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nfl01\share\災害対策課\④災害対策担当\【水防】要配慮者利用施設\★避難確保計画・チェックリスト・訓練実施結果報告書\★避難確保計画（ひな形）\最新【避難確保計画】\230322\"/>
    </mc:Choice>
  </mc:AlternateContent>
  <bookViews>
    <workbookView xWindow="-105" yWindow="-105" windowWidth="19305" windowHeight="7425"/>
  </bookViews>
  <sheets>
    <sheet name="対象災害選択シート" sheetId="1" r:id="rId1"/>
    <sheet name="作業シート" sheetId="2" r:id="rId2"/>
  </sheets>
  <definedNames>
    <definedName name="_Toc86139633" localSheetId="1">作業シート!#REF!</definedName>
    <definedName name="_Toc90402527" localSheetId="1">作業シート!$BZ$120</definedName>
    <definedName name="_xlnm.Print_Area" localSheetId="1">作業シート!$A$1:$CD$1175</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27" i="2" l="1"/>
  <c r="AA1027" i="2"/>
  <c r="AG1027" i="2"/>
  <c r="AY1027" i="2"/>
  <c r="BE1027" i="2"/>
  <c r="BW1027" i="2"/>
  <c r="I1028" i="2"/>
  <c r="AA1028" i="2"/>
  <c r="AG1028" i="2"/>
  <c r="AY1028" i="2"/>
  <c r="BE1028" i="2"/>
  <c r="BW1028" i="2"/>
  <c r="I1029" i="2"/>
  <c r="AA1029" i="2"/>
  <c r="AG1029" i="2"/>
  <c r="AY1029" i="2"/>
  <c r="BE1029" i="2"/>
  <c r="BW1029" i="2"/>
  <c r="I1078" i="2"/>
  <c r="Y1078" i="2"/>
  <c r="BG30" i="1" l="1"/>
  <c r="BE31" i="1"/>
  <c r="A22" i="2" s="1"/>
  <c r="BF31" i="1"/>
  <c r="BH31" i="1" s="1"/>
  <c r="BE32" i="1"/>
  <c r="BE33" i="1"/>
  <c r="BF33" i="1"/>
  <c r="BK33" i="1" s="1"/>
  <c r="BE34" i="1"/>
  <c r="BG35" i="1" s="1"/>
  <c r="BK35" i="1" s="1"/>
  <c r="BL35" i="1" s="1"/>
  <c r="E117" i="2" s="1"/>
  <c r="BF34" i="1"/>
  <c r="BJ34" i="1" s="1"/>
  <c r="BE36" i="1"/>
  <c r="C111" i="2" l="1"/>
  <c r="A21" i="2"/>
  <c r="BF36" i="1"/>
</calcChain>
</file>

<file path=xl/sharedStrings.xml><?xml version="1.0" encoding="utf-8"?>
<sst xmlns="http://schemas.openxmlformats.org/spreadsheetml/2006/main" count="697" uniqueCount="391">
  <si>
    <t>の避難場所、避難経路は以下のものとする。</t>
    <phoneticPr fontId="4"/>
  </si>
  <si>
    <t>別表1</t>
    <rPh sb="0" eb="2">
      <t>ベッピョウ</t>
    </rPh>
    <phoneticPr fontId="4"/>
  </si>
  <si>
    <t>関連法：</t>
    <rPh sb="0" eb="3">
      <t>カンレンホウ</t>
    </rPh>
    <phoneticPr fontId="4"/>
  </si>
  <si>
    <t>に関する知識を深めるとともに、訓練等を通して課題等を抽出し、必要に応じてこの計画を見直ししていくものとする。</t>
    <phoneticPr fontId="4"/>
  </si>
  <si>
    <t>　また、作成した避難確保計画に基づいて、安全な避難行動を確実に行うことができるよう、防災教育や訓練を行い、施設の職員や利用者に対して、</t>
    <phoneticPr fontId="4"/>
  </si>
  <si>
    <t>の円滑かつ迅速な避難の確保を図ることを目的とする。</t>
    <phoneticPr fontId="4"/>
  </si>
  <si>
    <t>本施設の利用者の</t>
    <phoneticPr fontId="4"/>
  </si>
  <si>
    <t>　この計画は、</t>
    <phoneticPr fontId="4"/>
  </si>
  <si>
    <t>様式１</t>
    <rPh sb="0" eb="2">
      <t>ヨウシキ</t>
    </rPh>
    <phoneticPr fontId="8"/>
  </si>
  <si>
    <t>様式１</t>
    <rPh sb="0" eb="2">
      <t>ヨウシキ</t>
    </rPh>
    <phoneticPr fontId="4"/>
  </si>
  <si>
    <t>　　　　　　土砂災害（がけ崩れ・土石流・地すべり）</t>
  </si>
  <si>
    <t>　対象災害：土砂災害（がけ崩れ・土石流・地すべり）</t>
    <phoneticPr fontId="8"/>
  </si>
  <si>
    <t>）</t>
    <phoneticPr fontId="4"/>
  </si>
  <si>
    <t>　対象災害：水害（</t>
    <phoneticPr fontId="8"/>
  </si>
  <si>
    <t>表紙</t>
    <rPh sb="0" eb="2">
      <t>ヒョウシ</t>
    </rPh>
    <phoneticPr fontId="4"/>
  </si>
  <si>
    <t>　防災体制確立の判断時期に基づき、注意、警戒、非常の体制をとり、統括指揮者のもと情報連絡班、避難誘導班、装備品等準備班が避難誘導等の活動を行う。</t>
    <phoneticPr fontId="4"/>
  </si>
  <si>
    <t>○/✕</t>
    <phoneticPr fontId="4"/>
  </si>
  <si>
    <t>○：有り、✕：無し</t>
    <rPh sb="2" eb="3">
      <t>ア</t>
    </rPh>
    <rPh sb="7" eb="8">
      <t>ナ</t>
    </rPh>
    <phoneticPr fontId="4"/>
  </si>
  <si>
    <t>✕</t>
  </si>
  <si>
    <t>自衛水防組織</t>
    <rPh sb="0" eb="6">
      <t>ジエイスイボウソシキ</t>
    </rPh>
    <phoneticPr fontId="4"/>
  </si>
  <si>
    <t>　防災体制確立の判断時期に基づき、注意、警戒、非常の体制をとり、管理権限者が定めた統括管理者のもと、総括・情報班、避難誘導班が避難誘導等の活動を行う。</t>
    <phoneticPr fontId="4"/>
  </si>
  <si>
    <t>（自衛水防組織）</t>
    <phoneticPr fontId="4"/>
  </si>
  <si>
    <t>○：対象、✕：対象外</t>
    <rPh sb="2" eb="4">
      <t>タイショウ</t>
    </rPh>
    <rPh sb="7" eb="10">
      <t>タイショウガイ</t>
    </rPh>
    <phoneticPr fontId="4"/>
  </si>
  <si>
    <t>土砂災害</t>
    <rPh sb="0" eb="4">
      <t>ドシャサイガイ</t>
    </rPh>
    <phoneticPr fontId="4"/>
  </si>
  <si>
    <t>津波</t>
    <rPh sb="0" eb="2">
      <t>ツナミ</t>
    </rPh>
    <phoneticPr fontId="4"/>
  </si>
  <si>
    <t>高潮</t>
    <rPh sb="0" eb="2">
      <t>タカシオ</t>
    </rPh>
    <phoneticPr fontId="8"/>
  </si>
  <si>
    <t>高潮</t>
    <rPh sb="0" eb="2">
      <t>タカシオ</t>
    </rPh>
    <phoneticPr fontId="4"/>
  </si>
  <si>
    <t>雨水出水</t>
    <rPh sb="0" eb="4">
      <t>アマミズシュッスイ</t>
    </rPh>
    <phoneticPr fontId="4"/>
  </si>
  <si>
    <t>洪水</t>
    <rPh sb="0" eb="2">
      <t>コウズイ</t>
    </rPh>
    <phoneticPr fontId="8"/>
  </si>
  <si>
    <t>洪水</t>
    <rPh sb="0" eb="2">
      <t>コウズイ</t>
    </rPh>
    <phoneticPr fontId="4"/>
  </si>
  <si>
    <t>（対象災害）</t>
    <rPh sb="1" eb="3">
      <t>タイショウ</t>
    </rPh>
    <rPh sb="3" eb="5">
      <t>サイガイ</t>
    </rPh>
    <phoneticPr fontId="4"/>
  </si>
  <si>
    <t>入力例</t>
    <rPh sb="0" eb="3">
      <t>ニュウリョクレイ</t>
    </rPh>
    <phoneticPr fontId="4"/>
  </si>
  <si>
    <t>入力セル</t>
    <rPh sb="0" eb="2">
      <t>ニュウリョク</t>
    </rPh>
    <phoneticPr fontId="4"/>
  </si>
  <si>
    <t>入力項目</t>
    <rPh sb="0" eb="2">
      <t>ニュウリョク</t>
    </rPh>
    <rPh sb="2" eb="4">
      <t>コウモク</t>
    </rPh>
    <phoneticPr fontId="4"/>
  </si>
  <si>
    <t>「対象災害選択シート」</t>
    <rPh sb="1" eb="3">
      <t>タイショウ</t>
    </rPh>
    <rPh sb="3" eb="5">
      <t>サイガイ</t>
    </rPh>
    <rPh sb="5" eb="7">
      <t>センタク</t>
    </rPh>
    <phoneticPr fontId="4"/>
  </si>
  <si>
    <t>■氾濫発生情報</t>
    <rPh sb="1" eb="3">
      <t>ハンラン</t>
    </rPh>
    <rPh sb="3" eb="5">
      <t>ハッセイ</t>
    </rPh>
    <rPh sb="5" eb="7">
      <t>ジョウホウ</t>
    </rPh>
    <phoneticPr fontId="4"/>
  </si>
  <si>
    <t>■大雨特別警報</t>
    <rPh sb="1" eb="3">
      <t>オオアメ</t>
    </rPh>
    <rPh sb="3" eb="5">
      <t>トクベツ</t>
    </rPh>
    <rPh sb="5" eb="7">
      <t>ケイホウ</t>
    </rPh>
    <phoneticPr fontId="4"/>
  </si>
  <si>
    <t>警戒レベル5</t>
    <rPh sb="0" eb="2">
      <t>ケイカイ</t>
    </rPh>
    <phoneticPr fontId="4"/>
  </si>
  <si>
    <t>■緊急安全確保</t>
    <rPh sb="1" eb="3">
      <t>キンキュウ</t>
    </rPh>
    <rPh sb="3" eb="5">
      <t>アンゼン</t>
    </rPh>
    <rPh sb="5" eb="7">
      <t>カクホ</t>
    </rPh>
    <phoneticPr fontId="4"/>
  </si>
  <si>
    <t>■土砂災害警戒情報</t>
    <rPh sb="1" eb="9">
      <t>ドシャサイガイケイカイジョウホウ</t>
    </rPh>
    <phoneticPr fontId="4"/>
  </si>
  <si>
    <t>■高潮特別警報</t>
    <rPh sb="1" eb="3">
      <t>タカシオ</t>
    </rPh>
    <rPh sb="3" eb="5">
      <t>トクベツ</t>
    </rPh>
    <rPh sb="5" eb="7">
      <t>ケイホウ</t>
    </rPh>
    <phoneticPr fontId="4"/>
  </si>
  <si>
    <t>■高潮警報</t>
    <rPh sb="1" eb="3">
      <t>タカシオ</t>
    </rPh>
    <rPh sb="3" eb="5">
      <t>ケイホウ</t>
    </rPh>
    <phoneticPr fontId="4"/>
  </si>
  <si>
    <t>・避難先での利用者支援</t>
  </si>
  <si>
    <t>■氾濫危険情報</t>
    <rPh sb="1" eb="3">
      <t>ハンラン</t>
    </rPh>
    <rPh sb="3" eb="5">
      <t>キケン</t>
    </rPh>
    <rPh sb="5" eb="7">
      <t>ジョウホウ</t>
    </rPh>
    <phoneticPr fontId="4"/>
  </si>
  <si>
    <t>警戒レベル4</t>
    <rPh sb="0" eb="2">
      <t>ケイカイ</t>
    </rPh>
    <phoneticPr fontId="4"/>
  </si>
  <si>
    <t>■避難指示</t>
    <rPh sb="1" eb="3">
      <t>ヒナン</t>
    </rPh>
    <rPh sb="3" eb="5">
      <t>シジ</t>
    </rPh>
    <phoneticPr fontId="4"/>
  </si>
  <si>
    <t>■大雨警報（土砂災害）</t>
    <rPh sb="1" eb="3">
      <t>オオアメ</t>
    </rPh>
    <rPh sb="3" eb="5">
      <t>ケイホウ</t>
    </rPh>
    <rPh sb="6" eb="8">
      <t>ドシャ</t>
    </rPh>
    <rPh sb="8" eb="10">
      <t>サイガイ</t>
    </rPh>
    <phoneticPr fontId="4"/>
  </si>
  <si>
    <t>■高潮注意報</t>
    <rPh sb="1" eb="3">
      <t>タカシオ</t>
    </rPh>
    <rPh sb="3" eb="6">
      <t>チュウイホウ</t>
    </rPh>
    <phoneticPr fontId="4"/>
  </si>
  <si>
    <t>■氾濫警戒情報</t>
    <rPh sb="1" eb="3">
      <t>ハンラン</t>
    </rPh>
    <rPh sb="3" eb="5">
      <t>ケイカイ</t>
    </rPh>
    <rPh sb="5" eb="7">
      <t>ジョウホウ</t>
    </rPh>
    <phoneticPr fontId="4"/>
  </si>
  <si>
    <t>■洪水警報</t>
    <rPh sb="1" eb="3">
      <t>コウズイ</t>
    </rPh>
    <rPh sb="3" eb="5">
      <t>ケイホウ</t>
    </rPh>
    <phoneticPr fontId="4"/>
  </si>
  <si>
    <t>警戒レベル3</t>
    <rPh sb="0" eb="2">
      <t>ケイカイ</t>
    </rPh>
    <phoneticPr fontId="4"/>
  </si>
  <si>
    <t>■高齢者等避難</t>
    <rPh sb="1" eb="7">
      <t>コウレイシャトウヒナン</t>
    </rPh>
    <phoneticPr fontId="4"/>
  </si>
  <si>
    <t>・移動用車両の手配</t>
  </si>
  <si>
    <t>■洪水注意報</t>
    <rPh sb="1" eb="3">
      <t>コウズイ</t>
    </rPh>
    <rPh sb="3" eb="6">
      <t>チュウイホウ</t>
    </rPh>
    <phoneticPr fontId="4"/>
  </si>
  <si>
    <t>・避難誘導体制の確認</t>
  </si>
  <si>
    <t>警戒レベル２</t>
    <rPh sb="0" eb="2">
      <t>ケイカイ</t>
    </rPh>
    <phoneticPr fontId="4"/>
  </si>
  <si>
    <t>■大雨注意報</t>
    <rPh sb="1" eb="3">
      <t>オオアメ</t>
    </rPh>
    <rPh sb="3" eb="6">
      <t>チュウイホウ</t>
    </rPh>
    <phoneticPr fontId="4"/>
  </si>
  <si>
    <t>・施設職員への情報伝達</t>
  </si>
  <si>
    <t>（警報級の可能性）</t>
    <rPh sb="1" eb="3">
      <t>ケイホウ</t>
    </rPh>
    <rPh sb="3" eb="4">
      <t>キュウ</t>
    </rPh>
    <rPh sb="5" eb="8">
      <t>カノウセイ</t>
    </rPh>
    <phoneticPr fontId="4"/>
  </si>
  <si>
    <t>・気象情報等収集</t>
  </si>
  <si>
    <t>警戒レベル１</t>
    <rPh sb="0" eb="2">
      <t>ケイカイ</t>
    </rPh>
    <phoneticPr fontId="4"/>
  </si>
  <si>
    <t>■早期注意情報</t>
    <rPh sb="1" eb="3">
      <t>ソウキ</t>
    </rPh>
    <rPh sb="3" eb="5">
      <t>チュウイ</t>
    </rPh>
    <rPh sb="5" eb="7">
      <t>ジョウホウ</t>
    </rPh>
    <phoneticPr fontId="4"/>
  </si>
  <si>
    <t>防災気象情報、避難情報</t>
    <rPh sb="0" eb="2">
      <t>ボウサイ</t>
    </rPh>
    <rPh sb="2" eb="4">
      <t>キショウ</t>
    </rPh>
    <rPh sb="4" eb="6">
      <t>ジョウホウ</t>
    </rPh>
    <rPh sb="7" eb="9">
      <t>ヒナン</t>
    </rPh>
    <rPh sb="9" eb="11">
      <t>ジョウホウ</t>
    </rPh>
    <phoneticPr fontId="4"/>
  </si>
  <si>
    <t>※設備や装備品等の点検・準備</t>
    <phoneticPr fontId="4"/>
  </si>
  <si>
    <t>※利用者の避難支援</t>
    <phoneticPr fontId="4"/>
  </si>
  <si>
    <t>※情報収集や伝達</t>
    <phoneticPr fontId="4"/>
  </si>
  <si>
    <t>※全体を指揮</t>
    <phoneticPr fontId="4"/>
  </si>
  <si>
    <t>装備品等準備班</t>
    <phoneticPr fontId="4"/>
  </si>
  <si>
    <t>避難誘導班</t>
    <phoneticPr fontId="4"/>
  </si>
  <si>
    <t>情報連絡班</t>
    <phoneticPr fontId="4"/>
  </si>
  <si>
    <t>統括指揮者</t>
    <phoneticPr fontId="4"/>
  </si>
  <si>
    <t>施設型タイムラインの設定</t>
    <rPh sb="0" eb="2">
      <t>シセツ</t>
    </rPh>
    <rPh sb="2" eb="3">
      <t>ガタ</t>
    </rPh>
    <rPh sb="10" eb="12">
      <t>セッテイ</t>
    </rPh>
    <phoneticPr fontId="4"/>
  </si>
  <si>
    <t>ご自身の施設における避難に必要な行動を時系列順に整理したタイムラインを確認しましょう。</t>
    <phoneticPr fontId="4"/>
  </si>
  <si>
    <t>別紙３</t>
    <rPh sb="0" eb="2">
      <t>ベッシ</t>
    </rPh>
    <phoneticPr fontId="8"/>
  </si>
  <si>
    <t>避難先は、避難訓練等により避難できることを確かめ、必要に応じ見直しするものとする。</t>
    <rPh sb="0" eb="3">
      <t>ヒナンサキ</t>
    </rPh>
    <rPh sb="9" eb="10">
      <t>トウ</t>
    </rPh>
    <rPh sb="13" eb="15">
      <t>ヒナン</t>
    </rPh>
    <rPh sb="21" eb="22">
      <t>タシ</t>
    </rPh>
    <rPh sb="25" eb="27">
      <t>ヒツヨウ</t>
    </rPh>
    <rPh sb="28" eb="29">
      <t>オウ</t>
    </rPh>
    <rPh sb="30" eb="32">
      <t>ミナオ</t>
    </rPh>
    <phoneticPr fontId="26"/>
  </si>
  <si>
    <t>避難に要する
時間</t>
    <rPh sb="0" eb="2">
      <t>ヒナン</t>
    </rPh>
    <rPh sb="3" eb="4">
      <t>ヨウ</t>
    </rPh>
    <rPh sb="7" eb="9">
      <t>ジカン</t>
    </rPh>
    <phoneticPr fontId="4"/>
  </si>
  <si>
    <t>屋内安全確保</t>
    <rPh sb="0" eb="2">
      <t>オクナイ</t>
    </rPh>
    <rPh sb="2" eb="4">
      <t>アンゼン</t>
    </rPh>
    <rPh sb="4" eb="6">
      <t>カクホ</t>
    </rPh>
    <phoneticPr fontId="8"/>
  </si>
  <si>
    <t>【施設建物内の避難経路図】</t>
    <rPh sb="7" eb="9">
      <t>ヒナン</t>
    </rPh>
    <phoneticPr fontId="4"/>
  </si>
  <si>
    <t>別紙２</t>
    <rPh sb="0" eb="2">
      <t>ベッシ</t>
    </rPh>
    <phoneticPr fontId="8"/>
  </si>
  <si>
    <t>土砂災害</t>
    <rPh sb="0" eb="2">
      <t>ドシャ</t>
    </rPh>
    <rPh sb="2" eb="4">
      <t>サイガイ</t>
    </rPh>
    <phoneticPr fontId="8"/>
  </si>
  <si>
    <t>避難に要する時間</t>
    <rPh sb="0" eb="2">
      <t>ヒナン</t>
    </rPh>
    <rPh sb="3" eb="4">
      <t>ヨウ</t>
    </rPh>
    <rPh sb="6" eb="8">
      <t>ジカン</t>
    </rPh>
    <phoneticPr fontId="4"/>
  </si>
  <si>
    <t>避難先３</t>
    <rPh sb="0" eb="2">
      <t>ヒナン</t>
    </rPh>
    <rPh sb="2" eb="3">
      <t>サキ</t>
    </rPh>
    <phoneticPr fontId="8"/>
  </si>
  <si>
    <t>避難先２</t>
    <rPh sb="0" eb="2">
      <t>ヒナン</t>
    </rPh>
    <rPh sb="2" eb="3">
      <t>サキ</t>
    </rPh>
    <phoneticPr fontId="8"/>
  </si>
  <si>
    <t>避難先１</t>
    <rPh sb="0" eb="2">
      <t>ヒナン</t>
    </rPh>
    <rPh sb="2" eb="3">
      <t>サキ</t>
    </rPh>
    <phoneticPr fontId="8"/>
  </si>
  <si>
    <t>立退き避難</t>
    <rPh sb="3" eb="5">
      <t>ヒナン</t>
    </rPh>
    <phoneticPr fontId="8"/>
  </si>
  <si>
    <t>【避難先までの避難経路図】</t>
    <rPh sb="1" eb="4">
      <t>ヒナンサキ</t>
    </rPh>
    <rPh sb="7" eb="9">
      <t>ヒナン</t>
    </rPh>
    <rPh sb="9" eb="11">
      <t>ケイロ</t>
    </rPh>
    <rPh sb="11" eb="12">
      <t>ズ</t>
    </rPh>
    <phoneticPr fontId="4"/>
  </si>
  <si>
    <t>別紙１</t>
    <rPh sb="0" eb="2">
      <t>ベッシ</t>
    </rPh>
    <phoneticPr fontId="8"/>
  </si>
  <si>
    <t>様式５避難確保資器材一覧に掲げるもの。</t>
    <phoneticPr fontId="4"/>
  </si>
  <si>
    <t xml:space="preserve"> 避難誘導班</t>
  </si>
  <si>
    <t>名簿（施設職員、利用者等）</t>
    <phoneticPr fontId="4"/>
  </si>
  <si>
    <t xml:space="preserve"> 総括・情報班</t>
  </si>
  <si>
    <t>　装備品</t>
    <phoneticPr fontId="26"/>
  </si>
  <si>
    <t>　任務</t>
    <phoneticPr fontId="26"/>
  </si>
  <si>
    <t>自衛水防組織装備品リスト</t>
  </si>
  <si>
    <t>別表２</t>
    <rPh sb="0" eb="2">
      <t>ベッピョウ</t>
    </rPh>
    <phoneticPr fontId="8"/>
  </si>
  <si>
    <t>・</t>
    <phoneticPr fontId="26"/>
  </si>
  <si>
    <t>未避難者、要救助者の確認</t>
  </si>
  <si>
    <t>□</t>
  </si>
  <si>
    <t>名</t>
    <rPh sb="0" eb="1">
      <t>メイ</t>
    </rPh>
    <phoneticPr fontId="26"/>
  </si>
  <si>
    <t>）</t>
    <phoneticPr fontId="26"/>
  </si>
  <si>
    <t>（</t>
    <phoneticPr fontId="26"/>
  </si>
  <si>
    <t>班員</t>
    <rPh sb="0" eb="2">
      <t>ハンイン</t>
    </rPh>
    <phoneticPr fontId="26"/>
  </si>
  <si>
    <t>避難誘導の実施</t>
  </si>
  <si>
    <t>班長</t>
    <rPh sb="0" eb="2">
      <t>ハンチョウ</t>
    </rPh>
    <phoneticPr fontId="26"/>
  </si>
  <si>
    <t>役割</t>
  </si>
  <si>
    <t>担当者</t>
  </si>
  <si>
    <t>関係者及び関係機関との連絡</t>
  </si>
  <si>
    <t>館内放送等による情報伝達</t>
  </si>
  <si>
    <t>情報内容の記録</t>
  </si>
  <si>
    <t>洪水予報等の情報の収集</t>
  </si>
  <si>
    <t>状況の把握</t>
  </si>
  <si>
    <t>役割</t>
    <phoneticPr fontId="4"/>
  </si>
  <si>
    <t>)</t>
    <phoneticPr fontId="26"/>
  </si>
  <si>
    <t>代行者</t>
    <rPh sb="0" eb="3">
      <t>ダイコウシャ</t>
    </rPh>
    <phoneticPr fontId="26"/>
  </si>
  <si>
    <t>(</t>
    <phoneticPr fontId="26"/>
  </si>
  <si>
    <t xml:space="preserve"> 統括管理者</t>
  </si>
  <si>
    <t>自衛水防組織の編成と任務</t>
  </si>
  <si>
    <t>別表１</t>
    <rPh sb="0" eb="2">
      <t>ベッピョウ</t>
    </rPh>
    <phoneticPr fontId="8"/>
  </si>
  <si>
    <t>（自衛水防組織の編成）
第１条　管理権限者は、洪水時等において避難確保計画に基づく円滑かつ迅速な避難を確保するため、自衛水防組織を編成するものとする。
２　自衛水防組織には、統括管理者を置く。
（１）統括管理者は、管理権限者の命を受け、自衛水防組織の機能が有効に発揮できるよう組織を統括する。
（２）統括管理者は、洪水時等における避難行動について、その指揮、命令、監督等一切の権限を有する。
３　管理権限者は、統括管理者の代行者を定め、当該代行者に対し、統括管理者の任務を代行するために必要な指揮、命令、監督等の権限を付与する。
４　自衛水防組織に、班を置く。
(１)　班は、総括・情報班及び避難誘導班とし、各班に班長を置く。
(２)　各班の任務は、別表１に掲げる任務とする。
(３)  防災センター（最低限、通信設備を有するものとする）を自衛水防組織の活動拠点とし、防災センター勤務員及び各班の班長を自衛水防組織の中核として配置する。
（自衛水防組織の運用）
第２条　管理権限者は、施設職員の勤務体制（シフト）も考慮した組織編成に努め、必要な人員の確保及び施設職員等に割り当てた任務の周知徹底を図るものとする。
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
３　管理権限者は、災害等の応急活動のため緊急連絡網や施設職員等の非常参集計画を定めるものとする。
（自衛水防組織の装備）
第３条　管理権限者は、自衛水防組織に必要な装備品を整備するとともに、適正な維持管理に努めなければならない。
(１)　自衛水防組織の装備品は、別表２「自衛水防組織装備品リスト」のとおりとする。
(２)　自衛水防組織の装備品については、統括管理者が防災センターに保管し、必要な点検を行うとともに点検結果を記録保管し、常時使用できる状態で維持管理する。
（自衛水防組織の活動）
第４条　自衛水防組織の各班は、避難確保計画に基づき情報収集及び避難誘導等の活動を行うものとする。</t>
    <phoneticPr fontId="4"/>
  </si>
  <si>
    <t>自衛水防組織活動要領</t>
  </si>
  <si>
    <t>別添</t>
    <rPh sb="0" eb="2">
      <t>ベッテン</t>
    </rPh>
    <phoneticPr fontId="8"/>
  </si>
  <si>
    <t>）名</t>
    <rPh sb="1" eb="2">
      <t>メイ</t>
    </rPh>
    <phoneticPr fontId="4"/>
  </si>
  <si>
    <t>人数（</t>
    <rPh sb="0" eb="2">
      <t>ニンズウ</t>
    </rPh>
    <phoneticPr fontId="4"/>
  </si>
  <si>
    <t>・避難先での持ち出し品等の管理</t>
  </si>
  <si>
    <t>・避難先への持ち出し品等を運搬</t>
  </si>
  <si>
    <t>・移動用車両の確保</t>
  </si>
  <si>
    <t>・要配慮者等の装備品の装着</t>
  </si>
  <si>
    <t>・避難に必要な設備や装備品、備蓄品、避難先への持ち出し品等を点検し準備</t>
  </si>
  <si>
    <t>責任者</t>
  </si>
  <si>
    <t>担当者名</t>
    <rPh sb="3" eb="4">
      <t>メイ</t>
    </rPh>
    <phoneticPr fontId="4"/>
  </si>
  <si>
    <t>装備品等
準備班</t>
    <phoneticPr fontId="4"/>
  </si>
  <si>
    <t xml:space="preserve">	・（緊急安全確保の誘導）</t>
  </si>
  <si>
    <t xml:space="preserve">・避難完了の確認	</t>
  </si>
  <si>
    <t>・避難誘導開始</t>
  </si>
  <si>
    <t xml:space="preserve">・避難ルートの確認	</t>
  </si>
  <si>
    <t>・市町村等への連絡</t>
    <phoneticPr fontId="4"/>
  </si>
  <si>
    <t>・利用者家族等への連絡</t>
  </si>
  <si>
    <t>・気象情報、水位情報、避難情報等の収集</t>
  </si>
  <si>
    <t>・施設職員や避難支援協力者へ連絡</t>
  </si>
  <si>
    <t>・気象情報、水位情報、避難情報、避難先情報等の収集</t>
    <phoneticPr fontId="4"/>
  </si>
  <si>
    <t>代行者</t>
  </si>
  <si>
    <t>１５　防災体制一覧表</t>
    <phoneticPr fontId="4"/>
  </si>
  <si>
    <t>既に防災体制を確立している場合は、それを活用してもよい。</t>
    <rPh sb="2" eb="4">
      <t>ボウサイ</t>
    </rPh>
    <rPh sb="4" eb="6">
      <t>タイセイ</t>
    </rPh>
    <rPh sb="7" eb="9">
      <t>カクリツ</t>
    </rPh>
    <rPh sb="13" eb="15">
      <t>バアイ</t>
    </rPh>
    <rPh sb="20" eb="22">
      <t>カツヨウ</t>
    </rPh>
    <phoneticPr fontId="26"/>
  </si>
  <si>
    <t>様式12</t>
    <rPh sb="0" eb="2">
      <t>ヨウシキ</t>
    </rPh>
    <phoneticPr fontId="8"/>
  </si>
  <si>
    <t>屋内安全確保</t>
    <rPh sb="0" eb="2">
      <t>オクナイ</t>
    </rPh>
    <rPh sb="2" eb="4">
      <t>アンゼン</t>
    </rPh>
    <rPh sb="4" eb="6">
      <t>カクホ</t>
    </rPh>
    <phoneticPr fontId="26"/>
  </si>
  <si>
    <t>１４　対応別避難誘導一覧表</t>
  </si>
  <si>
    <t>既存の名簿等がある場合は、それを用いてもよい。</t>
    <phoneticPr fontId="26"/>
  </si>
  <si>
    <t>様式11</t>
    <rPh sb="0" eb="2">
      <t>ヨウシキ</t>
    </rPh>
    <phoneticPr fontId="8"/>
  </si>
  <si>
    <t>１３　外部機関等の緊急連絡先一覧表</t>
    <phoneticPr fontId="26"/>
  </si>
  <si>
    <t>様式10</t>
    <rPh sb="0" eb="2">
      <t>ヨウシキ</t>
    </rPh>
    <phoneticPr fontId="8"/>
  </si>
  <si>
    <t>１２　緊急連絡網</t>
  </si>
  <si>
    <t>様式９</t>
    <rPh sb="0" eb="2">
      <t>ヨウシキ</t>
    </rPh>
    <phoneticPr fontId="8"/>
  </si>
  <si>
    <t>１１　利用者緊急連絡先一覧表</t>
  </si>
  <si>
    <t>様式８</t>
    <rPh sb="0" eb="2">
      <t>ヨウシキ</t>
    </rPh>
    <phoneticPr fontId="8"/>
  </si>
  <si>
    <t>「自衛水防組織活動要領」⇒別添</t>
    <phoneticPr fontId="8"/>
  </si>
  <si>
    <t>　自衛水防組織を組織または変更をしたときは、遅滞なく、当該事項を市町村長へ報告する。</t>
    <phoneticPr fontId="26"/>
  </si>
  <si>
    <t>（３）自衛水防組織の報告</t>
  </si>
  <si>
    <t>して情報収集・伝達及び避難誘導に関する訓練を実施する。</t>
    <phoneticPr fontId="26"/>
  </si>
  <si>
    <t>月に行う全施設職員を対象とした訓練に先立って、自衛水防組織の全構成員を対象と</t>
    <phoneticPr fontId="26"/>
  </si>
  <si>
    <t>②毎年</t>
    <phoneticPr fontId="26"/>
  </si>
  <si>
    <t>月に新たに自衛水防組織の構成員となった施設職員を対象として研修を実施する。</t>
  </si>
  <si>
    <t>①毎年</t>
    <phoneticPr fontId="26"/>
  </si>
  <si>
    <t>（２）自衛水防組織においては、以下のとおり訓練を実施するものとする。</t>
  </si>
  <si>
    <t>（１）「自衛水防組織活動要領」に基づき自衛水防組織を設置する。</t>
    <phoneticPr fontId="8"/>
  </si>
  <si>
    <t>１０　自衛水防組織の業務に関する事項</t>
    <phoneticPr fontId="4"/>
  </si>
  <si>
    <t>様式７</t>
    <rPh sb="0" eb="2">
      <t>ヨウシキ</t>
    </rPh>
    <phoneticPr fontId="8"/>
  </si>
  <si>
    <t>〇振り返りであげられた意見や問題点を踏まえて、避難確保計画を見直す</t>
    <rPh sb="30" eb="32">
      <t>ミナオ</t>
    </rPh>
    <phoneticPr fontId="4"/>
  </si>
  <si>
    <t>避難確保計画の見直し</t>
    <rPh sb="7" eb="9">
      <t>ミナオ</t>
    </rPh>
    <phoneticPr fontId="4"/>
  </si>
  <si>
    <t>手引き第9章に掲載している避難訓練結果の報告様式に基づき、○○市に訓練結果を報告する</t>
    <phoneticPr fontId="4"/>
  </si>
  <si>
    <t>市町村への避難訓練結果の報告</t>
    <rPh sb="0" eb="3">
      <t>シチョウソン</t>
    </rPh>
    <rPh sb="5" eb="7">
      <t>ヒナン</t>
    </rPh>
    <rPh sb="7" eb="9">
      <t>クンレン</t>
    </rPh>
    <rPh sb="9" eb="11">
      <t>ケッカ</t>
    </rPh>
    <rPh sb="12" eb="14">
      <t>ホウコク</t>
    </rPh>
    <phoneticPr fontId="4"/>
  </si>
  <si>
    <t>〇訓練終了後に参加者全員で訓練を振り返る
〇訓練計画時に決めた訓練の目的・目標について達成度を確認し、その後、個別の反省点や行動等について意見交換する</t>
    <rPh sb="1" eb="3">
      <t>クンレン</t>
    </rPh>
    <rPh sb="2" eb="3">
      <t>レン</t>
    </rPh>
    <rPh sb="3" eb="6">
      <t>シュウリョウゴ</t>
    </rPh>
    <rPh sb="7" eb="10">
      <t>サンカシャ</t>
    </rPh>
    <rPh sb="10" eb="12">
      <t>ゼンイン</t>
    </rPh>
    <rPh sb="13" eb="15">
      <t>クンレン</t>
    </rPh>
    <rPh sb="16" eb="17">
      <t>フ</t>
    </rPh>
    <rPh sb="18" eb="19">
      <t>カエ</t>
    </rPh>
    <phoneticPr fontId="4"/>
  </si>
  <si>
    <t>避難訓練結果
の振り返り</t>
    <rPh sb="0" eb="2">
      <t>ヒナン</t>
    </rPh>
    <rPh sb="2" eb="4">
      <t>クンレン</t>
    </rPh>
    <rPh sb="4" eb="6">
      <t>ケッカ</t>
    </rPh>
    <rPh sb="8" eb="9">
      <t>フ</t>
    </rPh>
    <rPh sb="10" eb="11">
      <t>カエ</t>
    </rPh>
    <phoneticPr fontId="4"/>
  </si>
  <si>
    <t>○避難方法の確認
○避難に要する時間の計測　等</t>
    <rPh sb="1" eb="3">
      <t>ヒナン</t>
    </rPh>
    <rPh sb="3" eb="5">
      <t>ホウホウ</t>
    </rPh>
    <rPh sb="6" eb="8">
      <t>カクニン</t>
    </rPh>
    <rPh sb="10" eb="12">
      <t>ヒナン</t>
    </rPh>
    <rPh sb="13" eb="14">
      <t>ヨウ</t>
    </rPh>
    <rPh sb="16" eb="18">
      <t>ジカン</t>
    </rPh>
    <phoneticPr fontId="4"/>
  </si>
  <si>
    <t>屋内安全確保訓練</t>
    <phoneticPr fontId="4"/>
  </si>
  <si>
    <t>○施設職員の緊急連絡網の試行
○保護者・家族等への情報伝達手段（メール・電話等）の確認、情報伝達の試行　等</t>
    <phoneticPr fontId="4"/>
  </si>
  <si>
    <t>情報収集、情報伝達訓練</t>
    <phoneticPr fontId="4"/>
  </si>
  <si>
    <t>入所部門</t>
  </si>
  <si>
    <t>○避難経路ごとに避難方法（車、徒歩など）を確認
○施設から避難先までの避難に要する時間の計測　等</t>
    <phoneticPr fontId="4"/>
  </si>
  <si>
    <t>立退き避難訓練</t>
    <phoneticPr fontId="4"/>
  </si>
  <si>
    <t>通所部門</t>
  </si>
  <si>
    <t>○水害・土砂災害の危険性や避難場所の確認
○緊急時の対応等に関する保護者・家族等への説明　等</t>
    <phoneticPr fontId="4"/>
  </si>
  <si>
    <t>利用者、施設利用者の家族への防災教育</t>
    <rPh sb="4" eb="9">
      <t>シセツリヨウシャ</t>
    </rPh>
    <rPh sb="10" eb="12">
      <t>カゾク</t>
    </rPh>
    <phoneticPr fontId="4"/>
  </si>
  <si>
    <t>○水害・土砂災害の危険性や避難場所の確認
○過去の被災経験や災害に対する知恵の伝承　等</t>
    <phoneticPr fontId="4"/>
  </si>
  <si>
    <t>施設職員、避難支援協力者への防災教育</t>
    <rPh sb="5" eb="12">
      <t>ヒナンシエンキョウリョクシャ</t>
    </rPh>
    <phoneticPr fontId="4"/>
  </si>
  <si>
    <t>○施設職員、施設利用者や施設利用者の家族、避難支援協力者に電子データなどで避難確保計画を共有し、周知する</t>
    <rPh sb="1" eb="3">
      <t>シセツ</t>
    </rPh>
    <rPh sb="3" eb="5">
      <t>ショクイン</t>
    </rPh>
    <rPh sb="6" eb="8">
      <t>シセツ</t>
    </rPh>
    <rPh sb="8" eb="10">
      <t>リヨウ</t>
    </rPh>
    <rPh sb="10" eb="11">
      <t>シャ</t>
    </rPh>
    <rPh sb="12" eb="17">
      <t>シセツリヨウシャ</t>
    </rPh>
    <rPh sb="18" eb="20">
      <t>カゾク</t>
    </rPh>
    <rPh sb="20" eb="27">
      <t>ヒナンシエンキョウリョクシャ</t>
    </rPh>
    <rPh sb="28" eb="30">
      <t>デンシ</t>
    </rPh>
    <rPh sb="36" eb="42">
      <t>ヒナンカクホケイカク</t>
    </rPh>
    <rPh sb="43" eb="45">
      <t>キョウユウ</t>
    </rPh>
    <rPh sb="47" eb="49">
      <t>シュウチ</t>
    </rPh>
    <phoneticPr fontId="4"/>
  </si>
  <si>
    <t>避難確保計画の周知</t>
    <rPh sb="0" eb="2">
      <t>ヒナン</t>
    </rPh>
    <rPh sb="2" eb="4">
      <t>カクホ</t>
    </rPh>
    <rPh sb="4" eb="6">
      <t>ケイカク</t>
    </rPh>
    <rPh sb="7" eb="9">
      <t>シュウチ</t>
    </rPh>
    <phoneticPr fontId="4"/>
  </si>
  <si>
    <t>実施予定時期</t>
    <rPh sb="0" eb="2">
      <t>ジッシ</t>
    </rPh>
    <rPh sb="2" eb="4">
      <t>ヨテイ</t>
    </rPh>
    <rPh sb="4" eb="6">
      <t>ジキ</t>
    </rPh>
    <phoneticPr fontId="26"/>
  </si>
  <si>
    <t>避難確保計画の作成＝防災体制の確立</t>
  </si>
  <si>
    <t>防災教育及び訓練の年間計画</t>
    <phoneticPr fontId="4"/>
  </si>
  <si>
    <t>９　防災教育及び訓練の実施に関する事項</t>
    <phoneticPr fontId="4"/>
  </si>
  <si>
    <t>既存の消防計画等がある場合は、それに追加してもよい。</t>
    <rPh sb="3" eb="5">
      <t>ショウボウ</t>
    </rPh>
    <rPh sb="5" eb="7">
      <t>ケイカク</t>
    </rPh>
    <rPh sb="7" eb="8">
      <t>トウ</t>
    </rPh>
    <rPh sb="18" eb="20">
      <t>ツイカ</t>
    </rPh>
    <phoneticPr fontId="26"/>
  </si>
  <si>
    <t>様式６</t>
    <rPh sb="0" eb="2">
      <t>ヨウシキ</t>
    </rPh>
    <phoneticPr fontId="8"/>
  </si>
  <si>
    <t>その他</t>
    <rPh sb="2" eb="3">
      <t>タ</t>
    </rPh>
    <phoneticPr fontId="4"/>
  </si>
  <si>
    <t>電池や携帯充電器</t>
    <phoneticPr fontId="4"/>
  </si>
  <si>
    <t>衛生用品や衣料品</t>
  </si>
  <si>
    <t>水や食糧</t>
  </si>
  <si>
    <t>避難先</t>
    <phoneticPr fontId="4"/>
  </si>
  <si>
    <t>移動用の車両</t>
  </si>
  <si>
    <t>救急用品</t>
    <phoneticPr fontId="4"/>
  </si>
  <si>
    <t>避難ルートを示したマップ</t>
    <phoneticPr fontId="4"/>
  </si>
  <si>
    <t>ライフジャケットやヘルメット</t>
    <phoneticPr fontId="4"/>
  </si>
  <si>
    <t>雨具</t>
    <phoneticPr fontId="4"/>
  </si>
  <si>
    <t>ハンドマイク</t>
    <phoneticPr fontId="4"/>
  </si>
  <si>
    <t>懐中電灯</t>
    <phoneticPr fontId="4"/>
  </si>
  <si>
    <t>ビブス</t>
  </si>
  <si>
    <t>案内旗</t>
  </si>
  <si>
    <t>名簿（施設利用者）</t>
  </si>
  <si>
    <t>避難誘導</t>
    <rPh sb="0" eb="2">
      <t>ヒナン</t>
    </rPh>
    <rPh sb="2" eb="4">
      <t>ユウドウ</t>
    </rPh>
    <phoneticPr fontId="4"/>
  </si>
  <si>
    <t>電池や非常用電源</t>
  </si>
  <si>
    <t>携帯電話やスマートフォン</t>
  </si>
  <si>
    <t>電話やファックス</t>
  </si>
  <si>
    <t>インターネットに接続したパソコンやタブレット端末</t>
  </si>
  <si>
    <t>テレビやラジオ</t>
  </si>
  <si>
    <t>情報収集・伝達</t>
    <phoneticPr fontId="4"/>
  </si>
  <si>
    <t>設置場所、保存場所</t>
    <phoneticPr fontId="4"/>
  </si>
  <si>
    <t>数量</t>
    <rPh sb="0" eb="2">
      <t>スウリョウ</t>
    </rPh>
    <phoneticPr fontId="4"/>
  </si>
  <si>
    <t>装備品や備蓄品等</t>
  </si>
  <si>
    <t>分類</t>
    <phoneticPr fontId="4"/>
  </si>
  <si>
    <t>避難に必要な装備品や備蓄品等</t>
    <phoneticPr fontId="4"/>
  </si>
  <si>
    <t>　避難に必要な装備品や備蓄品等の例については、下表に示すとおりである。これらの装備品や備蓄品等については、日頃からその維持管理に努めるものとする。</t>
    <phoneticPr fontId="4"/>
  </si>
  <si>
    <t>８　避難に必要な装備品や備蓄品の整備</t>
    <phoneticPr fontId="4"/>
  </si>
  <si>
    <t>その他（</t>
    <phoneticPr fontId="4"/>
  </si>
  <si>
    <t>階段昇降機の設置</t>
  </si>
  <si>
    <t>止水板</t>
    <rPh sb="0" eb="3">
      <t>シスイバン</t>
    </rPh>
    <phoneticPr fontId="4"/>
  </si>
  <si>
    <t>土のう</t>
    <rPh sb="0" eb="1">
      <t>ド</t>
    </rPh>
    <phoneticPr fontId="4"/>
  </si>
  <si>
    <t>停電対策としての非常用電源の設置</t>
  </si>
  <si>
    <t>緊急時の設備</t>
    <rPh sb="0" eb="3">
      <t>キンキュウジ</t>
    </rPh>
    <rPh sb="4" eb="6">
      <t>セツビ</t>
    </rPh>
    <phoneticPr fontId="4"/>
  </si>
  <si>
    <t>車椅子</t>
    <rPh sb="0" eb="3">
      <t>クルマイス</t>
    </rPh>
    <phoneticPr fontId="4"/>
  </si>
  <si>
    <t>上下階の移動のできる大型スロープの設置</t>
    <rPh sb="0" eb="3">
      <t>ジョウゲカイ</t>
    </rPh>
    <rPh sb="4" eb="6">
      <t>イドウ</t>
    </rPh>
    <rPh sb="10" eb="12">
      <t>オオガタ</t>
    </rPh>
    <phoneticPr fontId="4"/>
  </si>
  <si>
    <t>エレベーター</t>
  </si>
  <si>
    <t>通常の設備</t>
    <rPh sb="0" eb="2">
      <t>ツウジョウ</t>
    </rPh>
    <rPh sb="3" eb="5">
      <t>セツビ</t>
    </rPh>
    <phoneticPr fontId="4"/>
  </si>
  <si>
    <t>設備等</t>
    <rPh sb="0" eb="2">
      <t>セツビ</t>
    </rPh>
    <rPh sb="2" eb="3">
      <t>トウ</t>
    </rPh>
    <phoneticPr fontId="4"/>
  </si>
  <si>
    <t>避難に必要な設備等</t>
    <phoneticPr fontId="4"/>
  </si>
  <si>
    <t>　避難誘導の際に使用する設備等については、下表に示すとおりである。これらの設備等については、日頃からその維持管理に努めるものとする。</t>
  </si>
  <si>
    <t>７　避難に必要な設備の整備</t>
    <phoneticPr fontId="4"/>
  </si>
  <si>
    <t>様式５</t>
    <rPh sb="0" eb="2">
      <t>ヨウシキ</t>
    </rPh>
    <phoneticPr fontId="8"/>
  </si>
  <si>
    <t>対応別避難誘導一覧表 　⇒様式１１</t>
    <rPh sb="0" eb="2">
      <t>タイオウ</t>
    </rPh>
    <rPh sb="2" eb="3">
      <t>ベツ</t>
    </rPh>
    <rPh sb="3" eb="5">
      <t>ヒナン</t>
    </rPh>
    <rPh sb="5" eb="7">
      <t>ユウドウ</t>
    </rPh>
    <rPh sb="7" eb="9">
      <t>イチラン</t>
    </rPh>
    <rPh sb="9" eb="10">
      <t>ヒョウ</t>
    </rPh>
    <rPh sb="13" eb="15">
      <t>ヨウシキ</t>
    </rPh>
    <phoneticPr fontId="26"/>
  </si>
  <si>
    <t>【施設周辺の避難地図】 ⇒別紙１、【施設建物内の避難経路図】 ⇒別紙２</t>
    <phoneticPr fontId="4"/>
  </si>
  <si>
    <t>避難先までの避難経路は、【施設周辺の避難地図】【施設建物内の避難経路図】のとおりとする。</t>
    <rPh sb="2" eb="3">
      <t>サキ</t>
    </rPh>
    <rPh sb="30" eb="32">
      <t>ヒナン</t>
    </rPh>
    <phoneticPr fontId="26"/>
  </si>
  <si>
    <t>（２）避難経路</t>
    <phoneticPr fontId="26"/>
  </si>
  <si>
    <t>」に緊急的に移動する</t>
    <phoneticPr fontId="4"/>
  </si>
  <si>
    <t>過酷な事象に遭遇した場合は「</t>
    <phoneticPr fontId="4"/>
  </si>
  <si>
    <t>急激に災害が切迫することにより、避難確保計画に定めた場所への避難を安全にできないような、</t>
    <phoneticPr fontId="4"/>
  </si>
  <si>
    <t>・緊急安全確保</t>
    <phoneticPr fontId="26"/>
  </si>
  <si>
    <t>※一定期間浸水することにより生じる可能性がある支障を許容できること</t>
  </si>
  <si>
    <t>※浸水しない居室があること</t>
  </si>
  <si>
    <t>台</t>
  </si>
  <si>
    <t>m</t>
    <phoneticPr fontId="8"/>
  </si>
  <si>
    <t>近隣の安全な場所</t>
    <rPh sb="0" eb="2">
      <t>キンリン</t>
    </rPh>
    <rPh sb="3" eb="5">
      <t>アンゼン</t>
    </rPh>
    <rPh sb="6" eb="8">
      <t>バショ</t>
    </rPh>
    <phoneticPr fontId="26"/>
  </si>
  <si>
    <t>指定緊急避難場所</t>
    <phoneticPr fontId="4"/>
  </si>
  <si>
    <t>系列施設や
他の同種類似施設</t>
    <rPh sb="0" eb="2">
      <t>ケイレツ</t>
    </rPh>
    <rPh sb="2" eb="4">
      <t>シセツ</t>
    </rPh>
    <rPh sb="6" eb="7">
      <t>タ</t>
    </rPh>
    <rPh sb="8" eb="10">
      <t>ドウシュ</t>
    </rPh>
    <rPh sb="10" eb="12">
      <t>ルイジ</t>
    </rPh>
    <rPh sb="12" eb="14">
      <t>シセツ</t>
    </rPh>
    <phoneticPr fontId="26"/>
  </si>
  <si>
    <t>その他機材</t>
    <rPh sb="2" eb="3">
      <t>タ</t>
    </rPh>
    <rPh sb="3" eb="5">
      <t>キザイ</t>
    </rPh>
    <phoneticPr fontId="4"/>
  </si>
  <si>
    <t>車両</t>
    <rPh sb="0" eb="1">
      <t>クルマ</t>
    </rPh>
    <rPh sb="1" eb="2">
      <t>リョウ</t>
    </rPh>
    <phoneticPr fontId="4"/>
  </si>
  <si>
    <t>徒歩</t>
    <rPh sb="0" eb="2">
      <t>トホ</t>
    </rPh>
    <phoneticPr fontId="26"/>
  </si>
  <si>
    <t>避難開始基準</t>
    <phoneticPr fontId="4"/>
  </si>
  <si>
    <t>避難方法</t>
    <rPh sb="0" eb="4">
      <t>ヒナンホウホウ</t>
    </rPh>
    <phoneticPr fontId="26"/>
  </si>
  <si>
    <t>移動距離</t>
    <rPh sb="0" eb="4">
      <t>イドウキョリ</t>
    </rPh>
    <phoneticPr fontId="26"/>
  </si>
  <si>
    <t>避難先名称</t>
    <rPh sb="0" eb="2">
      <t>ヒナン</t>
    </rPh>
    <rPh sb="2" eb="3">
      <t>サキ</t>
    </rPh>
    <rPh sb="3" eb="5">
      <t>メイショウ</t>
    </rPh>
    <phoneticPr fontId="26"/>
  </si>
  <si>
    <t>洪水</t>
    <phoneticPr fontId="4"/>
  </si>
  <si>
    <t>（１）避難先、移動距離及び避難方法</t>
    <rPh sb="5" eb="6">
      <t>サキ</t>
    </rPh>
    <rPh sb="7" eb="9">
      <t>イドウ</t>
    </rPh>
    <rPh sb="9" eb="11">
      <t>キョリ</t>
    </rPh>
    <rPh sb="11" eb="12">
      <t>オヨ</t>
    </rPh>
    <rPh sb="13" eb="15">
      <t>ヒナン</t>
    </rPh>
    <rPh sb="15" eb="17">
      <t>ホウホウ</t>
    </rPh>
    <phoneticPr fontId="8"/>
  </si>
  <si>
    <t>６　避難誘導</t>
  </si>
  <si>
    <t>様式４</t>
    <rPh sb="0" eb="2">
      <t>ヨウシキ</t>
    </rPh>
    <phoneticPr fontId="8"/>
  </si>
  <si>
    <t>外部機関等の緊急連絡先一覧表 　⇒様式１０</t>
    <rPh sb="0" eb="2">
      <t>ガイブ</t>
    </rPh>
    <rPh sb="2" eb="4">
      <t>キカン</t>
    </rPh>
    <rPh sb="4" eb="5">
      <t>トウ</t>
    </rPh>
    <rPh sb="6" eb="8">
      <t>キンキュウ</t>
    </rPh>
    <rPh sb="8" eb="11">
      <t>レンラクサキ</t>
    </rPh>
    <rPh sb="11" eb="13">
      <t>イチラン</t>
    </rPh>
    <rPh sb="13" eb="14">
      <t>ヒョウ</t>
    </rPh>
    <rPh sb="17" eb="19">
      <t>ヨウシキ</t>
    </rPh>
    <phoneticPr fontId="26"/>
  </si>
  <si>
    <t>緊急連絡網 　⇒様式９</t>
    <rPh sb="0" eb="2">
      <t>キンキュウ</t>
    </rPh>
    <rPh sb="2" eb="5">
      <t>レンラクモウ</t>
    </rPh>
    <rPh sb="8" eb="10">
      <t>ヨウシキ</t>
    </rPh>
    <phoneticPr fontId="26"/>
  </si>
  <si>
    <t>利用者緊急連絡先一覧表 　⇒様式８</t>
    <rPh sb="0" eb="3">
      <t>リヨウシャ</t>
    </rPh>
    <rPh sb="3" eb="5">
      <t>キンキュウ</t>
    </rPh>
    <rPh sb="5" eb="8">
      <t>レンラクサキ</t>
    </rPh>
    <rPh sb="8" eb="10">
      <t>イチラン</t>
    </rPh>
    <rPh sb="10" eb="11">
      <t>ヒョウ</t>
    </rPh>
    <rPh sb="14" eb="16">
      <t>ヨウシキ</t>
    </rPh>
    <phoneticPr fontId="26"/>
  </si>
  <si>
    <t>警戒レベル４</t>
    <rPh sb="0" eb="2">
      <t>ケイカイ</t>
    </rPh>
    <phoneticPr fontId="4"/>
  </si>
  <si>
    <t>警戒レベル３</t>
    <rPh sb="0" eb="2">
      <t>ケイカイ</t>
    </rPh>
    <phoneticPr fontId="4"/>
  </si>
  <si>
    <t>施設職員</t>
    <rPh sb="0" eb="2">
      <t>シセツ</t>
    </rPh>
    <rPh sb="2" eb="4">
      <t>ショクイン</t>
    </rPh>
    <phoneticPr fontId="8"/>
  </si>
  <si>
    <t>情報伝達先</t>
    <rPh sb="0" eb="2">
      <t>ジョウホウ</t>
    </rPh>
    <rPh sb="2" eb="4">
      <t>デンタツ</t>
    </rPh>
    <rPh sb="4" eb="5">
      <t>サキ</t>
    </rPh>
    <phoneticPr fontId="4"/>
  </si>
  <si>
    <t>発信者</t>
    <rPh sb="0" eb="3">
      <t>ハッシンシャ</t>
    </rPh>
    <phoneticPr fontId="4"/>
  </si>
  <si>
    <t>情報伝達の流れ</t>
    <rPh sb="0" eb="2">
      <t>ジョウホウ</t>
    </rPh>
    <rPh sb="2" eb="4">
      <t>デンタツ</t>
    </rPh>
    <rPh sb="5" eb="6">
      <t>ナガ</t>
    </rPh>
    <phoneticPr fontId="4"/>
  </si>
  <si>
    <t>伝達内容</t>
    <rPh sb="0" eb="2">
      <t>デンタツ</t>
    </rPh>
    <rPh sb="2" eb="4">
      <t>ナイヨウ</t>
    </rPh>
    <phoneticPr fontId="4"/>
  </si>
  <si>
    <t>主な入手先</t>
    <rPh sb="0" eb="1">
      <t>オモ</t>
    </rPh>
    <rPh sb="2" eb="5">
      <t>ニュウシュサキ</t>
    </rPh>
    <phoneticPr fontId="4"/>
  </si>
  <si>
    <t>対象情報</t>
    <rPh sb="0" eb="2">
      <t>タイショウ</t>
    </rPh>
    <rPh sb="2" eb="4">
      <t>ジョウホウ</t>
    </rPh>
    <phoneticPr fontId="4"/>
  </si>
  <si>
    <t>警戒レベル</t>
    <rPh sb="0" eb="2">
      <t>ケイカイ</t>
    </rPh>
    <phoneticPr fontId="4"/>
  </si>
  <si>
    <t>(2) 情報伝達</t>
    <phoneticPr fontId="4"/>
  </si>
  <si>
    <t>土砂災害</t>
    <rPh sb="0" eb="2">
      <t>ドシャ</t>
    </rPh>
    <rPh sb="2" eb="4">
      <t>サイガイ</t>
    </rPh>
    <phoneticPr fontId="4"/>
  </si>
  <si>
    <t>共通の情報</t>
    <rPh sb="0" eb="2">
      <t>キョウツウ</t>
    </rPh>
    <rPh sb="3" eb="5">
      <t>ジョウホウ</t>
    </rPh>
    <phoneticPr fontId="4"/>
  </si>
  <si>
    <t>入手先</t>
    <phoneticPr fontId="4"/>
  </si>
  <si>
    <t>収集すべき情報</t>
    <phoneticPr fontId="4"/>
  </si>
  <si>
    <t>収集する主な情報及び収集方法は、以下のとおりとする。</t>
  </si>
  <si>
    <t>(1) 情報収集</t>
  </si>
  <si>
    <t>５　情報収集・伝達</t>
  </si>
  <si>
    <t>様式３</t>
    <rPh sb="0" eb="2">
      <t>ヨウシキ</t>
    </rPh>
    <phoneticPr fontId="8"/>
  </si>
  <si>
    <t>※開業時間と利用者の通所にかかる時間も考慮して、休業の判断をする。</t>
  </si>
  <si>
    <t>事前休業の判断基準となる防災気象情報等</t>
    <rPh sb="0" eb="2">
      <t>ジゼン</t>
    </rPh>
    <rPh sb="2" eb="4">
      <t>キュウギョウ</t>
    </rPh>
    <rPh sb="5" eb="7">
      <t>ハンダン</t>
    </rPh>
    <rPh sb="7" eb="9">
      <t>キジュン</t>
    </rPh>
    <rPh sb="12" eb="14">
      <t>ボウサイ</t>
    </rPh>
    <rPh sb="14" eb="16">
      <t>キショウ</t>
    </rPh>
    <rPh sb="16" eb="18">
      <t>ジョウホウ</t>
    </rPh>
    <rPh sb="18" eb="19">
      <t>トウ</t>
    </rPh>
    <phoneticPr fontId="4"/>
  </si>
  <si>
    <t>●　事前休業の判断について</t>
    <rPh sb="2" eb="4">
      <t>ジゼン</t>
    </rPh>
    <rPh sb="4" eb="6">
      <t>キュウギョウ</t>
    </rPh>
    <rPh sb="7" eb="9">
      <t>ハンダン</t>
    </rPh>
    <phoneticPr fontId="8"/>
  </si>
  <si>
    <t>・土砂災害警戒情報が発表された場合</t>
  </si>
  <si>
    <t>・避難指示が発令された場合</t>
  </si>
  <si>
    <t>警戒レベル４
↓
非常体制</t>
    <phoneticPr fontId="4"/>
  </si>
  <si>
    <t>・大雨警報が発表された場合</t>
  </si>
  <si>
    <t>・高齢者等避難が発令された場合</t>
  </si>
  <si>
    <t>警戒レベル３
↓
警戒体制</t>
    <phoneticPr fontId="4"/>
  </si>
  <si>
    <t>・大雨注意報が発表された場合</t>
  </si>
  <si>
    <t>警戒レベル２
↓
注意体制</t>
    <rPh sb="10" eb="12">
      <t>チュウイタイセイ</t>
    </rPh>
    <phoneticPr fontId="4"/>
  </si>
  <si>
    <t>・台風の接近が予想されている場合</t>
  </si>
  <si>
    <t>・警報級の可能性（大雨警報または暴風警報）「中」または「高」が発表された場合</t>
  </si>
  <si>
    <t>警戒レベル１
↓
災害への心構えを
高める段階</t>
    <rPh sb="0" eb="2">
      <t>ケイカイ</t>
    </rPh>
    <phoneticPr fontId="4"/>
  </si>
  <si>
    <t>防災体制一覧表 　⇒様式１２</t>
    <rPh sb="0" eb="2">
      <t>ボウサイ</t>
    </rPh>
    <rPh sb="2" eb="4">
      <t>タイセイ</t>
    </rPh>
    <rPh sb="4" eb="6">
      <t>イチラン</t>
    </rPh>
    <rPh sb="6" eb="7">
      <t>ヒョウ</t>
    </rPh>
    <rPh sb="10" eb="12">
      <t>ヨウシキ</t>
    </rPh>
    <phoneticPr fontId="26"/>
  </si>
  <si>
    <t>名</t>
    <rPh sb="0" eb="1">
      <t>メイ</t>
    </rPh>
    <phoneticPr fontId="8"/>
  </si>
  <si>
    <t>名</t>
    <rPh sb="0" eb="1">
      <t>メイ</t>
    </rPh>
    <phoneticPr fontId="4"/>
  </si>
  <si>
    <t>人数</t>
    <rPh sb="0" eb="2">
      <t>ニンズウ</t>
    </rPh>
    <phoneticPr fontId="4"/>
  </si>
  <si>
    <t>警戒レベル４
↓
非常体制</t>
    <rPh sb="0" eb="2">
      <t>ケイカイ</t>
    </rPh>
    <rPh sb="9" eb="11">
      <t>ヒジョウ</t>
    </rPh>
    <rPh sb="11" eb="13">
      <t>タイセイ</t>
    </rPh>
    <phoneticPr fontId="4"/>
  </si>
  <si>
    <t>警戒レベル３
↓
警戒体制</t>
    <rPh sb="0" eb="2">
      <t>ケイカイ</t>
    </rPh>
    <rPh sb="9" eb="11">
      <t>ケイカイ</t>
    </rPh>
    <rPh sb="11" eb="13">
      <t>タイセイ</t>
    </rPh>
    <phoneticPr fontId="4"/>
  </si>
  <si>
    <t>警戒レベル１
↓
災害への心構えを高める段階</t>
    <rPh sb="0" eb="2">
      <t>ケイカイ</t>
    </rPh>
    <phoneticPr fontId="4"/>
  </si>
  <si>
    <t>責任者</t>
    <rPh sb="0" eb="3">
      <t>セキニンシャ</t>
    </rPh>
    <phoneticPr fontId="4"/>
  </si>
  <si>
    <r>
      <t xml:space="preserve">装備品等準備班
</t>
    </r>
    <r>
      <rPr>
        <sz val="12"/>
        <rFont val="ＭＳ Ｐゴシック"/>
        <family val="3"/>
        <charset val="128"/>
      </rPr>
      <t>※設備や装備品等の点検・準備</t>
    </r>
    <rPh sb="0" eb="3">
      <t>ソウビヒン</t>
    </rPh>
    <rPh sb="3" eb="4">
      <t>トウ</t>
    </rPh>
    <rPh sb="4" eb="6">
      <t>ジュンビ</t>
    </rPh>
    <rPh sb="6" eb="7">
      <t>ハン</t>
    </rPh>
    <rPh sb="9" eb="11">
      <t>セツビ</t>
    </rPh>
    <rPh sb="12" eb="15">
      <t>ソウビヒン</t>
    </rPh>
    <rPh sb="15" eb="16">
      <t>トウ</t>
    </rPh>
    <rPh sb="17" eb="19">
      <t>テンケン</t>
    </rPh>
    <rPh sb="20" eb="22">
      <t>ジュンビ</t>
    </rPh>
    <phoneticPr fontId="4"/>
  </si>
  <si>
    <t>避難誘導班
※利用者の避難支援</t>
    <rPh sb="0" eb="2">
      <t>ヒナン</t>
    </rPh>
    <rPh sb="2" eb="4">
      <t>ユウドウ</t>
    </rPh>
    <rPh sb="4" eb="5">
      <t>ハン</t>
    </rPh>
    <rPh sb="7" eb="10">
      <t>リヨウシャ</t>
    </rPh>
    <rPh sb="11" eb="13">
      <t>ヒナン</t>
    </rPh>
    <rPh sb="13" eb="15">
      <t>シエン</t>
    </rPh>
    <phoneticPr fontId="4"/>
  </si>
  <si>
    <t>情報連絡班
※情報収集や伝達</t>
    <rPh sb="0" eb="2">
      <t>ジョウホウ</t>
    </rPh>
    <rPh sb="2" eb="4">
      <t>レンラク</t>
    </rPh>
    <rPh sb="4" eb="5">
      <t>ハン</t>
    </rPh>
    <rPh sb="7" eb="9">
      <t>ジョウホウ</t>
    </rPh>
    <rPh sb="9" eb="11">
      <t>シュウシュウ</t>
    </rPh>
    <rPh sb="12" eb="14">
      <t>デンタツ</t>
    </rPh>
    <phoneticPr fontId="4"/>
  </si>
  <si>
    <t>統括指揮者
※全体を指揮</t>
    <rPh sb="7" eb="9">
      <t>ゼンタイ</t>
    </rPh>
    <rPh sb="10" eb="12">
      <t>シキ</t>
    </rPh>
    <phoneticPr fontId="4"/>
  </si>
  <si>
    <t>レベル</t>
  </si>
  <si>
    <t>【防災体制確立時の組織構成と役割分担】</t>
    <phoneticPr fontId="4"/>
  </si>
  <si>
    <t>４　防災体制</t>
  </si>
  <si>
    <t>様式２</t>
    <rPh sb="0" eb="2">
      <t>ヨウシキ</t>
    </rPh>
    <phoneticPr fontId="8"/>
  </si>
  <si>
    <t>・高潮警報または高潮特別警報が発表された場合</t>
  </si>
  <si>
    <t>・高潮注意報（警報級に切り替える可能性高い）が発表された場合</t>
  </si>
  <si>
    <t>・高潮注意報（警報級に切り替える可能性に言及されていないもの）が発表された場合</t>
  </si>
  <si>
    <t>高潮</t>
  </si>
  <si>
    <t>・避難指示が発令された場合</t>
    <phoneticPr fontId="4"/>
  </si>
  <si>
    <t>・大雨または洪水警報が発表された場合</t>
  </si>
  <si>
    <t>・高齢者等避難が発令された場合</t>
    <phoneticPr fontId="4"/>
  </si>
  <si>
    <t>・大雨または洪水注意報が発表された場合</t>
    <phoneticPr fontId="4"/>
  </si>
  <si>
    <t xml:space="preserve">・警報級の可能性（大雨警報または暴風警報）「中」または「高」が発表された場合
</t>
    <phoneticPr fontId="4"/>
  </si>
  <si>
    <t>　避難訓練の結果や社会情勢の変化に伴い、定期的に見直すものとする。</t>
    <phoneticPr fontId="8"/>
  </si>
  <si>
    <t>●　計画の見直し</t>
    <rPh sb="5" eb="7">
      <t>ミナオ</t>
    </rPh>
    <phoneticPr fontId="8"/>
  </si>
  <si>
    <t>●　計画の報告</t>
    <phoneticPr fontId="4"/>
  </si>
  <si>
    <t>□該当なし</t>
  </si>
  <si>
    <t>土砂災害特別警戒区域
土砂災害警戒区域</t>
    <phoneticPr fontId="4"/>
  </si>
  <si>
    <t>家屋倒壊等氾濫想定区域の該当の有無</t>
  </si>
  <si>
    <t>　施設において想定されている災害の種別や災害の大きさ等を記載しましょう。</t>
    <phoneticPr fontId="26"/>
  </si>
  <si>
    <t>３　施設が有する災害リスク</t>
    <phoneticPr fontId="4"/>
  </si>
  <si>
    <t>※夜間は入所部門の人数を記載</t>
    <phoneticPr fontId="26"/>
  </si>
  <si>
    <t>※昼間は通所部門と入所部門の合計人数を記載</t>
    <phoneticPr fontId="26"/>
  </si>
  <si>
    <t>※利用者数は最大の利用者数を記載（おおよその利用者数でもよい）</t>
    <rPh sb="22" eb="25">
      <t>リヨウシャ</t>
    </rPh>
    <rPh sb="25" eb="26">
      <t>スウ</t>
    </rPh>
    <phoneticPr fontId="26"/>
  </si>
  <si>
    <t>約</t>
    <rPh sb="0" eb="1">
      <t>ヤク</t>
    </rPh>
    <phoneticPr fontId="8"/>
  </si>
  <si>
    <t>夜　間</t>
    <rPh sb="0" eb="1">
      <t>ヨル</t>
    </rPh>
    <rPh sb="2" eb="3">
      <t>アイダ</t>
    </rPh>
    <phoneticPr fontId="8"/>
  </si>
  <si>
    <t>昼　間</t>
    <rPh sb="0" eb="1">
      <t>ヒル</t>
    </rPh>
    <rPh sb="2" eb="3">
      <t>アイダ</t>
    </rPh>
    <phoneticPr fontId="8"/>
  </si>
  <si>
    <t>利用者</t>
    <rPh sb="0" eb="3">
      <t>リヨウシャ</t>
    </rPh>
    <phoneticPr fontId="8"/>
  </si>
  <si>
    <t>休日</t>
    <rPh sb="0" eb="2">
      <t>キュウジツ</t>
    </rPh>
    <phoneticPr fontId="8"/>
  </si>
  <si>
    <t>平　日</t>
    <rPh sb="0" eb="1">
      <t>ヒラ</t>
    </rPh>
    <rPh sb="2" eb="3">
      <t>ヒ</t>
    </rPh>
    <phoneticPr fontId="8"/>
  </si>
  <si>
    <t>施設の人数</t>
    <rPh sb="0" eb="2">
      <t>シセツ</t>
    </rPh>
    <rPh sb="3" eb="5">
      <t>ニンズウ</t>
    </rPh>
    <phoneticPr fontId="8"/>
  </si>
  <si>
    <t>※利用形態を記載</t>
    <rPh sb="6" eb="8">
      <t>キサイ</t>
    </rPh>
    <phoneticPr fontId="4"/>
  </si>
  <si>
    <t>階</t>
    <rPh sb="0" eb="1">
      <t>カイ</t>
    </rPh>
    <phoneticPr fontId="4"/>
  </si>
  <si>
    <t>建物の階数</t>
    <phoneticPr fontId="4"/>
  </si>
  <si>
    <t>入所</t>
    <rPh sb="0" eb="2">
      <t>ニュウショ</t>
    </rPh>
    <phoneticPr fontId="4"/>
  </si>
  <si>
    <t>通所</t>
    <rPh sb="0" eb="2">
      <t>ツウショ</t>
    </rPh>
    <phoneticPr fontId="4"/>
  </si>
  <si>
    <t>利用形態</t>
  </si>
  <si>
    <t>２　施設の概要</t>
    <phoneticPr fontId="4"/>
  </si>
  <si>
    <t>１　計画の目的</t>
    <phoneticPr fontId="4"/>
  </si>
  <si>
    <t>ページ</t>
  </si>
  <si>
    <t>様式等</t>
    <rPh sb="0" eb="2">
      <t>ヨウシキ</t>
    </rPh>
    <rPh sb="2" eb="3">
      <t>トウ</t>
    </rPh>
    <phoneticPr fontId="8"/>
  </si>
  <si>
    <t>項目</t>
    <rPh sb="0" eb="2">
      <t>コウモク</t>
    </rPh>
    <phoneticPr fontId="8"/>
  </si>
  <si>
    <t>様式編　目次</t>
    <phoneticPr fontId="4"/>
  </si>
  <si>
    <t>作成</t>
    <rPh sb="0" eb="2">
      <t>サクセイ</t>
    </rPh>
    <phoneticPr fontId="8"/>
  </si>
  <si>
    <t>月</t>
    <rPh sb="0" eb="1">
      <t>ツキ</t>
    </rPh>
    <phoneticPr fontId="8"/>
  </si>
  <si>
    <t>年</t>
    <rPh sb="0" eb="1">
      <t>ネン</t>
    </rPh>
    <phoneticPr fontId="8"/>
  </si>
  <si>
    <t>】</t>
    <phoneticPr fontId="8"/>
  </si>
  <si>
    <t>【施設名：</t>
    <phoneticPr fontId="26"/>
  </si>
  <si>
    <t>避難確保計画</t>
  </si>
  <si>
    <t>※入所には、長期・短期が分かるように記載</t>
    <rPh sb="1" eb="3">
      <t>ニュウショ</t>
    </rPh>
    <rPh sb="6" eb="8">
      <t>チョウキ</t>
    </rPh>
    <rPh sb="9" eb="11">
      <t>タンキ</t>
    </rPh>
    <rPh sb="12" eb="13">
      <t>ワ</t>
    </rPh>
    <rPh sb="18" eb="20">
      <t>キサイ</t>
    </rPh>
    <phoneticPr fontId="4"/>
  </si>
  <si>
    <t>※建物の階数を記載</t>
  </si>
  <si>
    <t>以下に該当するか検討の上、屋内安全確保を選択するかどうかを慎重に判断する</t>
    <rPh sb="0" eb="2">
      <t>イカ</t>
    </rPh>
    <rPh sb="3" eb="5">
      <t>ガイトウ</t>
    </rPh>
    <rPh sb="8" eb="10">
      <t>ケントウ</t>
    </rPh>
    <rPh sb="11" eb="12">
      <t>ウエ</t>
    </rPh>
    <rPh sb="13" eb="15">
      <t>オクナイ</t>
    </rPh>
    <rPh sb="15" eb="17">
      <t>アンゼン</t>
    </rPh>
    <rPh sb="17" eb="19">
      <t>カクホ</t>
    </rPh>
    <rPh sb="20" eb="22">
      <t>センタク</t>
    </rPh>
    <rPh sb="29" eb="31">
      <t>シンチョウ</t>
    </rPh>
    <rPh sb="32" eb="34">
      <t>ハンダン</t>
    </rPh>
    <phoneticPr fontId="4"/>
  </si>
  <si>
    <t>□該当（以下の該当する分類に☑）
　□がけ崩れ（急傾斜地の崩壊）
　□土石流
　□地すべり（地滑り）</t>
    <phoneticPr fontId="4"/>
  </si>
  <si>
    <t>※施設の位置、避難先の位置、避難方法（徒歩、自動車等）、避難に要する時間等を記載してください。</t>
    <rPh sb="9" eb="10">
      <t>サキ</t>
    </rPh>
    <rPh sb="14" eb="16">
      <t>ヒナン</t>
    </rPh>
    <rPh sb="16" eb="18">
      <t>ホウホウ</t>
    </rPh>
    <rPh sb="28" eb="30">
      <t>ヒナン</t>
    </rPh>
    <rPh sb="31" eb="32">
      <t>ヨウ</t>
    </rPh>
    <rPh sb="34" eb="36">
      <t>ジカン</t>
    </rPh>
    <rPh sb="36" eb="37">
      <t>トウ</t>
    </rPh>
    <phoneticPr fontId="4"/>
  </si>
  <si>
    <t>※施設建物内の避難経路図を記載してください。</t>
    <rPh sb="7" eb="9">
      <t>ヒナン</t>
    </rPh>
    <rPh sb="13" eb="15">
      <t>キサイ</t>
    </rPh>
    <phoneticPr fontId="4"/>
  </si>
  <si>
    <t>水害（洪水、高潮）</t>
    <phoneticPr fontId="4"/>
  </si>
  <si>
    <t>　計画を作成又は必要に応じて見直し・修正をしたときは、遅滞なく、当該計画を平塚市長へ報告する。</t>
    <rPh sb="6" eb="7">
      <t>マタ</t>
    </rPh>
    <rPh sb="37" eb="40">
      <t>ヒラツカシ</t>
    </rPh>
    <phoneticPr fontId="26"/>
  </si>
  <si>
    <t>・道路の通行止め情報</t>
    <phoneticPr fontId="4"/>
  </si>
  <si>
    <t>【防災気象情報（気象庁）】
・早期注意情報（警報級の可能性）</t>
    <phoneticPr fontId="4"/>
  </si>
  <si>
    <t>【避難情報（平塚市）】
・警戒レベル3　高齢者等避難
・警戒レベル4　避難指示
・警戒レベル5　緊急安全確保</t>
    <rPh sb="6" eb="8">
      <t>ヒラツカ</t>
    </rPh>
    <phoneticPr fontId="4"/>
  </si>
  <si>
    <t>【避難所の開設状況（平塚市）】
・指定緊急避難場所や福祉避難場所の開設状況</t>
    <rPh sb="10" eb="12">
      <t>ヒラツカ</t>
    </rPh>
    <phoneticPr fontId="4"/>
  </si>
  <si>
    <t>※家屋倒壊等氾濫想定区域、土砂災害警戒区域、土砂災害特別警戒区域に存していないこと</t>
    <phoneticPr fontId="4"/>
  </si>
  <si>
    <t>・日本道路交通情報センターのホームページ等</t>
    <phoneticPr fontId="4"/>
  </si>
  <si>
    <t>・テレビ（データ放送等）、ラジオ（FM湘南ナパサ等）
・市ホームページ
・平塚市バカンマップス</t>
    <rPh sb="24" eb="25">
      <t>トウ</t>
    </rPh>
    <rPh sb="28" eb="29">
      <t>シ</t>
    </rPh>
    <rPh sb="37" eb="40">
      <t>ヒラツカシ</t>
    </rPh>
    <phoneticPr fontId="4"/>
  </si>
  <si>
    <t>自衛水防組織を設置する場合は、作成が必要。</t>
  </si>
  <si>
    <t>自衛水防組織を設置しない場合は、作成が必要。</t>
  </si>
  <si>
    <t>※市への提出は不要。</t>
  </si>
  <si>
    <t>・対象となる災害を選んでください。
・平塚市には雨水出水、津波の対象となる施設はありません。
・自衛水防組織の有無を選んでください。</t>
    <rPh sb="1" eb="3">
      <t>タイショウ</t>
    </rPh>
    <rPh sb="6" eb="8">
      <t>サイガイ</t>
    </rPh>
    <rPh sb="9" eb="10">
      <t>エラ</t>
    </rPh>
    <rPh sb="48" eb="54">
      <t>ジエイスイボウソシキ</t>
    </rPh>
    <rPh sb="55" eb="57">
      <t>ウム</t>
    </rPh>
    <rPh sb="58" eb="59">
      <t>エラ</t>
    </rPh>
    <phoneticPr fontId="4"/>
  </si>
  <si>
    <t>高潮浸水想定区域</t>
    <phoneticPr fontId="4"/>
  </si>
  <si>
    <t>洪水浸水想定区域
（金目川水系）</t>
    <rPh sb="10" eb="12">
      <t>カナメ</t>
    </rPh>
    <rPh sb="12" eb="13">
      <t>ガワ</t>
    </rPh>
    <rPh sb="13" eb="15">
      <t>スイケイ</t>
    </rPh>
    <phoneticPr fontId="4"/>
  </si>
  <si>
    <t>洪水浸水想定区域
（相模川水系）</t>
    <rPh sb="10" eb="12">
      <t>サガミ</t>
    </rPh>
    <rPh sb="12" eb="13">
      <t>ガワ</t>
    </rPh>
    <rPh sb="13" eb="15">
      <t>スイケイ</t>
    </rPh>
    <phoneticPr fontId="4"/>
  </si>
  <si>
    <t>□氾濫流　　□河岸侵食　　□該当なし</t>
    <rPh sb="1" eb="4">
      <t>ハンランリュウ</t>
    </rPh>
    <rPh sb="7" eb="11">
      <t>カガンシンショク</t>
    </rPh>
    <phoneticPr fontId="4"/>
  </si>
  <si>
    <t>□該当なし</t>
    <phoneticPr fontId="4"/>
  </si>
  <si>
    <t>　浸水継続時間</t>
    <phoneticPr fontId="4"/>
  </si>
  <si>
    <t>□該当</t>
    <phoneticPr fontId="4"/>
  </si>
  <si>
    <t>最大浸水深</t>
    <phoneticPr fontId="4"/>
  </si>
  <si>
    <t>・テレビ（データ放送等）、ラジオ（FM湘南ナパサ等）、
　気象庁ホームページ
・神奈川県災害情報ポータル、ひらつか防災気象ウェブ</t>
    <rPh sb="8" eb="10">
      <t>ホウソウ</t>
    </rPh>
    <rPh sb="10" eb="11">
      <t>トウ</t>
    </rPh>
    <rPh sb="19" eb="21">
      <t>ショウナン</t>
    </rPh>
    <rPh sb="24" eb="25">
      <t>トウ</t>
    </rPh>
    <rPh sb="29" eb="32">
      <t>キショウチョウ</t>
    </rPh>
    <rPh sb="57" eb="59">
      <t>ボウサイ</t>
    </rPh>
    <rPh sb="59" eb="61">
      <t>キショウ</t>
    </rPh>
    <phoneticPr fontId="4"/>
  </si>
  <si>
    <t>・テレビ（データ放送　等）、ラジオ（FM湘南ナパサ）
・市ホームページ、防災行政無線、防災情報配信システム
・ほっとメールひらつか、エリアメール
・Twitter防災ひらつか、平塚市公式LINE</t>
    <rPh sb="28" eb="29">
      <t>シ</t>
    </rPh>
    <rPh sb="36" eb="42">
      <t>ボウサイギョウセイムセン</t>
    </rPh>
    <rPh sb="43" eb="49">
      <t>ボウサイジョウホウハイシン</t>
    </rPh>
    <rPh sb="81" eb="83">
      <t>ボウサイ</t>
    </rPh>
    <rPh sb="88" eb="91">
      <t>ヒラツカシ</t>
    </rPh>
    <rPh sb="91" eb="93">
      <t>コウシキ</t>
    </rPh>
    <phoneticPr fontId="4"/>
  </si>
  <si>
    <t>・相模川氾濫注意情報が発表された場合</t>
    <phoneticPr fontId="4"/>
  </si>
  <si>
    <t>・相模川氾濫警戒情報が発表された場合</t>
    <phoneticPr fontId="4"/>
  </si>
  <si>
    <t>・相模川氾濫危険情報が発表された場合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</si>
</sst>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1" x14ac:knownFonts="1">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1"/>
      <color theme="1"/>
      <name val="ＭＳ ゴシック"/>
      <family val="3"/>
      <charset val="128"/>
    </font>
    <font>
      <sz val="6"/>
      <name val="游ゴシック"/>
      <family val="3"/>
      <charset val="128"/>
      <scheme val="minor"/>
    </font>
    <font>
      <sz val="11"/>
      <name val="ＭＳ ゴシック"/>
      <family val="3"/>
      <charset val="128"/>
    </font>
    <font>
      <sz val="11"/>
      <color theme="1"/>
      <name val="ＭＳ Ｐゴシック"/>
      <family val="3"/>
      <charset val="128"/>
    </font>
    <font>
      <sz val="13"/>
      <name val="ＭＳ ゴシック"/>
      <family val="3"/>
      <charset val="128"/>
    </font>
    <font>
      <sz val="6"/>
      <name val="游ゴシック"/>
      <family val="2"/>
      <charset val="128"/>
      <scheme val="minor"/>
    </font>
    <font>
      <sz val="11"/>
      <color theme="0"/>
      <name val="ＭＳ ゴシック"/>
      <family val="3"/>
      <charset val="128"/>
    </font>
    <font>
      <sz val="16"/>
      <color theme="1"/>
      <name val="ＭＳ 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u/>
      <sz val="14"/>
      <color theme="0"/>
      <name val="ＭＳ Ｐゴシック"/>
      <family val="3"/>
      <charset val="128"/>
    </font>
    <font>
      <u/>
      <sz val="14"/>
      <name val="ＭＳ Ｐゴシック"/>
      <family val="3"/>
      <charset val="128"/>
    </font>
    <font>
      <b/>
      <u/>
      <sz val="14"/>
      <name val="ＭＳ Ｐゴシック"/>
      <family val="3"/>
      <charset val="128"/>
    </font>
    <font>
      <sz val="14"/>
      <color theme="0"/>
      <name val="ＭＳ Ｐゴシック"/>
      <family val="3"/>
      <charset val="128"/>
    </font>
    <font>
      <b/>
      <sz val="14"/>
      <name val="ＭＳ Ｐゴシック"/>
      <family val="3"/>
      <charset val="128"/>
    </font>
    <font>
      <sz val="9"/>
      <name val="ＭＳ Ｐゴシック"/>
      <family val="3"/>
      <charset val="128"/>
    </font>
    <font>
      <b/>
      <sz val="16"/>
      <name val="ＭＳ Ｐゴシック"/>
      <family val="3"/>
      <charset val="128"/>
    </font>
    <font>
      <sz val="19"/>
      <name val="ＭＳ Ｐゴシック"/>
      <family val="3"/>
      <charset val="128"/>
    </font>
    <font>
      <sz val="24"/>
      <name val="ＭＳ ゴシック"/>
      <family val="3"/>
      <charset val="128"/>
    </font>
    <font>
      <sz val="26"/>
      <name val="ＭＳ ゴシック"/>
      <family val="3"/>
      <charset val="128"/>
    </font>
    <font>
      <sz val="16"/>
      <name val="ＭＳ Ｐゴシック"/>
      <family val="3"/>
      <charset val="128"/>
    </font>
    <font>
      <sz val="6"/>
      <name val="游ゴシック"/>
      <family val="3"/>
      <charset val="128"/>
    </font>
    <font>
      <sz val="18"/>
      <name val="ＭＳ Ｐゴシック"/>
      <family val="3"/>
      <charset val="128"/>
    </font>
    <font>
      <b/>
      <sz val="19"/>
      <name val="ＭＳ Ｐゴシック"/>
      <family val="3"/>
      <charset val="128"/>
    </font>
    <font>
      <sz val="18"/>
      <color theme="1"/>
      <name val="ＭＳ Ｐゴシック"/>
      <family val="3"/>
      <charset val="128"/>
    </font>
    <font>
      <sz val="20"/>
      <name val="ＭＳ Ｐゴシック"/>
      <family val="3"/>
      <charset val="128"/>
    </font>
    <font>
      <sz val="17"/>
      <name val="ＭＳ Ｐゴシック"/>
      <family val="3"/>
      <charset val="128"/>
    </font>
    <font>
      <b/>
      <sz val="14"/>
      <color theme="0"/>
      <name val="ＭＳ Ｐゴシック"/>
      <family val="3"/>
      <charset val="128"/>
    </font>
    <font>
      <b/>
      <sz val="12"/>
      <name val="ＭＳ Ｐゴシック"/>
      <family val="3"/>
      <charset val="128"/>
    </font>
    <font>
      <sz val="16"/>
      <color theme="1"/>
      <name val="ＭＳ Ｐゴシック"/>
      <family val="3"/>
      <charset val="128"/>
    </font>
    <font>
      <b/>
      <sz val="19"/>
      <color rgb="FFFF0000"/>
      <name val="ＭＳ Ｐゴシック"/>
      <family val="3"/>
      <charset val="128"/>
    </font>
    <font>
      <sz val="7"/>
      <name val="ＭＳ Ｐゴシック"/>
      <family val="3"/>
      <charset val="128"/>
    </font>
    <font>
      <sz val="8"/>
      <name val="ＭＳ Ｐゴシック"/>
      <family val="3"/>
      <charset val="128"/>
    </font>
    <font>
      <sz val="13"/>
      <name val="ＭＳ Ｐゴシック"/>
      <family val="3"/>
      <charset val="128"/>
    </font>
    <font>
      <b/>
      <sz val="18"/>
      <name val="ＭＳ Ｐゴシック"/>
      <family val="3"/>
      <charset val="128"/>
    </font>
    <font>
      <sz val="12"/>
      <color theme="1"/>
      <name val="ＭＳ Ｐゴシック"/>
      <family val="3"/>
      <charset val="128"/>
    </font>
    <font>
      <sz val="22"/>
      <color theme="0"/>
      <name val="ＭＳ Ｐゴシック"/>
      <family val="3"/>
      <charset val="128"/>
    </font>
    <font>
      <sz val="22"/>
      <name val="ＭＳ Ｐゴシック"/>
      <family val="3"/>
      <charset val="128"/>
    </font>
    <font>
      <sz val="15"/>
      <name val="ＭＳ Ｐゴシック"/>
      <family val="3"/>
      <charset val="128"/>
    </font>
    <font>
      <sz val="12"/>
      <color theme="0"/>
      <name val="ＭＳ Ｐゴシック"/>
      <family val="3"/>
      <charset val="128"/>
    </font>
    <font>
      <b/>
      <sz val="12"/>
      <color theme="0"/>
      <name val="ＭＳ Ｐゴシック"/>
      <family val="3"/>
      <charset val="128"/>
    </font>
    <font>
      <sz val="28"/>
      <name val="ＭＳ ゴシック"/>
      <family val="3"/>
      <charset val="128"/>
    </font>
    <font>
      <sz val="24"/>
      <name val="ＭＳ Ｐゴシック"/>
      <family val="3"/>
      <charset val="128"/>
    </font>
    <font>
      <sz val="40"/>
      <name val="ＭＳ Ｐゴシック"/>
      <family val="3"/>
      <charset val="128"/>
    </font>
    <font>
      <sz val="26"/>
      <name val="ＭＳ Ｐゴシック"/>
      <family val="3"/>
      <charset val="128"/>
    </font>
    <font>
      <sz val="16"/>
      <name val="メイリオ"/>
      <family val="3"/>
      <charset val="128"/>
    </font>
    <font>
      <sz val="11"/>
      <name val="メイリオ"/>
      <family val="3"/>
      <charset val="128"/>
    </font>
    <font>
      <sz val="18"/>
      <name val="メイリオ"/>
      <family val="3"/>
      <charset val="128"/>
    </font>
    <font>
      <sz val="24"/>
      <name val="メイリオ"/>
      <family val="3"/>
      <charset val="128"/>
    </font>
    <font>
      <sz val="26"/>
      <name val="メイリオ"/>
      <family val="3"/>
      <charset val="128"/>
    </font>
    <font>
      <sz val="36"/>
      <name val="メイリオ"/>
      <family val="3"/>
      <charset val="128"/>
    </font>
    <font>
      <sz val="28"/>
      <name val="メイリオ"/>
      <family val="3"/>
      <charset val="128"/>
    </font>
    <font>
      <sz val="40"/>
      <name val="メイリオ"/>
      <family val="3"/>
      <charset val="128"/>
    </font>
    <font>
      <sz val="72"/>
      <name val="メイリオ"/>
      <family val="3"/>
      <charset val="128"/>
    </font>
    <font>
      <sz val="48"/>
      <name val="メイリオ"/>
      <family val="3"/>
      <charset val="128"/>
    </font>
    <font>
      <sz val="20"/>
      <name val="ＭＳ ゴシック"/>
      <family val="3"/>
      <charset val="128"/>
    </font>
  </fonts>
  <fills count="24">
    <fill>
      <patternFill patternType="none"/>
    </fill>
    <fill>
      <patternFill patternType="gray125"/>
    </fill>
    <fill>
      <patternFill patternType="solid">
        <fgColor rgb="FFFCE4D6"/>
        <bgColor indexed="64"/>
      </patternFill>
    </fill>
    <fill>
      <patternFill patternType="solid">
        <fgColor rgb="FF006FC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0C000C"/>
        <bgColor indexed="64"/>
      </patternFill>
    </fill>
    <fill>
      <patternFill patternType="solid">
        <fgColor rgb="FFAA00AA"/>
        <bgColor indexed="64"/>
      </patternFill>
    </fill>
    <fill>
      <patternFill patternType="solid">
        <fgColor rgb="FFFF2800"/>
        <bgColor indexed="64"/>
      </patternFill>
    </fill>
    <fill>
      <patternFill patternType="solid">
        <fgColor rgb="FFF2E70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DDDDDD"/>
        <bgColor indexed="64"/>
      </patternFill>
    </fill>
    <fill>
      <patternFill patternType="solid">
        <fgColor theme="8" tint="0.79998168889431442"/>
        <bgColor indexed="64"/>
      </patternFill>
    </fill>
    <fill>
      <patternFill patternType="solid">
        <fgColor rgb="FF0070C0"/>
        <bgColor indexed="64"/>
      </patternFill>
    </fill>
    <fill>
      <patternFill patternType="solid">
        <fgColor rgb="FF00B0F0"/>
        <bgColor indexed="64"/>
      </patternFill>
    </fill>
  </fills>
  <borders count="7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medium">
        <color indexed="64"/>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style="medium">
        <color indexed="64"/>
      </left>
      <right/>
      <top style="double">
        <color indexed="64"/>
      </top>
      <bottom style="medium">
        <color indexed="64"/>
      </bottom>
      <diagonal style="thin">
        <color indexed="64"/>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rgb="FF006FC0"/>
      </right>
      <top/>
      <bottom style="medium">
        <color rgb="FF006FC0"/>
      </bottom>
      <diagonal/>
    </border>
    <border>
      <left/>
      <right/>
      <top/>
      <bottom style="medium">
        <color rgb="FF006FC0"/>
      </bottom>
      <diagonal/>
    </border>
    <border>
      <left style="medium">
        <color rgb="FF006FC0"/>
      </left>
      <right/>
      <top/>
      <bottom style="medium">
        <color rgb="FF006FC0"/>
      </bottom>
      <diagonal/>
    </border>
    <border>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right style="medium">
        <color rgb="FF006FC0"/>
      </right>
      <top/>
      <bottom/>
      <diagonal/>
    </border>
    <border>
      <left style="medium">
        <color rgb="FF006FC0"/>
      </left>
      <right/>
      <top/>
      <bottom/>
      <diagonal/>
    </border>
    <border>
      <left/>
      <right style="medium">
        <color rgb="FF0070C0"/>
      </right>
      <top/>
      <bottom/>
      <diagonal/>
    </border>
    <border>
      <left style="medium">
        <color rgb="FF0070C0"/>
      </left>
      <right/>
      <top/>
      <bottom/>
      <diagonal/>
    </border>
    <border>
      <left/>
      <right style="medium">
        <color rgb="FF006FC0"/>
      </right>
      <top style="medium">
        <color rgb="FF006FC0"/>
      </top>
      <bottom/>
      <diagonal/>
    </border>
    <border>
      <left/>
      <right/>
      <top style="medium">
        <color rgb="FF006FC0"/>
      </top>
      <bottom/>
      <diagonal/>
    </border>
    <border>
      <left style="medium">
        <color rgb="FF006FC0"/>
      </left>
      <right/>
      <top style="medium">
        <color rgb="FF006FC0"/>
      </top>
      <bottom/>
      <diagonal/>
    </border>
    <border>
      <left/>
      <right style="medium">
        <color rgb="FF0070C0"/>
      </right>
      <top style="medium">
        <color rgb="FF0070C0"/>
      </top>
      <bottom/>
      <diagonal/>
    </border>
    <border>
      <left/>
      <right/>
      <top style="medium">
        <color rgb="FF0070C0"/>
      </top>
      <bottom/>
      <diagonal/>
    </border>
    <border>
      <left style="medium">
        <color rgb="FF0070C0"/>
      </left>
      <right/>
      <top style="medium">
        <color rgb="FF0070C0"/>
      </top>
      <bottom/>
      <diagonal/>
    </border>
    <border>
      <left style="thin">
        <color indexed="64"/>
      </left>
      <right style="medium">
        <color indexed="64"/>
      </right>
      <top/>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s>
  <cellStyleXfs count="8">
    <xf numFmtId="0" fontId="0"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3" fillId="0" borderId="0" xfId="0" applyFont="1">
      <alignment vertical="center"/>
    </xf>
    <xf numFmtId="0" fontId="5" fillId="0" borderId="0" xfId="0" applyFont="1" applyAlignment="1">
      <alignment vertical="center" wrapText="1"/>
    </xf>
    <xf numFmtId="0" fontId="3" fillId="0" borderId="0" xfId="1" applyFont="1">
      <alignment vertical="center"/>
    </xf>
    <xf numFmtId="0" fontId="6" fillId="0" borderId="0" xfId="1" applyFont="1">
      <alignment vertical="center"/>
    </xf>
    <xf numFmtId="0" fontId="5" fillId="0" borderId="0" xfId="0" applyFont="1">
      <alignment vertical="center"/>
    </xf>
    <xf numFmtId="0" fontId="5" fillId="0" borderId="0" xfId="2" applyFont="1">
      <alignment vertical="center"/>
    </xf>
    <xf numFmtId="0" fontId="7" fillId="0" borderId="0" xfId="0" applyFont="1" applyAlignment="1">
      <alignment vertical="center" wrapText="1"/>
    </xf>
    <xf numFmtId="0" fontId="5" fillId="0" borderId="0" xfId="1" applyFont="1">
      <alignment vertical="center"/>
    </xf>
    <xf numFmtId="0" fontId="3" fillId="3" borderId="0" xfId="0" applyFont="1" applyFill="1">
      <alignment vertical="center"/>
    </xf>
    <xf numFmtId="0" fontId="9" fillId="3" borderId="0" xfId="0" applyFont="1" applyFill="1">
      <alignment vertical="center"/>
    </xf>
    <xf numFmtId="0" fontId="10" fillId="0" borderId="0" xfId="0" applyFont="1">
      <alignment vertical="center"/>
    </xf>
    <xf numFmtId="0" fontId="11" fillId="0" borderId="0" xfId="1" applyFont="1" applyAlignment="1">
      <alignment vertical="top"/>
    </xf>
    <xf numFmtId="0" fontId="12" fillId="0" borderId="0" xfId="1" applyFont="1">
      <alignment vertical="center"/>
    </xf>
    <xf numFmtId="0" fontId="11" fillId="0" borderId="0" xfId="1" applyFont="1">
      <alignment vertical="center"/>
    </xf>
    <xf numFmtId="0" fontId="12" fillId="0" borderId="0" xfId="1" applyFont="1" applyAlignment="1">
      <alignment vertical="center" wrapText="1"/>
    </xf>
    <xf numFmtId="0" fontId="13" fillId="0" borderId="0" xfId="1" applyFont="1" applyAlignment="1">
      <alignment vertical="top" wrapText="1"/>
    </xf>
    <xf numFmtId="0" fontId="13" fillId="0" borderId="0" xfId="1" applyFont="1">
      <alignment vertical="center"/>
    </xf>
    <xf numFmtId="0" fontId="13" fillId="4" borderId="4" xfId="1" applyFont="1" applyFill="1" applyBorder="1">
      <alignment vertical="center"/>
    </xf>
    <xf numFmtId="0" fontId="13" fillId="4" borderId="5" xfId="1" applyFont="1" applyFill="1" applyBorder="1">
      <alignment vertical="center"/>
    </xf>
    <xf numFmtId="0" fontId="13" fillId="4" borderId="6" xfId="1" applyFont="1" applyFill="1" applyBorder="1">
      <alignment vertical="center"/>
    </xf>
    <xf numFmtId="0" fontId="13" fillId="5" borderId="4" xfId="1" applyFont="1" applyFill="1" applyBorder="1">
      <alignment vertical="center"/>
    </xf>
    <xf numFmtId="0" fontId="13" fillId="5" borderId="5" xfId="1" applyFont="1" applyFill="1" applyBorder="1">
      <alignment vertical="center"/>
    </xf>
    <xf numFmtId="0" fontId="13" fillId="5" borderId="6" xfId="1" applyFont="1" applyFill="1" applyBorder="1">
      <alignment vertical="center"/>
    </xf>
    <xf numFmtId="0" fontId="13" fillId="6" borderId="4" xfId="1" applyFont="1" applyFill="1" applyBorder="1">
      <alignment vertical="center"/>
    </xf>
    <xf numFmtId="0" fontId="13" fillId="6" borderId="5" xfId="1" applyFont="1" applyFill="1" applyBorder="1">
      <alignment vertical="center"/>
    </xf>
    <xf numFmtId="0" fontId="13" fillId="6" borderId="6" xfId="1" applyFont="1" applyFill="1" applyBorder="1">
      <alignment vertical="center"/>
    </xf>
    <xf numFmtId="0" fontId="13" fillId="7" borderId="4" xfId="1" applyFont="1" applyFill="1" applyBorder="1">
      <alignment vertical="center"/>
    </xf>
    <xf numFmtId="0" fontId="13" fillId="7" borderId="5" xfId="1" applyFont="1" applyFill="1" applyBorder="1">
      <alignment vertical="center"/>
    </xf>
    <xf numFmtId="0" fontId="13" fillId="7" borderId="6" xfId="1" applyFont="1" applyFill="1" applyBorder="1">
      <alignment vertical="center"/>
    </xf>
    <xf numFmtId="0" fontId="11" fillId="8" borderId="5" xfId="1" applyFont="1" applyFill="1" applyBorder="1">
      <alignment vertical="center"/>
    </xf>
    <xf numFmtId="0" fontId="14" fillId="8" borderId="5" xfId="1" applyFont="1" applyFill="1" applyBorder="1">
      <alignment vertical="center"/>
    </xf>
    <xf numFmtId="0" fontId="14" fillId="8" borderId="6" xfId="1" applyFont="1" applyFill="1" applyBorder="1">
      <alignment vertical="center"/>
    </xf>
    <xf numFmtId="0" fontId="13" fillId="4" borderId="10" xfId="1" applyFont="1" applyFill="1" applyBorder="1">
      <alignment vertical="center"/>
    </xf>
    <xf numFmtId="0" fontId="13" fillId="4" borderId="0" xfId="1" applyFont="1" applyFill="1">
      <alignment vertical="center"/>
    </xf>
    <xf numFmtId="0" fontId="13" fillId="4" borderId="11" xfId="1" applyFont="1" applyFill="1" applyBorder="1">
      <alignment vertical="center"/>
    </xf>
    <xf numFmtId="0" fontId="13" fillId="5" borderId="10" xfId="1" applyFont="1" applyFill="1" applyBorder="1">
      <alignment vertical="center"/>
    </xf>
    <xf numFmtId="0" fontId="13" fillId="5" borderId="0" xfId="1" applyFont="1" applyFill="1">
      <alignment vertical="center"/>
    </xf>
    <xf numFmtId="0" fontId="13" fillId="5" borderId="11" xfId="1" applyFont="1" applyFill="1" applyBorder="1">
      <alignment vertical="center"/>
    </xf>
    <xf numFmtId="0" fontId="13" fillId="6" borderId="10" xfId="1" applyFont="1" applyFill="1" applyBorder="1">
      <alignment vertical="center"/>
    </xf>
    <xf numFmtId="0" fontId="13" fillId="6" borderId="0" xfId="1" applyFont="1" applyFill="1">
      <alignment vertical="center"/>
    </xf>
    <xf numFmtId="0" fontId="13" fillId="6" borderId="11" xfId="1" applyFont="1" applyFill="1" applyBorder="1">
      <alignment vertical="center"/>
    </xf>
    <xf numFmtId="0" fontId="13" fillId="7" borderId="10" xfId="1" applyFont="1" applyFill="1" applyBorder="1">
      <alignment vertical="center"/>
    </xf>
    <xf numFmtId="0" fontId="13" fillId="7" borderId="0" xfId="1" applyFont="1" applyFill="1">
      <alignment vertical="center"/>
    </xf>
    <xf numFmtId="0" fontId="13" fillId="7" borderId="11" xfId="1" applyFont="1" applyFill="1" applyBorder="1">
      <alignment vertical="center"/>
    </xf>
    <xf numFmtId="0" fontId="11" fillId="8" borderId="0" xfId="1" applyFont="1" applyFill="1">
      <alignment vertical="center"/>
    </xf>
    <xf numFmtId="0" fontId="14" fillId="8" borderId="0" xfId="1" applyFont="1" applyFill="1">
      <alignment vertical="center"/>
    </xf>
    <xf numFmtId="0" fontId="14" fillId="8" borderId="11" xfId="1" applyFont="1" applyFill="1" applyBorder="1">
      <alignment vertical="center"/>
    </xf>
    <xf numFmtId="0" fontId="15" fillId="8" borderId="0" xfId="1" applyFont="1" applyFill="1">
      <alignment vertical="center"/>
    </xf>
    <xf numFmtId="0" fontId="16" fillId="8" borderId="0" xfId="1" applyFont="1" applyFill="1">
      <alignment vertical="center"/>
    </xf>
    <xf numFmtId="0" fontId="13" fillId="4" borderId="7" xfId="1" applyFont="1" applyFill="1" applyBorder="1">
      <alignment vertical="center"/>
    </xf>
    <xf numFmtId="0" fontId="13" fillId="4" borderId="8" xfId="1" applyFont="1" applyFill="1" applyBorder="1">
      <alignment vertical="center"/>
    </xf>
    <xf numFmtId="0" fontId="13" fillId="4" borderId="9" xfId="1" applyFont="1" applyFill="1" applyBorder="1">
      <alignment vertical="center"/>
    </xf>
    <xf numFmtId="0" fontId="13" fillId="5" borderId="7" xfId="1" applyFont="1" applyFill="1" applyBorder="1">
      <alignment vertical="center"/>
    </xf>
    <xf numFmtId="0" fontId="13" fillId="5" borderId="8" xfId="1" applyFont="1" applyFill="1" applyBorder="1">
      <alignment vertical="center"/>
    </xf>
    <xf numFmtId="0" fontId="13" fillId="5" borderId="9" xfId="1" applyFont="1" applyFill="1" applyBorder="1">
      <alignment vertical="center"/>
    </xf>
    <xf numFmtId="0" fontId="13" fillId="6" borderId="7" xfId="1" applyFont="1" applyFill="1" applyBorder="1">
      <alignment vertical="center"/>
    </xf>
    <xf numFmtId="0" fontId="13" fillId="6" borderId="8" xfId="1" applyFont="1" applyFill="1" applyBorder="1">
      <alignment vertical="center"/>
    </xf>
    <xf numFmtId="0" fontId="13" fillId="6" borderId="9" xfId="1" applyFont="1" applyFill="1" applyBorder="1">
      <alignment vertical="center"/>
    </xf>
    <xf numFmtId="0" fontId="13" fillId="7" borderId="7" xfId="1" applyFont="1" applyFill="1" applyBorder="1">
      <alignment vertical="center"/>
    </xf>
    <xf numFmtId="0" fontId="13" fillId="7" borderId="8" xfId="1" applyFont="1" applyFill="1" applyBorder="1">
      <alignment vertical="center"/>
    </xf>
    <xf numFmtId="0" fontId="13" fillId="7" borderId="9" xfId="1" applyFont="1" applyFill="1" applyBorder="1">
      <alignment vertical="center"/>
    </xf>
    <xf numFmtId="0" fontId="11" fillId="8" borderId="8" xfId="1" applyFont="1" applyFill="1" applyBorder="1">
      <alignment vertical="center"/>
    </xf>
    <xf numFmtId="0" fontId="14" fillId="8" borderId="8" xfId="1" applyFont="1" applyFill="1" applyBorder="1">
      <alignment vertical="center"/>
    </xf>
    <xf numFmtId="0" fontId="14" fillId="8" borderId="9" xfId="1" applyFont="1" applyFill="1" applyBorder="1">
      <alignment vertical="center"/>
    </xf>
    <xf numFmtId="0" fontId="11" fillId="9" borderId="5" xfId="1" applyFont="1" applyFill="1" applyBorder="1">
      <alignment vertical="center"/>
    </xf>
    <xf numFmtId="0" fontId="14" fillId="9" borderId="5" xfId="1" applyFont="1" applyFill="1" applyBorder="1">
      <alignment vertical="center"/>
    </xf>
    <xf numFmtId="0" fontId="14" fillId="9" borderId="6" xfId="1" applyFont="1" applyFill="1" applyBorder="1">
      <alignment vertical="center"/>
    </xf>
    <xf numFmtId="0" fontId="11" fillId="9" borderId="0" xfId="1" applyFont="1" applyFill="1">
      <alignment vertical="center"/>
    </xf>
    <xf numFmtId="0" fontId="14" fillId="9" borderId="0" xfId="1" applyFont="1" applyFill="1">
      <alignment vertical="center"/>
    </xf>
    <xf numFmtId="0" fontId="15" fillId="9" borderId="0" xfId="1" applyFont="1" applyFill="1">
      <alignment vertical="center"/>
    </xf>
    <xf numFmtId="0" fontId="14" fillId="9" borderId="11" xfId="1" applyFont="1" applyFill="1" applyBorder="1">
      <alignment vertical="center"/>
    </xf>
    <xf numFmtId="0" fontId="16" fillId="9" borderId="0" xfId="1" applyFont="1" applyFill="1">
      <alignment vertical="center"/>
    </xf>
    <xf numFmtId="0" fontId="11" fillId="9" borderId="8" xfId="1" applyFont="1" applyFill="1" applyBorder="1">
      <alignment vertical="center"/>
    </xf>
    <xf numFmtId="0" fontId="14" fillId="9" borderId="8" xfId="1" applyFont="1" applyFill="1" applyBorder="1">
      <alignment vertical="center"/>
    </xf>
    <xf numFmtId="0" fontId="14" fillId="9" borderId="9" xfId="1" applyFont="1" applyFill="1" applyBorder="1">
      <alignment vertical="center"/>
    </xf>
    <xf numFmtId="0" fontId="11" fillId="10" borderId="5" xfId="1" applyFont="1" applyFill="1" applyBorder="1">
      <alignment vertical="center"/>
    </xf>
    <xf numFmtId="0" fontId="14" fillId="10" borderId="5" xfId="1" applyFont="1" applyFill="1" applyBorder="1">
      <alignment vertical="center"/>
    </xf>
    <xf numFmtId="0" fontId="14" fillId="10" borderId="6" xfId="1" applyFont="1" applyFill="1" applyBorder="1">
      <alignment vertical="center"/>
    </xf>
    <xf numFmtId="0" fontId="11" fillId="10" borderId="0" xfId="1" applyFont="1" applyFill="1">
      <alignment vertical="center"/>
    </xf>
    <xf numFmtId="0" fontId="14" fillId="10" borderId="0" xfId="1" applyFont="1" applyFill="1">
      <alignment vertical="center"/>
    </xf>
    <xf numFmtId="0" fontId="15" fillId="10" borderId="0" xfId="1" applyFont="1" applyFill="1">
      <alignment vertical="center"/>
    </xf>
    <xf numFmtId="0" fontId="14" fillId="10" borderId="11" xfId="1" applyFont="1" applyFill="1" applyBorder="1">
      <alignment vertical="center"/>
    </xf>
    <xf numFmtId="0" fontId="16" fillId="10" borderId="0" xfId="1" applyFont="1" applyFill="1">
      <alignment vertical="center"/>
    </xf>
    <xf numFmtId="0" fontId="11" fillId="10" borderId="8" xfId="1" applyFont="1" applyFill="1" applyBorder="1">
      <alignment vertical="center"/>
    </xf>
    <xf numFmtId="0" fontId="14" fillId="10" borderId="8" xfId="1" applyFont="1" applyFill="1" applyBorder="1">
      <alignment vertical="center"/>
    </xf>
    <xf numFmtId="0" fontId="14" fillId="10" borderId="9" xfId="1" applyFont="1" applyFill="1" applyBorder="1">
      <alignment vertical="center"/>
    </xf>
    <xf numFmtId="0" fontId="11" fillId="11" borderId="0" xfId="1" applyFont="1" applyFill="1">
      <alignment vertical="center"/>
    </xf>
    <xf numFmtId="0" fontId="14" fillId="11" borderId="0" xfId="1" applyFont="1" applyFill="1">
      <alignment vertical="center"/>
    </xf>
    <xf numFmtId="0" fontId="14" fillId="11" borderId="11" xfId="1" applyFont="1" applyFill="1" applyBorder="1">
      <alignment vertical="center"/>
    </xf>
    <xf numFmtId="0" fontId="17" fillId="11" borderId="0" xfId="1" applyFont="1" applyFill="1">
      <alignment vertical="center"/>
    </xf>
    <xf numFmtId="0" fontId="16" fillId="11" borderId="0" xfId="1" applyFont="1" applyFill="1">
      <alignment vertical="center"/>
    </xf>
    <xf numFmtId="0" fontId="11" fillId="11" borderId="8" xfId="1" applyFont="1" applyFill="1" applyBorder="1">
      <alignment vertical="center"/>
    </xf>
    <xf numFmtId="0" fontId="14" fillId="11" borderId="8" xfId="1" applyFont="1" applyFill="1" applyBorder="1">
      <alignment vertical="center"/>
    </xf>
    <xf numFmtId="0" fontId="14" fillId="11" borderId="9" xfId="1" applyFont="1" applyFill="1" applyBorder="1">
      <alignment vertical="center"/>
    </xf>
    <xf numFmtId="0" fontId="11" fillId="0" borderId="4" xfId="1" applyFont="1" applyBorder="1">
      <alignment vertical="center"/>
    </xf>
    <xf numFmtId="0" fontId="11" fillId="0" borderId="5" xfId="1" applyFont="1" applyBorder="1">
      <alignment vertical="center"/>
    </xf>
    <xf numFmtId="0" fontId="14" fillId="0" borderId="5" xfId="1" applyFont="1" applyBorder="1">
      <alignment vertical="center"/>
    </xf>
    <xf numFmtId="0" fontId="14" fillId="0" borderId="6" xfId="1" applyFont="1" applyBorder="1">
      <alignment vertical="center"/>
    </xf>
    <xf numFmtId="0" fontId="11" fillId="0" borderId="10" xfId="1" applyFont="1" applyBorder="1">
      <alignment vertical="center"/>
    </xf>
    <xf numFmtId="0" fontId="14" fillId="0" borderId="0" xfId="1" applyFont="1">
      <alignment vertical="center"/>
    </xf>
    <xf numFmtId="0" fontId="14" fillId="0" borderId="11" xfId="1" applyFont="1" applyBorder="1">
      <alignment vertical="center"/>
    </xf>
    <xf numFmtId="0" fontId="17" fillId="0" borderId="0" xfId="1" applyFont="1">
      <alignment vertical="center"/>
    </xf>
    <xf numFmtId="0" fontId="11" fillId="0" borderId="7" xfId="1" applyFont="1" applyBorder="1">
      <alignment vertical="center"/>
    </xf>
    <xf numFmtId="0" fontId="11" fillId="0" borderId="8" xfId="1" applyFont="1" applyBorder="1">
      <alignment vertical="center"/>
    </xf>
    <xf numFmtId="0" fontId="14" fillId="0" borderId="8" xfId="1" applyFont="1" applyBorder="1">
      <alignment vertical="center"/>
    </xf>
    <xf numFmtId="0" fontId="14" fillId="0" borderId="9" xfId="1" applyFont="1" applyBorder="1">
      <alignment vertical="center"/>
    </xf>
    <xf numFmtId="0" fontId="18" fillId="0" borderId="0" xfId="1" applyFont="1" applyAlignment="1">
      <alignment horizontal="center" vertical="center"/>
    </xf>
    <xf numFmtId="0" fontId="19" fillId="0" borderId="0" xfId="1" applyFont="1">
      <alignment vertical="center"/>
    </xf>
    <xf numFmtId="0" fontId="13" fillId="0" borderId="0" xfId="1" applyFont="1" applyAlignment="1">
      <alignment vertical="center" wrapText="1"/>
    </xf>
    <xf numFmtId="0" fontId="22" fillId="0" borderId="0" xfId="1" applyFont="1">
      <alignment vertical="center"/>
    </xf>
    <xf numFmtId="0" fontId="25" fillId="0" borderId="0" xfId="1" applyFont="1">
      <alignment vertical="center"/>
    </xf>
    <xf numFmtId="0" fontId="25" fillId="0" borderId="0" xfId="1" applyFont="1" applyAlignment="1">
      <alignment vertical="center" wrapText="1"/>
    </xf>
    <xf numFmtId="0" fontId="22" fillId="0" borderId="0" xfId="1" applyFont="1" applyAlignment="1">
      <alignment vertical="top"/>
    </xf>
    <xf numFmtId="0" fontId="11" fillId="0" borderId="5" xfId="1" applyFont="1" applyBorder="1" applyAlignment="1">
      <alignment vertical="top"/>
    </xf>
    <xf numFmtId="0" fontId="11" fillId="0" borderId="6" xfId="1" applyFont="1" applyBorder="1">
      <alignment vertical="center"/>
    </xf>
    <xf numFmtId="0" fontId="11" fillId="0" borderId="11" xfId="1" applyFont="1" applyBorder="1" applyAlignment="1">
      <alignment vertical="top"/>
    </xf>
    <xf numFmtId="0" fontId="11" fillId="0" borderId="8" xfId="1" applyFont="1" applyBorder="1" applyAlignment="1">
      <alignment vertical="top"/>
    </xf>
    <xf numFmtId="0" fontId="11" fillId="0" borderId="9" xfId="1" applyFont="1" applyBorder="1" applyAlignment="1">
      <alignment vertical="top"/>
    </xf>
    <xf numFmtId="0" fontId="25" fillId="0" borderId="0" xfId="1" applyFont="1" applyAlignment="1">
      <alignment vertical="top"/>
    </xf>
    <xf numFmtId="0" fontId="22" fillId="0" borderId="0" xfId="1" applyFont="1" applyAlignment="1">
      <alignment vertical="top" wrapText="1"/>
    </xf>
    <xf numFmtId="0" fontId="11" fillId="0" borderId="0" xfId="2" applyFont="1">
      <alignment vertical="center"/>
    </xf>
    <xf numFmtId="0" fontId="19" fillId="0" borderId="0" xfId="2" applyFont="1" applyAlignment="1">
      <alignment horizontal="left" vertical="center" readingOrder="1"/>
    </xf>
    <xf numFmtId="0" fontId="28" fillId="0" borderId="0" xfId="2" applyFont="1" applyAlignment="1">
      <alignment horizontal="left" vertical="center" readingOrder="1"/>
    </xf>
    <xf numFmtId="0" fontId="27" fillId="0" borderId="5" xfId="2" applyFont="1" applyBorder="1">
      <alignment vertical="center"/>
    </xf>
    <xf numFmtId="0" fontId="27" fillId="0" borderId="6" xfId="2" applyFont="1" applyBorder="1">
      <alignment vertical="center"/>
    </xf>
    <xf numFmtId="0" fontId="27" fillId="0" borderId="0" xfId="2" applyFont="1">
      <alignment vertical="center"/>
    </xf>
    <xf numFmtId="0" fontId="27" fillId="0" borderId="0" xfId="2" applyFont="1" applyAlignment="1">
      <alignment horizontal="center" vertical="center"/>
    </xf>
    <xf numFmtId="0" fontId="27" fillId="0" borderId="11" xfId="2" applyFont="1" applyBorder="1">
      <alignment vertical="center"/>
    </xf>
    <xf numFmtId="0" fontId="27" fillId="0" borderId="0" xfId="1" applyFont="1" applyAlignment="1">
      <alignment vertical="top"/>
    </xf>
    <xf numFmtId="0" fontId="27" fillId="0" borderId="0" xfId="2" applyFont="1" applyAlignment="1">
      <alignment horizontal="left" vertical="center"/>
    </xf>
    <xf numFmtId="0" fontId="11" fillId="0" borderId="5" xfId="2" applyFont="1" applyBorder="1">
      <alignment vertical="center"/>
    </xf>
    <xf numFmtId="0" fontId="11" fillId="0" borderId="6" xfId="2" applyFont="1" applyBorder="1">
      <alignment vertical="center"/>
    </xf>
    <xf numFmtId="0" fontId="27" fillId="0" borderId="8" xfId="2" applyFont="1" applyBorder="1">
      <alignment vertical="center"/>
    </xf>
    <xf numFmtId="0" fontId="27" fillId="0" borderId="8" xfId="2" applyFont="1" applyBorder="1" applyAlignment="1">
      <alignment horizontal="center" vertical="center"/>
    </xf>
    <xf numFmtId="0" fontId="27" fillId="0" borderId="9" xfId="2" applyFont="1" applyBorder="1" applyAlignment="1">
      <alignment horizontal="center" vertical="center"/>
    </xf>
    <xf numFmtId="0" fontId="27" fillId="0" borderId="11" xfId="2" applyFont="1" applyBorder="1" applyAlignment="1">
      <alignment horizontal="center" vertical="center"/>
    </xf>
    <xf numFmtId="0" fontId="11" fillId="0" borderId="11" xfId="2" applyFont="1" applyBorder="1">
      <alignment vertical="center"/>
    </xf>
    <xf numFmtId="0" fontId="27" fillId="0" borderId="1" xfId="1" applyFont="1" applyBorder="1" applyAlignment="1">
      <alignment vertical="top"/>
    </xf>
    <xf numFmtId="0" fontId="27" fillId="0" borderId="2" xfId="2" applyFont="1" applyBorder="1" applyAlignment="1">
      <alignment horizontal="left" vertical="center"/>
    </xf>
    <xf numFmtId="0" fontId="27" fillId="0" borderId="2" xfId="1" applyFont="1" applyBorder="1" applyAlignment="1">
      <alignment vertical="top"/>
    </xf>
    <xf numFmtId="0" fontId="27" fillId="0" borderId="2" xfId="2" applyFont="1" applyBorder="1">
      <alignment vertical="center"/>
    </xf>
    <xf numFmtId="0" fontId="27" fillId="0" borderId="3" xfId="2" applyFont="1" applyBorder="1">
      <alignment vertical="center"/>
    </xf>
    <xf numFmtId="0" fontId="14" fillId="0" borderId="0" xfId="2" applyFont="1">
      <alignment vertical="center"/>
    </xf>
    <xf numFmtId="0" fontId="31" fillId="0" borderId="0" xfId="1" applyFont="1">
      <alignment vertical="center"/>
    </xf>
    <xf numFmtId="0" fontId="31" fillId="0" borderId="0" xfId="3" applyFont="1">
      <alignment vertical="center"/>
    </xf>
    <xf numFmtId="0" fontId="31" fillId="0" borderId="0" xfId="1" applyFont="1" applyAlignment="1"/>
    <xf numFmtId="0" fontId="31" fillId="0" borderId="0" xfId="3" applyFont="1" applyAlignment="1"/>
    <xf numFmtId="0" fontId="11" fillId="0" borderId="0" xfId="3" applyFont="1">
      <alignment vertical="center"/>
    </xf>
    <xf numFmtId="0" fontId="28" fillId="0" borderId="0" xfId="3" applyFont="1" applyAlignment="1">
      <alignment horizontal="left" vertical="center" readingOrder="1"/>
    </xf>
    <xf numFmtId="0" fontId="14" fillId="0" borderId="31" xfId="2" applyFont="1" applyBorder="1">
      <alignment vertical="center"/>
    </xf>
    <xf numFmtId="0" fontId="14" fillId="0" borderId="32" xfId="2" applyFont="1" applyBorder="1">
      <alignment vertical="center"/>
    </xf>
    <xf numFmtId="0" fontId="14" fillId="0" borderId="33" xfId="2" applyFont="1" applyBorder="1">
      <alignment vertical="center"/>
    </xf>
    <xf numFmtId="0" fontId="11" fillId="0" borderId="6" xfId="1" applyFont="1" applyBorder="1" applyAlignment="1">
      <alignment vertical="top"/>
    </xf>
    <xf numFmtId="0" fontId="14" fillId="0" borderId="0" xfId="1" applyFont="1" applyAlignment="1">
      <alignment vertical="top"/>
    </xf>
    <xf numFmtId="0" fontId="25" fillId="0" borderId="0" xfId="2" applyFont="1">
      <alignment vertical="center"/>
    </xf>
    <xf numFmtId="0" fontId="11" fillId="0" borderId="1" xfId="1" applyFont="1" applyBorder="1" applyAlignment="1">
      <alignment vertical="top"/>
    </xf>
    <xf numFmtId="0" fontId="25" fillId="0" borderId="2" xfId="2" applyFont="1" applyBorder="1" applyAlignment="1">
      <alignment horizontal="left" vertical="center"/>
    </xf>
    <xf numFmtId="0" fontId="11" fillId="0" borderId="2" xfId="1" applyFont="1" applyBorder="1" applyAlignment="1">
      <alignment vertical="top"/>
    </xf>
    <xf numFmtId="0" fontId="25" fillId="0" borderId="2" xfId="2" applyFont="1" applyBorder="1">
      <alignment vertical="center"/>
    </xf>
    <xf numFmtId="0" fontId="25" fillId="0" borderId="3" xfId="2" applyFont="1" applyBorder="1">
      <alignment vertical="center"/>
    </xf>
    <xf numFmtId="0" fontId="22" fillId="0" borderId="0" xfId="2" applyFont="1" applyAlignment="1">
      <alignment horizontal="left" vertical="center" readingOrder="1"/>
    </xf>
    <xf numFmtId="0" fontId="35" fillId="0" borderId="0" xfId="2" applyFont="1">
      <alignment vertical="center"/>
    </xf>
    <xf numFmtId="0" fontId="11" fillId="0" borderId="0" xfId="4" applyFont="1" applyAlignment="1">
      <alignment vertical="top"/>
    </xf>
    <xf numFmtId="0" fontId="36" fillId="0" borderId="0" xfId="2" applyFont="1">
      <alignment vertical="center"/>
    </xf>
    <xf numFmtId="0" fontId="37" fillId="0" borderId="0" xfId="2" applyFont="1">
      <alignment vertical="center"/>
    </xf>
    <xf numFmtId="0" fontId="22" fillId="0" borderId="0" xfId="2" applyFont="1">
      <alignment vertical="center"/>
    </xf>
    <xf numFmtId="0" fontId="11" fillId="0" borderId="0" xfId="2" applyFont="1" applyAlignment="1">
      <alignment vertical="center" wrapText="1"/>
    </xf>
    <xf numFmtId="0" fontId="13" fillId="0" borderId="0" xfId="2" applyFont="1">
      <alignment vertical="center"/>
    </xf>
    <xf numFmtId="0" fontId="30" fillId="0" borderId="0" xfId="1" applyFont="1">
      <alignment vertical="center"/>
    </xf>
    <xf numFmtId="0" fontId="12" fillId="0" borderId="0" xfId="2" applyFont="1">
      <alignment vertical="center"/>
    </xf>
    <xf numFmtId="0" fontId="13" fillId="0" borderId="0" xfId="2" applyFont="1" applyAlignment="1">
      <alignment horizontal="left" vertical="center" readingOrder="1"/>
    </xf>
    <xf numFmtId="0" fontId="33" fillId="0" borderId="0" xfId="1" applyFont="1">
      <alignment vertical="center"/>
    </xf>
    <xf numFmtId="0" fontId="21" fillId="0" borderId="0" xfId="1" applyFont="1">
      <alignment vertical="center"/>
    </xf>
    <xf numFmtId="0" fontId="31" fillId="0" borderId="0" xfId="1" applyFont="1" applyAlignment="1">
      <alignment vertical="top"/>
    </xf>
    <xf numFmtId="0" fontId="6" fillId="0" borderId="0" xfId="1" applyFont="1" applyAlignment="1">
      <alignment vertical="top"/>
    </xf>
    <xf numFmtId="0" fontId="11" fillId="0" borderId="55" xfId="1" applyFont="1" applyBorder="1">
      <alignment vertical="center"/>
    </xf>
    <xf numFmtId="0" fontId="11" fillId="0" borderId="56" xfId="1" applyFont="1" applyBorder="1">
      <alignment vertical="center"/>
    </xf>
    <xf numFmtId="0" fontId="11" fillId="0" borderId="56" xfId="1" applyFont="1" applyBorder="1" applyAlignment="1">
      <alignment vertical="top"/>
    </xf>
    <xf numFmtId="0" fontId="11" fillId="0" borderId="56" xfId="2" applyFont="1" applyBorder="1" applyAlignment="1">
      <alignment horizontal="center" vertical="center"/>
    </xf>
    <xf numFmtId="0" fontId="11" fillId="0" borderId="56" xfId="2" applyFont="1" applyBorder="1">
      <alignment vertical="center"/>
    </xf>
    <xf numFmtId="0" fontId="13" fillId="0" borderId="56" xfId="2" applyFont="1" applyBorder="1">
      <alignment vertical="center"/>
    </xf>
    <xf numFmtId="0" fontId="13" fillId="0" borderId="56" xfId="2" applyFont="1" applyBorder="1" applyAlignment="1">
      <alignment horizontal="left" vertical="center"/>
    </xf>
    <xf numFmtId="0" fontId="11" fillId="0" borderId="60" xfId="1" applyFont="1" applyBorder="1">
      <alignment vertical="center"/>
    </xf>
    <xf numFmtId="0" fontId="13" fillId="0" borderId="0" xfId="2" applyFont="1" applyAlignment="1">
      <alignment horizontal="left" vertical="center"/>
    </xf>
    <xf numFmtId="0" fontId="11" fillId="0" borderId="65" xfId="1" applyFont="1" applyBorder="1">
      <alignment vertical="center"/>
    </xf>
    <xf numFmtId="0" fontId="11" fillId="0" borderId="66" xfId="1" applyFont="1" applyBorder="1">
      <alignment vertical="center"/>
    </xf>
    <xf numFmtId="0" fontId="11" fillId="0" borderId="66" xfId="1" applyFont="1" applyBorder="1" applyAlignment="1">
      <alignment vertical="top"/>
    </xf>
    <xf numFmtId="0" fontId="11" fillId="0" borderId="66" xfId="2" applyFont="1" applyBorder="1">
      <alignment vertical="center"/>
    </xf>
    <xf numFmtId="0" fontId="13" fillId="0" borderId="66" xfId="2" applyFont="1" applyBorder="1">
      <alignment vertical="center"/>
    </xf>
    <xf numFmtId="0" fontId="13" fillId="0" borderId="66" xfId="2" applyFont="1" applyBorder="1" applyAlignment="1">
      <alignment horizontal="left" vertical="center"/>
    </xf>
    <xf numFmtId="0" fontId="13" fillId="0" borderId="0" xfId="1" applyFont="1" applyAlignment="1">
      <alignment vertical="top"/>
    </xf>
    <xf numFmtId="0" fontId="25" fillId="0" borderId="0" xfId="1" applyFont="1" applyAlignment="1">
      <alignment horizontal="left" vertical="top"/>
    </xf>
    <xf numFmtId="0" fontId="6" fillId="0" borderId="0" xfId="1" applyFont="1" applyAlignment="1">
      <alignment horizontal="left" vertical="top"/>
    </xf>
    <xf numFmtId="0" fontId="34" fillId="0" borderId="0" xfId="1" applyFont="1" applyAlignment="1">
      <alignment horizontal="left" vertical="top"/>
    </xf>
    <xf numFmtId="0" fontId="11" fillId="0" borderId="0" xfId="2" applyFont="1" applyAlignment="1">
      <alignment horizontal="left" vertical="center"/>
    </xf>
    <xf numFmtId="0" fontId="25" fillId="0" borderId="0" xfId="2" applyFont="1" applyAlignment="1">
      <alignment horizontal="left" vertical="center"/>
    </xf>
    <xf numFmtId="0" fontId="25" fillId="0" borderId="0" xfId="2" applyFont="1" applyAlignment="1">
      <alignment horizontal="left" vertical="center" wrapText="1"/>
    </xf>
    <xf numFmtId="0" fontId="11" fillId="20" borderId="0" xfId="1" applyFont="1" applyFill="1">
      <alignment vertical="center"/>
    </xf>
    <xf numFmtId="0" fontId="11" fillId="20" borderId="0" xfId="2" applyFont="1" applyFill="1">
      <alignment vertical="center"/>
    </xf>
    <xf numFmtId="0" fontId="25" fillId="20" borderId="0" xfId="2" applyFont="1" applyFill="1" applyAlignment="1">
      <alignment horizontal="left" vertical="center"/>
    </xf>
    <xf numFmtId="0" fontId="25" fillId="20" borderId="0" xfId="2" applyFont="1" applyFill="1" applyAlignment="1">
      <alignment horizontal="left" vertical="center" wrapText="1"/>
    </xf>
    <xf numFmtId="0" fontId="11" fillId="20" borderId="0" xfId="2" applyFont="1" applyFill="1" applyAlignment="1">
      <alignment horizontal="left" vertical="center"/>
    </xf>
    <xf numFmtId="0" fontId="11" fillId="20" borderId="0" xfId="2" applyFont="1" applyFill="1" applyAlignment="1">
      <alignment horizontal="center" vertical="center"/>
    </xf>
    <xf numFmtId="0" fontId="13" fillId="20" borderId="0" xfId="2" applyFont="1" applyFill="1" applyAlignment="1">
      <alignment horizontal="left" vertical="center"/>
    </xf>
    <xf numFmtId="0" fontId="11" fillId="21" borderId="0" xfId="1" applyFont="1" applyFill="1">
      <alignment vertical="center"/>
    </xf>
    <xf numFmtId="0" fontId="11" fillId="21" borderId="0" xfId="2" applyFont="1" applyFill="1">
      <alignment vertical="center"/>
    </xf>
    <xf numFmtId="0" fontId="25" fillId="21" borderId="0" xfId="2" applyFont="1" applyFill="1" applyAlignment="1">
      <alignment horizontal="left" vertical="center"/>
    </xf>
    <xf numFmtId="0" fontId="25" fillId="21" borderId="0" xfId="2" applyFont="1" applyFill="1" applyAlignment="1">
      <alignment horizontal="left" vertical="center" wrapText="1"/>
    </xf>
    <xf numFmtId="0" fontId="11" fillId="21" borderId="0" xfId="2" applyFont="1" applyFill="1" applyAlignment="1">
      <alignment horizontal="left" vertical="center"/>
    </xf>
    <xf numFmtId="0" fontId="33" fillId="21" borderId="0" xfId="2" applyFont="1" applyFill="1" applyAlignment="1">
      <alignment horizontal="left" vertical="center"/>
    </xf>
    <xf numFmtId="0" fontId="21" fillId="21" borderId="0" xfId="2" applyFont="1" applyFill="1" applyAlignment="1">
      <alignment horizontal="left" vertical="center"/>
    </xf>
    <xf numFmtId="0" fontId="21" fillId="21" borderId="0" xfId="2" applyFont="1" applyFill="1" applyAlignment="1">
      <alignment horizontal="left" vertical="center" wrapText="1"/>
    </xf>
    <xf numFmtId="0" fontId="11" fillId="21" borderId="0" xfId="2" applyFont="1" applyFill="1" applyAlignment="1">
      <alignment horizontal="center" vertical="center"/>
    </xf>
    <xf numFmtId="0" fontId="13" fillId="21" borderId="0" xfId="2" applyFont="1" applyFill="1" applyAlignment="1">
      <alignment horizontal="left" vertical="center"/>
    </xf>
    <xf numFmtId="0" fontId="11" fillId="0" borderId="0" xfId="2" applyFont="1" applyAlignment="1">
      <alignment horizontal="center" vertical="center"/>
    </xf>
    <xf numFmtId="0" fontId="40" fillId="0" borderId="0" xfId="1" applyFont="1" applyAlignment="1">
      <alignment vertical="top"/>
    </xf>
    <xf numFmtId="0" fontId="14" fillId="0" borderId="0" xfId="2" applyFont="1" applyAlignment="1">
      <alignment horizontal="left" vertical="center"/>
    </xf>
    <xf numFmtId="0" fontId="22" fillId="0" borderId="0" xfId="2" applyFont="1" applyAlignment="1">
      <alignment horizontal="left" vertical="center"/>
    </xf>
    <xf numFmtId="0" fontId="11" fillId="0" borderId="0" xfId="4" applyFont="1">
      <alignment vertical="center"/>
    </xf>
    <xf numFmtId="0" fontId="19" fillId="0" borderId="0" xfId="4" applyFont="1">
      <alignment vertical="center"/>
    </xf>
    <xf numFmtId="0" fontId="11" fillId="0" borderId="0" xfId="5" applyFont="1">
      <alignment vertical="center"/>
    </xf>
    <xf numFmtId="0" fontId="13" fillId="0" borderId="0" xfId="5" applyFont="1">
      <alignment vertical="center"/>
    </xf>
    <xf numFmtId="0" fontId="13" fillId="0" borderId="0" xfId="1" applyFont="1" applyAlignment="1">
      <alignment horizontal="center" vertical="center"/>
    </xf>
    <xf numFmtId="0" fontId="13" fillId="0" borderId="0" xfId="4" applyFont="1">
      <alignment vertical="center"/>
    </xf>
    <xf numFmtId="0" fontId="12" fillId="0" borderId="0" xfId="5" applyFont="1">
      <alignment vertical="center"/>
    </xf>
    <xf numFmtId="0" fontId="22" fillId="0" borderId="0" xfId="4" applyFont="1">
      <alignment vertical="center"/>
    </xf>
    <xf numFmtId="0" fontId="11" fillId="0" borderId="8" xfId="2" applyFont="1" applyBorder="1">
      <alignment vertical="center"/>
    </xf>
    <xf numFmtId="0" fontId="13" fillId="0" borderId="0" xfId="5" applyFont="1" applyAlignment="1">
      <alignment vertical="center" wrapText="1"/>
    </xf>
    <xf numFmtId="0" fontId="14" fillId="0" borderId="0" xfId="4" applyFont="1">
      <alignment vertical="center"/>
    </xf>
    <xf numFmtId="0" fontId="14" fillId="0" borderId="0" xfId="1" applyFont="1" applyAlignment="1">
      <alignment horizontal="left" vertical="center"/>
    </xf>
    <xf numFmtId="176" fontId="13" fillId="0" borderId="0" xfId="1" applyNumberFormat="1" applyFont="1" applyAlignment="1">
      <alignment horizontal="center" vertical="center"/>
    </xf>
    <xf numFmtId="0" fontId="13" fillId="0" borderId="0" xfId="1" applyFont="1" applyAlignment="1">
      <alignment horizontal="center" vertical="center" wrapText="1"/>
    </xf>
    <xf numFmtId="0" fontId="13" fillId="0" borderId="0" xfId="1" applyFont="1" applyAlignment="1">
      <alignment horizontal="left" vertical="center" wrapText="1"/>
    </xf>
    <xf numFmtId="0" fontId="25" fillId="0" borderId="0" xfId="1" applyFont="1" applyAlignment="1">
      <alignment horizontal="left" vertical="center"/>
    </xf>
    <xf numFmtId="0" fontId="13" fillId="0" borderId="16" xfId="1" applyFont="1" applyBorder="1" applyAlignment="1">
      <alignment horizontal="center" vertical="center"/>
    </xf>
    <xf numFmtId="0" fontId="13" fillId="0" borderId="16" xfId="1" applyFont="1" applyBorder="1">
      <alignment vertical="center"/>
    </xf>
    <xf numFmtId="0" fontId="13" fillId="0" borderId="15" xfId="1" applyFont="1" applyBorder="1" applyAlignment="1">
      <alignment horizontal="center" vertical="center"/>
    </xf>
    <xf numFmtId="0" fontId="13" fillId="0" borderId="17" xfId="1" applyFont="1" applyBorder="1" applyAlignment="1">
      <alignment vertical="top"/>
    </xf>
    <xf numFmtId="0" fontId="13" fillId="0" borderId="29" xfId="1" applyFont="1" applyBorder="1" applyAlignment="1">
      <alignment horizontal="center" vertical="center"/>
    </xf>
    <xf numFmtId="0" fontId="13" fillId="0" borderId="19" xfId="1" applyFont="1" applyBorder="1" applyAlignment="1">
      <alignment horizontal="center" vertical="center"/>
    </xf>
    <xf numFmtId="0" fontId="13" fillId="0" borderId="19" xfId="1" applyFont="1" applyBorder="1">
      <alignment vertical="center"/>
    </xf>
    <xf numFmtId="0" fontId="13" fillId="0" borderId="18" xfId="1" applyFont="1" applyBorder="1" applyAlignment="1">
      <alignment horizontal="center" vertical="center"/>
    </xf>
    <xf numFmtId="0" fontId="13" fillId="0" borderId="17" xfId="1" applyFont="1" applyBorder="1">
      <alignment vertical="center"/>
    </xf>
    <xf numFmtId="0" fontId="13" fillId="0" borderId="68" xfId="1" applyFont="1" applyBorder="1">
      <alignment vertical="center"/>
    </xf>
    <xf numFmtId="0" fontId="13" fillId="0" borderId="20" xfId="1" applyFont="1" applyBorder="1" applyAlignment="1">
      <alignment horizontal="center" vertical="center"/>
    </xf>
    <xf numFmtId="176" fontId="13" fillId="0" borderId="0" xfId="1" applyNumberFormat="1" applyFont="1">
      <alignment vertical="center"/>
    </xf>
    <xf numFmtId="0" fontId="43" fillId="0" borderId="0" xfId="1" applyFont="1" applyAlignment="1">
      <alignment vertical="center" wrapText="1"/>
    </xf>
    <xf numFmtId="0" fontId="23" fillId="0" borderId="0" xfId="1" applyFont="1" applyAlignment="1">
      <alignment horizontal="center" vertical="center"/>
    </xf>
    <xf numFmtId="0" fontId="37" fillId="0" borderId="0" xfId="1" applyFont="1" applyAlignment="1">
      <alignment vertical="center" wrapText="1"/>
    </xf>
    <xf numFmtId="0" fontId="11" fillId="0" borderId="0" xfId="0" applyFont="1">
      <alignment vertical="center"/>
    </xf>
    <xf numFmtId="0" fontId="22" fillId="0" borderId="0" xfId="0" applyFont="1">
      <alignment vertical="center"/>
    </xf>
    <xf numFmtId="0" fontId="13" fillId="0" borderId="0" xfId="2" applyFont="1" applyAlignment="1">
      <alignment vertical="center" textRotation="255"/>
    </xf>
    <xf numFmtId="0" fontId="14" fillId="0" borderId="0" xfId="2" applyFont="1" applyAlignment="1">
      <alignment vertical="center" textRotation="255"/>
    </xf>
    <xf numFmtId="0" fontId="31" fillId="0" borderId="0" xfId="2" applyFont="1">
      <alignment vertical="center"/>
    </xf>
    <xf numFmtId="0" fontId="11" fillId="0" borderId="0" xfId="6" applyFont="1">
      <alignment vertical="center"/>
    </xf>
    <xf numFmtId="0" fontId="11" fillId="0" borderId="11" xfId="6" applyFont="1" applyBorder="1">
      <alignment vertical="center"/>
    </xf>
    <xf numFmtId="0" fontId="11" fillId="0" borderId="0" xfId="7" applyFont="1">
      <alignment vertical="center"/>
    </xf>
    <xf numFmtId="0" fontId="12" fillId="0" borderId="0" xfId="2" applyFont="1" applyAlignment="1">
      <alignment horizontal="left" vertical="center" wrapText="1"/>
    </xf>
    <xf numFmtId="0" fontId="11" fillId="0" borderId="0" xfId="7" applyFont="1" applyAlignment="1">
      <alignment vertical="center" wrapText="1"/>
    </xf>
    <xf numFmtId="0" fontId="14" fillId="0" borderId="0" xfId="2" applyFont="1" applyAlignment="1">
      <alignment vertical="center" wrapText="1"/>
    </xf>
    <xf numFmtId="0" fontId="11" fillId="0" borderId="9" xfId="1" applyFont="1" applyBorder="1">
      <alignment vertical="center"/>
    </xf>
    <xf numFmtId="0" fontId="12" fillId="0" borderId="5" xfId="1" applyFont="1" applyBorder="1">
      <alignment vertical="center"/>
    </xf>
    <xf numFmtId="0" fontId="12" fillId="0" borderId="8" xfId="1" applyFont="1" applyBorder="1">
      <alignment vertical="center"/>
    </xf>
    <xf numFmtId="0" fontId="13" fillId="0" borderId="0" xfId="6" applyFont="1" applyAlignment="1">
      <alignment vertical="center" wrapText="1"/>
    </xf>
    <xf numFmtId="0" fontId="22" fillId="0" borderId="0" xfId="1" applyFont="1" applyAlignment="1">
      <alignment horizontal="left" vertical="center"/>
    </xf>
    <xf numFmtId="0" fontId="14" fillId="0" borderId="0" xfId="6" applyFont="1">
      <alignment vertical="center"/>
    </xf>
    <xf numFmtId="0" fontId="22" fillId="0" borderId="0" xfId="6" applyFont="1">
      <alignment vertical="center"/>
    </xf>
    <xf numFmtId="0" fontId="11" fillId="23" borderId="0" xfId="6" applyFont="1" applyFill="1">
      <alignment vertical="center"/>
    </xf>
    <xf numFmtId="0" fontId="11" fillId="23" borderId="0" xfId="1" applyFont="1" applyFill="1">
      <alignment vertical="center"/>
    </xf>
    <xf numFmtId="0" fontId="22" fillId="23" borderId="0" xfId="6" applyFont="1" applyFill="1">
      <alignment vertical="center"/>
    </xf>
    <xf numFmtId="0" fontId="31" fillId="0" borderId="0" xfId="2" applyFont="1" applyAlignment="1">
      <alignment vertical="center" wrapText="1"/>
    </xf>
    <xf numFmtId="0" fontId="22" fillId="0" borderId="0" xfId="2" applyFont="1" applyAlignment="1">
      <alignment horizontal="left" vertical="center" wrapText="1"/>
    </xf>
    <xf numFmtId="0" fontId="31" fillId="0" borderId="0" xfId="2" applyFont="1" applyAlignment="1">
      <alignment horizontal="left" vertical="center"/>
    </xf>
    <xf numFmtId="0" fontId="38" fillId="0" borderId="0" xfId="2" applyFont="1" applyAlignment="1">
      <alignment horizontal="left" vertical="center" wrapText="1"/>
    </xf>
    <xf numFmtId="0" fontId="31" fillId="0" borderId="0" xfId="2" applyFont="1" applyAlignment="1">
      <alignment horizontal="center" vertical="center" wrapText="1" readingOrder="1"/>
    </xf>
    <xf numFmtId="0" fontId="31" fillId="0" borderId="0" xfId="2" applyFont="1" applyAlignment="1">
      <alignment horizontal="left" vertical="center" wrapText="1"/>
    </xf>
    <xf numFmtId="0" fontId="46" fillId="0" borderId="0" xfId="1" applyFont="1">
      <alignment vertical="center"/>
    </xf>
    <xf numFmtId="0" fontId="38" fillId="0" borderId="0" xfId="4" applyFont="1" applyAlignment="1">
      <alignment vertical="top"/>
    </xf>
    <xf numFmtId="0" fontId="38" fillId="0" borderId="0" xfId="4" applyFont="1">
      <alignment vertical="center"/>
    </xf>
    <xf numFmtId="0" fontId="38" fillId="0" borderId="0" xfId="4" applyFont="1" applyAlignment="1">
      <alignment horizontal="left" vertical="center"/>
    </xf>
    <xf numFmtId="0" fontId="38" fillId="0" borderId="0" xfId="4" applyFont="1" applyAlignment="1">
      <alignment horizontal="left" vertical="top"/>
    </xf>
    <xf numFmtId="0" fontId="38" fillId="0" borderId="0" xfId="4" applyFont="1" applyAlignment="1">
      <alignment vertical="center" wrapText="1"/>
    </xf>
    <xf numFmtId="0" fontId="12" fillId="0" borderId="0" xfId="4" applyFont="1">
      <alignment vertical="center"/>
    </xf>
    <xf numFmtId="0" fontId="11" fillId="0" borderId="0" xfId="4" applyFont="1" applyAlignment="1">
      <alignment horizontal="center" vertical="center"/>
    </xf>
    <xf numFmtId="0" fontId="47" fillId="0" borderId="0" xfId="1" applyFont="1" applyAlignment="1">
      <alignment vertical="top"/>
    </xf>
    <xf numFmtId="0" fontId="13" fillId="0" borderId="0" xfId="4" applyFont="1" applyAlignment="1">
      <alignment horizontal="left" vertical="center"/>
    </xf>
    <xf numFmtId="0" fontId="48" fillId="0" borderId="0" xfId="1" applyFont="1">
      <alignment vertical="center"/>
    </xf>
    <xf numFmtId="0" fontId="49" fillId="0" borderId="0" xfId="1" applyFont="1">
      <alignment vertical="center"/>
    </xf>
    <xf numFmtId="0" fontId="25" fillId="0" borderId="0" xfId="1" applyFont="1" applyAlignment="1">
      <alignment horizontal="center" vertical="top" wrapText="1"/>
    </xf>
    <xf numFmtId="0" fontId="50" fillId="0" borderId="0" xfId="1" applyFont="1" applyAlignment="1">
      <alignment horizontal="center" vertical="top" wrapText="1"/>
    </xf>
    <xf numFmtId="0" fontId="51" fillId="0" borderId="0" xfId="1" applyFont="1" applyAlignment="1">
      <alignment vertical="top"/>
    </xf>
    <xf numFmtId="0" fontId="52" fillId="0" borderId="0" xfId="1" applyFont="1">
      <alignment vertical="center"/>
    </xf>
    <xf numFmtId="0" fontId="53" fillId="0" borderId="0" xfId="1" applyFont="1">
      <alignment vertical="center"/>
    </xf>
    <xf numFmtId="0" fontId="54" fillId="0" borderId="0" xfId="1" applyFont="1">
      <alignment vertical="center"/>
    </xf>
    <xf numFmtId="0" fontId="55" fillId="0" borderId="0" xfId="1" applyFont="1" applyAlignment="1">
      <alignment vertical="top"/>
    </xf>
    <xf numFmtId="0" fontId="55" fillId="0" borderId="0" xfId="1" applyFont="1" applyAlignment="1">
      <alignment horizontal="left" vertical="top"/>
    </xf>
    <xf numFmtId="0" fontId="50" fillId="0" borderId="0" xfId="1" applyFont="1" applyAlignment="1">
      <alignment vertical="center" wrapText="1"/>
    </xf>
    <xf numFmtId="0" fontId="50" fillId="0" borderId="0" xfId="1" applyFont="1" applyAlignment="1">
      <alignment vertical="top" wrapText="1"/>
    </xf>
    <xf numFmtId="0" fontId="55" fillId="0" borderId="0" xfId="1" applyFont="1" applyAlignment="1">
      <alignment horizontal="center" vertical="center"/>
    </xf>
    <xf numFmtId="0" fontId="55" fillId="0" borderId="0" xfId="1" applyFont="1">
      <alignment vertical="center"/>
    </xf>
    <xf numFmtId="0" fontId="51" fillId="0" borderId="0" xfId="1" applyFont="1">
      <alignment vertical="center"/>
    </xf>
    <xf numFmtId="0" fontId="57" fillId="0" borderId="0" xfId="1" applyFont="1" applyAlignment="1">
      <alignment horizontal="center" vertical="center"/>
    </xf>
    <xf numFmtId="0" fontId="59" fillId="0" borderId="0" xfId="1" applyFont="1">
      <alignment vertical="center"/>
    </xf>
    <xf numFmtId="0" fontId="60" fillId="0" borderId="0" xfId="1" applyFont="1">
      <alignment vertical="center"/>
    </xf>
    <xf numFmtId="0" fontId="11" fillId="0" borderId="0" xfId="1" applyFont="1" applyBorder="1" applyAlignment="1">
      <alignment vertical="top"/>
    </xf>
    <xf numFmtId="0" fontId="11" fillId="0" borderId="0" xfId="1" applyFont="1" applyBorder="1">
      <alignment vertical="center"/>
    </xf>
    <xf numFmtId="0" fontId="11" fillId="0" borderId="65" xfId="1" applyFont="1" applyFill="1" applyBorder="1">
      <alignment vertical="center"/>
    </xf>
    <xf numFmtId="0" fontId="11" fillId="0" borderId="60" xfId="1" applyFont="1" applyFill="1" applyBorder="1">
      <alignment vertical="center"/>
    </xf>
    <xf numFmtId="0" fontId="11" fillId="0" borderId="55" xfId="1" applyFont="1" applyFill="1" applyBorder="1">
      <alignment vertical="center"/>
    </xf>
    <xf numFmtId="0" fontId="13" fillId="0" borderId="0" xfId="1" applyFont="1" applyAlignment="1">
      <alignment horizontal="center" vertical="center"/>
    </xf>
    <xf numFmtId="0" fontId="28" fillId="0" borderId="0" xfId="1" applyFont="1" applyAlignment="1">
      <alignment vertical="top"/>
    </xf>
    <xf numFmtId="0" fontId="24" fillId="0" borderId="0" xfId="1" applyFont="1" applyBorder="1" applyAlignment="1">
      <alignment horizontal="center" vertical="center"/>
    </xf>
    <xf numFmtId="0" fontId="11" fillId="11" borderId="10" xfId="1" applyFont="1" applyFill="1" applyBorder="1">
      <alignment vertical="center"/>
    </xf>
    <xf numFmtId="0" fontId="11" fillId="10" borderId="7" xfId="1" applyFont="1" applyFill="1" applyBorder="1">
      <alignment vertical="center"/>
    </xf>
    <xf numFmtId="0" fontId="11" fillId="10" borderId="10" xfId="1" applyFont="1" applyFill="1" applyBorder="1">
      <alignment vertical="center"/>
    </xf>
    <xf numFmtId="0" fontId="11" fillId="10" borderId="4" xfId="1" applyFont="1" applyFill="1" applyBorder="1">
      <alignment vertical="center"/>
    </xf>
    <xf numFmtId="0" fontId="11" fillId="9" borderId="7" xfId="1" applyFont="1" applyFill="1" applyBorder="1">
      <alignment vertical="center"/>
    </xf>
    <xf numFmtId="0" fontId="11" fillId="9" borderId="10" xfId="1" applyFont="1" applyFill="1" applyBorder="1">
      <alignment vertical="center"/>
    </xf>
    <xf numFmtId="0" fontId="11" fillId="9" borderId="4" xfId="1" applyFont="1" applyFill="1" applyBorder="1">
      <alignment vertical="center"/>
    </xf>
    <xf numFmtId="0" fontId="11" fillId="8" borderId="7" xfId="1" applyFont="1" applyFill="1" applyBorder="1">
      <alignment vertical="center"/>
    </xf>
    <xf numFmtId="0" fontId="11" fillId="8" borderId="10" xfId="1" applyFont="1" applyFill="1" applyBorder="1">
      <alignment vertical="center"/>
    </xf>
    <xf numFmtId="0" fontId="11" fillId="8" borderId="4" xfId="1" applyFont="1" applyFill="1" applyBorder="1">
      <alignment vertical="center"/>
    </xf>
    <xf numFmtId="0" fontId="11" fillId="11" borderId="7" xfId="1" applyFont="1" applyFill="1" applyBorder="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14" fillId="19" borderId="9" xfId="2" applyFont="1" applyFill="1" applyBorder="1" applyAlignment="1">
      <alignment vertical="center" wrapText="1"/>
    </xf>
    <xf numFmtId="0" fontId="14" fillId="19" borderId="8" xfId="2" applyFont="1" applyFill="1" applyBorder="1" applyAlignment="1">
      <alignment vertical="center" wrapText="1"/>
    </xf>
    <xf numFmtId="0" fontId="14" fillId="19" borderId="7" xfId="2" applyFont="1" applyFill="1" applyBorder="1" applyAlignment="1">
      <alignment vertical="center" wrapText="1"/>
    </xf>
    <xf numFmtId="0" fontId="14" fillId="19" borderId="11" xfId="2" applyFont="1" applyFill="1" applyBorder="1" applyAlignment="1">
      <alignment vertical="center" wrapText="1"/>
    </xf>
    <xf numFmtId="0" fontId="14" fillId="19" borderId="0" xfId="2" applyFont="1" applyFill="1" applyBorder="1" applyAlignment="1">
      <alignment vertical="center" wrapText="1"/>
    </xf>
    <xf numFmtId="0" fontId="14" fillId="19" borderId="10" xfId="2" applyFont="1" applyFill="1" applyBorder="1" applyAlignment="1">
      <alignment vertical="center" wrapText="1"/>
    </xf>
    <xf numFmtId="0" fontId="14" fillId="19" borderId="71" xfId="2" applyFont="1" applyFill="1" applyBorder="1" applyAlignment="1">
      <alignment vertical="center" wrapText="1"/>
    </xf>
    <xf numFmtId="0" fontId="14" fillId="19" borderId="70" xfId="2" applyFont="1" applyFill="1" applyBorder="1" applyAlignment="1">
      <alignment vertical="center" wrapText="1"/>
    </xf>
    <xf numFmtId="0" fontId="14" fillId="19" borderId="69" xfId="2" applyFont="1" applyFill="1" applyBorder="1" applyAlignment="1">
      <alignment vertical="center" wrapText="1"/>
    </xf>
    <xf numFmtId="0" fontId="14" fillId="19" borderId="74" xfId="2" applyFont="1" applyFill="1" applyBorder="1" applyAlignment="1">
      <alignment vertical="center" wrapText="1"/>
    </xf>
    <xf numFmtId="0" fontId="14" fillId="19" borderId="73" xfId="2" applyFont="1" applyFill="1" applyBorder="1" applyAlignment="1">
      <alignment vertical="center" wrapText="1"/>
    </xf>
    <xf numFmtId="0" fontId="14" fillId="19" borderId="72" xfId="2" applyFont="1" applyFill="1" applyBorder="1" applyAlignment="1">
      <alignment vertical="center" wrapText="1"/>
    </xf>
    <xf numFmtId="0" fontId="14" fillId="19" borderId="33" xfId="2" applyFont="1" applyFill="1" applyBorder="1" applyAlignment="1">
      <alignment vertical="center"/>
    </xf>
    <xf numFmtId="0" fontId="14" fillId="19" borderId="32" xfId="2" applyFont="1" applyFill="1" applyBorder="1" applyAlignment="1">
      <alignment vertical="center"/>
    </xf>
    <xf numFmtId="0" fontId="14" fillId="19" borderId="31" xfId="2" applyFont="1" applyFill="1" applyBorder="1" applyAlignment="1">
      <alignment vertical="center"/>
    </xf>
    <xf numFmtId="0" fontId="14" fillId="0" borderId="3" xfId="2" applyFont="1" applyBorder="1" applyAlignment="1">
      <alignment horizontal="center" vertical="center"/>
    </xf>
    <xf numFmtId="0" fontId="14" fillId="0" borderId="2" xfId="2" applyFont="1" applyBorder="1" applyAlignment="1">
      <alignment horizontal="center" vertical="center"/>
    </xf>
    <xf numFmtId="0" fontId="14" fillId="0" borderId="1" xfId="2" applyFont="1" applyBorder="1" applyAlignment="1">
      <alignment horizontal="center" vertical="center"/>
    </xf>
    <xf numFmtId="0" fontId="31" fillId="19" borderId="14" xfId="1" applyFont="1" applyFill="1" applyBorder="1" applyAlignment="1">
      <alignment horizontal="center" vertical="center"/>
    </xf>
    <xf numFmtId="0" fontId="31" fillId="19" borderId="13" xfId="1" applyFont="1" applyFill="1" applyBorder="1" applyAlignment="1">
      <alignment horizontal="center" vertical="center"/>
    </xf>
    <xf numFmtId="0" fontId="31" fillId="19" borderId="12" xfId="1" applyFont="1" applyFill="1" applyBorder="1" applyAlignment="1">
      <alignment horizontal="center" vertical="center"/>
    </xf>
    <xf numFmtId="0" fontId="31" fillId="0" borderId="14" xfId="0" applyFont="1" applyBorder="1" applyAlignment="1">
      <alignment horizontal="left" vertical="center"/>
    </xf>
    <xf numFmtId="0" fontId="31" fillId="0" borderId="13" xfId="0" applyFont="1" applyBorder="1" applyAlignment="1">
      <alignment horizontal="left" vertical="center"/>
    </xf>
    <xf numFmtId="0" fontId="31" fillId="0" borderId="12" xfId="0" applyFont="1" applyBorder="1" applyAlignment="1">
      <alignment horizontal="left" vertical="center"/>
    </xf>
    <xf numFmtId="0" fontId="31" fillId="2" borderId="14" xfId="0" applyFont="1" applyFill="1" applyBorder="1" applyAlignment="1">
      <alignment horizontal="left" vertical="center"/>
    </xf>
    <xf numFmtId="0" fontId="31" fillId="2" borderId="13" xfId="0" applyFont="1" applyFill="1" applyBorder="1" applyAlignment="1">
      <alignment horizontal="left" vertical="center"/>
    </xf>
    <xf numFmtId="0" fontId="31" fillId="2" borderId="12" xfId="0" applyFont="1" applyFill="1" applyBorder="1" applyAlignment="1">
      <alignment horizontal="left" vertical="center"/>
    </xf>
    <xf numFmtId="0" fontId="14" fillId="19" borderId="24" xfId="1" applyFont="1" applyFill="1" applyBorder="1" applyAlignment="1">
      <alignment horizontal="left" vertical="center" wrapText="1"/>
    </xf>
    <xf numFmtId="0" fontId="14" fillId="19" borderId="19" xfId="1" applyFont="1" applyFill="1" applyBorder="1" applyAlignment="1">
      <alignment horizontal="left" vertical="center" wrapText="1"/>
    </xf>
    <xf numFmtId="0" fontId="14" fillId="19" borderId="23" xfId="1" applyFont="1" applyFill="1" applyBorder="1" applyAlignment="1">
      <alignment horizontal="left" vertical="center" wrapText="1"/>
    </xf>
    <xf numFmtId="0" fontId="14" fillId="19" borderId="26" xfId="1" applyFont="1" applyFill="1" applyBorder="1" applyAlignment="1">
      <alignment horizontal="left" vertical="center" wrapText="1"/>
    </xf>
    <xf numFmtId="0" fontId="14" fillId="19" borderId="16" xfId="1" applyFont="1" applyFill="1" applyBorder="1" applyAlignment="1">
      <alignment horizontal="left" vertical="center" wrapText="1"/>
    </xf>
    <xf numFmtId="0" fontId="14" fillId="19" borderId="25" xfId="1" applyFont="1" applyFill="1" applyBorder="1" applyAlignment="1">
      <alignment horizontal="left" vertical="center" wrapText="1"/>
    </xf>
    <xf numFmtId="0" fontId="14" fillId="0" borderId="51" xfId="1" applyFont="1" applyBorder="1" applyAlignment="1">
      <alignment horizontal="center" vertical="center" wrapText="1"/>
    </xf>
    <xf numFmtId="0" fontId="14" fillId="0" borderId="40" xfId="1" applyFont="1" applyBorder="1" applyAlignment="1">
      <alignment horizontal="center" vertical="center" wrapText="1"/>
    </xf>
    <xf numFmtId="0" fontId="14" fillId="0" borderId="39" xfId="1" applyFont="1" applyBorder="1" applyAlignment="1">
      <alignment horizontal="center" vertical="center" wrapText="1"/>
    </xf>
    <xf numFmtId="0" fontId="14" fillId="19" borderId="6" xfId="1" applyFont="1" applyFill="1" applyBorder="1" applyAlignment="1">
      <alignment horizontal="left" vertical="center" wrapText="1"/>
    </xf>
    <xf numFmtId="0" fontId="14" fillId="19" borderId="5" xfId="1" applyFont="1" applyFill="1" applyBorder="1" applyAlignment="1">
      <alignment horizontal="left" vertical="center" wrapText="1"/>
    </xf>
    <xf numFmtId="0" fontId="14" fillId="19" borderId="4" xfId="1" applyFont="1" applyFill="1" applyBorder="1" applyAlignment="1">
      <alignment horizontal="left" vertical="center" wrapText="1"/>
    </xf>
    <xf numFmtId="0" fontId="14" fillId="19" borderId="51" xfId="1" applyFont="1" applyFill="1" applyBorder="1" applyAlignment="1">
      <alignment horizontal="center" vertical="center" wrapText="1"/>
    </xf>
    <xf numFmtId="0" fontId="14" fillId="19" borderId="40" xfId="1" applyFont="1" applyFill="1" applyBorder="1" applyAlignment="1">
      <alignment horizontal="center" vertical="center" wrapText="1"/>
    </xf>
    <xf numFmtId="0" fontId="14" fillId="19" borderId="50" xfId="1" applyFont="1" applyFill="1" applyBorder="1" applyAlignment="1">
      <alignment horizontal="center" vertical="center" wrapText="1"/>
    </xf>
    <xf numFmtId="0" fontId="14" fillId="0" borderId="41" xfId="1" applyFont="1" applyBorder="1" applyAlignment="1">
      <alignment horizontal="center" vertical="center" wrapText="1"/>
    </xf>
    <xf numFmtId="0" fontId="14" fillId="0" borderId="50" xfId="1" applyFont="1" applyBorder="1" applyAlignment="1">
      <alignment horizontal="center" vertical="center" wrapText="1"/>
    </xf>
    <xf numFmtId="0" fontId="14" fillId="0" borderId="38" xfId="2" applyFont="1" applyBorder="1">
      <alignment vertical="center"/>
    </xf>
    <xf numFmtId="0" fontId="14" fillId="0" borderId="13" xfId="2" applyFont="1" applyBorder="1">
      <alignment vertical="center"/>
    </xf>
    <xf numFmtId="0" fontId="14" fillId="0" borderId="37" xfId="2" applyFont="1" applyBorder="1">
      <alignment vertical="center"/>
    </xf>
    <xf numFmtId="0" fontId="27" fillId="0" borderId="0" xfId="2" applyFont="1" applyAlignment="1">
      <alignment horizontal="center" vertical="center"/>
    </xf>
    <xf numFmtId="0" fontId="19" fillId="2" borderId="38" xfId="2" applyFont="1" applyFill="1" applyBorder="1" applyAlignment="1">
      <alignment horizontal="center" vertical="center" wrapText="1"/>
    </xf>
    <xf numFmtId="0" fontId="19" fillId="2" borderId="13" xfId="2" applyFont="1" applyFill="1" applyBorder="1" applyAlignment="1">
      <alignment horizontal="center" vertical="center" wrapText="1"/>
    </xf>
    <xf numFmtId="0" fontId="19" fillId="2" borderId="37" xfId="2" applyFont="1" applyFill="1" applyBorder="1" applyAlignment="1">
      <alignment horizontal="center" vertical="center" wrapText="1"/>
    </xf>
    <xf numFmtId="0" fontId="14" fillId="0" borderId="38" xfId="2" applyFont="1" applyBorder="1" applyAlignment="1">
      <alignment horizontal="left" vertical="center"/>
    </xf>
    <xf numFmtId="0" fontId="14" fillId="0" borderId="13" xfId="2" applyFont="1" applyBorder="1" applyAlignment="1">
      <alignment horizontal="left" vertical="center"/>
    </xf>
    <xf numFmtId="0" fontId="14" fillId="0" borderId="37" xfId="2" applyFont="1" applyBorder="1" applyAlignment="1">
      <alignment horizontal="left" vertical="center"/>
    </xf>
    <xf numFmtId="0" fontId="14" fillId="2" borderId="38"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37" xfId="2" applyFont="1" applyFill="1" applyBorder="1" applyAlignment="1">
      <alignment horizontal="center" vertical="center"/>
    </xf>
    <xf numFmtId="0" fontId="14" fillId="0" borderId="36" xfId="2" applyFont="1" applyBorder="1" applyAlignment="1">
      <alignment horizontal="left" vertical="center"/>
    </xf>
    <xf numFmtId="0" fontId="14" fillId="0" borderId="35" xfId="2" applyFont="1" applyBorder="1" applyAlignment="1">
      <alignment horizontal="left" vertical="center"/>
    </xf>
    <xf numFmtId="0" fontId="14" fillId="0" borderId="34" xfId="2" applyFont="1" applyBorder="1" applyAlignment="1">
      <alignment horizontal="left" vertical="center"/>
    </xf>
    <xf numFmtId="0" fontId="19" fillId="2" borderId="38" xfId="2" applyFont="1" applyFill="1" applyBorder="1" applyAlignment="1">
      <alignment horizontal="center" vertical="center"/>
    </xf>
    <xf numFmtId="0" fontId="19" fillId="2" borderId="13" xfId="2" applyFont="1" applyFill="1" applyBorder="1" applyAlignment="1">
      <alignment horizontal="center" vertical="center"/>
    </xf>
    <xf numFmtId="0" fontId="19" fillId="2" borderId="37" xfId="2" applyFont="1" applyFill="1" applyBorder="1" applyAlignment="1">
      <alignment horizontal="center" vertical="center"/>
    </xf>
    <xf numFmtId="0" fontId="19" fillId="2" borderId="41" xfId="2" applyFont="1" applyFill="1" applyBorder="1" applyAlignment="1">
      <alignment horizontal="center" vertical="center" wrapText="1"/>
    </xf>
    <xf numFmtId="0" fontId="19" fillId="2" borderId="40" xfId="2" applyFont="1" applyFill="1" applyBorder="1" applyAlignment="1">
      <alignment horizontal="center" vertical="center" wrapText="1"/>
    </xf>
    <xf numFmtId="0" fontId="19" fillId="2" borderId="39" xfId="2" applyFont="1" applyFill="1" applyBorder="1" applyAlignment="1">
      <alignment horizontal="center" vertical="center" wrapText="1"/>
    </xf>
    <xf numFmtId="0" fontId="27" fillId="18" borderId="9" xfId="2" applyFont="1" applyFill="1" applyBorder="1" applyAlignment="1">
      <alignment horizontal="center" vertical="center"/>
    </xf>
    <xf numFmtId="0" fontId="27" fillId="18" borderId="8" xfId="2" applyFont="1" applyFill="1" applyBorder="1" applyAlignment="1">
      <alignment horizontal="center" vertical="center"/>
    </xf>
    <xf numFmtId="0" fontId="27" fillId="18" borderId="7" xfId="2" applyFont="1" applyFill="1" applyBorder="1" applyAlignment="1">
      <alignment horizontal="center" vertical="center"/>
    </xf>
    <xf numFmtId="0" fontId="27" fillId="18" borderId="6" xfId="2" applyFont="1" applyFill="1" applyBorder="1" applyAlignment="1">
      <alignment horizontal="center" vertical="center"/>
    </xf>
    <xf numFmtId="0" fontId="27" fillId="18" borderId="5" xfId="2" applyFont="1" applyFill="1" applyBorder="1" applyAlignment="1">
      <alignment horizontal="center" vertical="center"/>
    </xf>
    <xf numFmtId="0" fontId="27" fillId="18" borderId="4" xfId="2" applyFont="1" applyFill="1" applyBorder="1" applyAlignment="1">
      <alignment horizontal="center" vertical="center"/>
    </xf>
    <xf numFmtId="0" fontId="27" fillId="0" borderId="11" xfId="2" applyFont="1" applyBorder="1" applyAlignment="1">
      <alignment horizontal="center" vertical="center"/>
    </xf>
    <xf numFmtId="0" fontId="27" fillId="0" borderId="0" xfId="2" applyFont="1" applyBorder="1" applyAlignment="1">
      <alignment horizontal="center" vertical="center"/>
    </xf>
    <xf numFmtId="0" fontId="27" fillId="2" borderId="2" xfId="2" applyFont="1" applyFill="1" applyBorder="1" applyAlignment="1">
      <alignment horizontal="center" vertical="center"/>
    </xf>
    <xf numFmtId="0" fontId="14" fillId="0" borderId="32" xfId="2" applyFont="1" applyBorder="1" applyAlignment="1">
      <alignment horizontal="center" vertical="center"/>
    </xf>
    <xf numFmtId="0" fontId="14" fillId="2" borderId="36" xfId="2" applyFont="1" applyFill="1" applyBorder="1" applyAlignment="1">
      <alignment horizontal="center" vertical="center"/>
    </xf>
    <xf numFmtId="0" fontId="14" fillId="2" borderId="35" xfId="2" applyFont="1" applyFill="1" applyBorder="1" applyAlignment="1">
      <alignment horizontal="center" vertical="center"/>
    </xf>
    <xf numFmtId="0" fontId="14" fillId="2" borderId="34" xfId="2" applyFont="1" applyFill="1" applyBorder="1" applyAlignment="1">
      <alignment horizontal="center" vertical="center"/>
    </xf>
    <xf numFmtId="0" fontId="30" fillId="18" borderId="9" xfId="2" applyFont="1" applyFill="1" applyBorder="1" applyAlignment="1">
      <alignment horizontal="center" vertical="center"/>
    </xf>
    <xf numFmtId="0" fontId="30" fillId="18" borderId="8" xfId="2" applyFont="1" applyFill="1" applyBorder="1" applyAlignment="1">
      <alignment horizontal="center" vertical="center"/>
    </xf>
    <xf numFmtId="0" fontId="30" fillId="18" borderId="7" xfId="2" applyFont="1" applyFill="1" applyBorder="1" applyAlignment="1">
      <alignment horizontal="center" vertical="center"/>
    </xf>
    <xf numFmtId="0" fontId="30" fillId="18" borderId="6" xfId="2" applyFont="1" applyFill="1" applyBorder="1" applyAlignment="1">
      <alignment horizontal="center" vertical="center"/>
    </xf>
    <xf numFmtId="0" fontId="30" fillId="18" borderId="5" xfId="2" applyFont="1" applyFill="1" applyBorder="1" applyAlignment="1">
      <alignment horizontal="center" vertical="center"/>
    </xf>
    <xf numFmtId="0" fontId="30" fillId="18" borderId="4" xfId="2" applyFont="1" applyFill="1" applyBorder="1" applyAlignment="1">
      <alignment horizontal="center" vertical="center"/>
    </xf>
    <xf numFmtId="0" fontId="19" fillId="0" borderId="3" xfId="2" applyFont="1" applyBorder="1" applyAlignment="1">
      <alignment horizontal="center" vertical="center"/>
    </xf>
    <xf numFmtId="0" fontId="19" fillId="0" borderId="2" xfId="2" applyFont="1" applyBorder="1" applyAlignment="1">
      <alignment horizontal="center" vertical="center"/>
    </xf>
    <xf numFmtId="0" fontId="19" fillId="0" borderId="1" xfId="2" applyFont="1" applyBorder="1" applyAlignment="1">
      <alignment horizontal="center" vertical="center"/>
    </xf>
    <xf numFmtId="0" fontId="24" fillId="0" borderId="20" xfId="1" applyFont="1" applyBorder="1" applyAlignment="1">
      <alignment horizontal="center" vertical="center" wrapText="1"/>
    </xf>
    <xf numFmtId="0" fontId="24" fillId="0" borderId="19" xfId="1" applyFont="1" applyBorder="1" applyAlignment="1">
      <alignment horizontal="center" vertical="center" wrapText="1"/>
    </xf>
    <xf numFmtId="0" fontId="24" fillId="0" borderId="18" xfId="1" applyFont="1" applyBorder="1" applyAlignment="1">
      <alignment horizontal="center" vertical="center" wrapText="1"/>
    </xf>
    <xf numFmtId="0" fontId="24" fillId="0" borderId="30" xfId="1" applyFont="1" applyBorder="1" applyAlignment="1">
      <alignment horizontal="center" vertical="center" wrapText="1"/>
    </xf>
    <xf numFmtId="0" fontId="24" fillId="0" borderId="0" xfId="1" applyFont="1" applyBorder="1" applyAlignment="1">
      <alignment horizontal="center" vertical="center" wrapText="1"/>
    </xf>
    <xf numFmtId="0" fontId="24" fillId="0" borderId="29" xfId="1" applyFont="1" applyBorder="1" applyAlignment="1">
      <alignment horizontal="center" vertical="center" wrapText="1"/>
    </xf>
    <xf numFmtId="0" fontId="24" fillId="0" borderId="17" xfId="1" applyFont="1" applyBorder="1" applyAlignment="1">
      <alignment horizontal="center" vertical="center" wrapText="1"/>
    </xf>
    <xf numFmtId="0" fontId="24" fillId="0" borderId="16" xfId="1" applyFont="1" applyBorder="1" applyAlignment="1">
      <alignment horizontal="center" vertical="center" wrapText="1"/>
    </xf>
    <xf numFmtId="0" fontId="24" fillId="0" borderId="15" xfId="1" applyFont="1" applyBorder="1" applyAlignment="1">
      <alignment horizontal="center" vertical="center" wrapText="1"/>
    </xf>
    <xf numFmtId="0" fontId="29" fillId="19" borderId="0" xfId="1" applyFont="1" applyFill="1" applyAlignment="1">
      <alignment horizontal="center" vertical="center"/>
    </xf>
    <xf numFmtId="0" fontId="19" fillId="2" borderId="36" xfId="2" applyFont="1" applyFill="1" applyBorder="1" applyAlignment="1">
      <alignment horizontal="center" vertical="center" wrapText="1"/>
    </xf>
    <xf numFmtId="0" fontId="19" fillId="2" borderId="35" xfId="2" applyFont="1" applyFill="1" applyBorder="1" applyAlignment="1">
      <alignment horizontal="center" vertical="center" wrapText="1"/>
    </xf>
    <xf numFmtId="0" fontId="19" fillId="2" borderId="34" xfId="2" applyFont="1" applyFill="1" applyBorder="1" applyAlignment="1">
      <alignment horizontal="center" vertical="center" wrapText="1"/>
    </xf>
    <xf numFmtId="0" fontId="12" fillId="0" borderId="14" xfId="1" applyFont="1" applyBorder="1" applyAlignment="1">
      <alignment horizontal="center" vertical="center"/>
    </xf>
    <xf numFmtId="0" fontId="12" fillId="0" borderId="13" xfId="1" applyFont="1" applyBorder="1" applyAlignment="1">
      <alignment horizontal="center" vertical="center"/>
    </xf>
    <xf numFmtId="0" fontId="12" fillId="0" borderId="12" xfId="1" applyFont="1" applyBorder="1" applyAlignment="1">
      <alignment horizontal="center" vertical="center"/>
    </xf>
    <xf numFmtId="0" fontId="14" fillId="2" borderId="32" xfId="2" applyFont="1" applyFill="1" applyBorder="1" applyAlignment="1">
      <alignment horizontal="center" vertical="center"/>
    </xf>
    <xf numFmtId="0" fontId="14" fillId="0" borderId="33" xfId="2" applyFont="1" applyBorder="1" applyAlignment="1">
      <alignment horizontal="center" vertical="center" wrapText="1"/>
    </xf>
    <xf numFmtId="0" fontId="14" fillId="0" borderId="32" xfId="2" applyFont="1" applyBorder="1" applyAlignment="1">
      <alignment horizontal="center" vertical="center" wrapText="1"/>
    </xf>
    <xf numFmtId="0" fontId="14" fillId="0" borderId="31" xfId="2" applyFont="1" applyBorder="1" applyAlignment="1">
      <alignment horizontal="center" vertical="center" wrapText="1"/>
    </xf>
    <xf numFmtId="0" fontId="14" fillId="0" borderId="44" xfId="2" applyFont="1" applyBorder="1" applyAlignment="1">
      <alignment horizontal="center" vertical="center" wrapText="1"/>
    </xf>
    <xf numFmtId="0" fontId="14" fillId="0" borderId="43" xfId="2" applyFont="1" applyBorder="1" applyAlignment="1">
      <alignment horizontal="center" vertical="center" wrapText="1"/>
    </xf>
    <xf numFmtId="0" fontId="14" fillId="0" borderId="42" xfId="2" applyFont="1" applyBorder="1" applyAlignment="1">
      <alignment horizontal="center" vertical="center" wrapText="1"/>
    </xf>
    <xf numFmtId="0" fontId="14" fillId="0" borderId="41" xfId="2" applyFont="1" applyBorder="1" applyAlignment="1">
      <alignment horizontal="left" vertical="center"/>
    </xf>
    <xf numFmtId="0" fontId="14" fillId="0" borderId="40" xfId="2" applyFont="1" applyBorder="1" applyAlignment="1">
      <alignment horizontal="left" vertical="center"/>
    </xf>
    <xf numFmtId="0" fontId="14" fillId="0" borderId="39" xfId="2" applyFont="1" applyBorder="1" applyAlignment="1">
      <alignment horizontal="left" vertical="center"/>
    </xf>
    <xf numFmtId="0" fontId="30" fillId="0" borderId="0" xfId="3" applyFont="1" applyAlignment="1">
      <alignment horizontal="left" vertical="center" wrapText="1"/>
    </xf>
    <xf numFmtId="0" fontId="29" fillId="2" borderId="2" xfId="1" applyFont="1" applyFill="1" applyBorder="1" applyAlignment="1">
      <alignment horizontal="center" vertical="center"/>
    </xf>
    <xf numFmtId="0" fontId="27" fillId="19" borderId="0" xfId="2" applyFont="1" applyFill="1" applyAlignment="1">
      <alignment horizontal="center" vertical="center"/>
    </xf>
    <xf numFmtId="0" fontId="25" fillId="0" borderId="20" xfId="1" applyFont="1" applyBorder="1" applyAlignment="1">
      <alignment horizontal="center" vertical="center"/>
    </xf>
    <xf numFmtId="0" fontId="25" fillId="0" borderId="19" xfId="1" applyFont="1" applyBorder="1" applyAlignment="1">
      <alignment horizontal="center" vertical="center"/>
    </xf>
    <xf numFmtId="0" fontId="25" fillId="0" borderId="18" xfId="1" applyFont="1" applyBorder="1" applyAlignment="1">
      <alignment horizontal="center" vertical="center"/>
    </xf>
    <xf numFmtId="0" fontId="25" fillId="0" borderId="17" xfId="1" applyFont="1" applyBorder="1" applyAlignment="1">
      <alignment horizontal="center" vertical="center"/>
    </xf>
    <xf numFmtId="0" fontId="25" fillId="0" borderId="16" xfId="1" applyFont="1" applyBorder="1" applyAlignment="1">
      <alignment horizontal="center" vertical="center"/>
    </xf>
    <xf numFmtId="0" fontId="25" fillId="0" borderId="15" xfId="1" applyFont="1" applyBorder="1" applyAlignment="1">
      <alignment horizontal="center" vertical="center"/>
    </xf>
    <xf numFmtId="0" fontId="25" fillId="17" borderId="14" xfId="1" applyFont="1" applyFill="1" applyBorder="1" applyAlignment="1">
      <alignment horizontal="center" vertical="center"/>
    </xf>
    <xf numFmtId="0" fontId="25" fillId="17" borderId="13" xfId="1" applyFont="1" applyFill="1" applyBorder="1" applyAlignment="1">
      <alignment horizontal="center" vertical="center"/>
    </xf>
    <xf numFmtId="0" fontId="25" fillId="17" borderId="12" xfId="1" applyFont="1" applyFill="1" applyBorder="1" applyAlignment="1">
      <alignment horizontal="center" vertical="center"/>
    </xf>
    <xf numFmtId="0" fontId="11" fillId="17" borderId="14" xfId="1" applyFont="1" applyFill="1" applyBorder="1" applyAlignment="1">
      <alignment horizontal="center" vertical="center" wrapText="1"/>
    </xf>
    <xf numFmtId="0" fontId="11" fillId="17" borderId="13" xfId="1" applyFont="1" applyFill="1" applyBorder="1" applyAlignment="1">
      <alignment horizontal="center" vertical="center" wrapText="1"/>
    </xf>
    <xf numFmtId="0" fontId="11" fillId="17" borderId="12" xfId="1" applyFont="1" applyFill="1" applyBorder="1" applyAlignment="1">
      <alignment horizontal="center" vertical="center" wrapText="1"/>
    </xf>
    <xf numFmtId="0" fontId="14" fillId="19" borderId="3" xfId="1" applyFont="1" applyFill="1" applyBorder="1" applyAlignment="1">
      <alignment horizontal="center" vertical="center"/>
    </xf>
    <xf numFmtId="0" fontId="14" fillId="19" borderId="2" xfId="1" applyFont="1" applyFill="1" applyBorder="1" applyAlignment="1">
      <alignment horizontal="center" vertical="center"/>
    </xf>
    <xf numFmtId="0" fontId="14" fillId="19" borderId="1" xfId="1" applyFont="1" applyFill="1" applyBorder="1" applyAlignment="1">
      <alignment horizontal="center" vertical="center"/>
    </xf>
    <xf numFmtId="0" fontId="27" fillId="18" borderId="9" xfId="2" applyFont="1" applyFill="1" applyBorder="1" applyAlignment="1">
      <alignment horizontal="center" vertical="center" wrapText="1"/>
    </xf>
    <xf numFmtId="0" fontId="27" fillId="18" borderId="8" xfId="2" applyFont="1" applyFill="1" applyBorder="1" applyAlignment="1">
      <alignment horizontal="center" vertical="center" wrapText="1"/>
    </xf>
    <xf numFmtId="0" fontId="27" fillId="18" borderId="7" xfId="2" applyFont="1" applyFill="1" applyBorder="1" applyAlignment="1">
      <alignment horizontal="center" vertical="center" wrapText="1"/>
    </xf>
    <xf numFmtId="0" fontId="27" fillId="18" borderId="11" xfId="2" applyFont="1" applyFill="1" applyBorder="1" applyAlignment="1">
      <alignment horizontal="center" vertical="center" wrapText="1"/>
    </xf>
    <xf numFmtId="0" fontId="27" fillId="18" borderId="0" xfId="2" applyFont="1" applyFill="1" applyBorder="1" applyAlignment="1">
      <alignment horizontal="center" vertical="center" wrapText="1"/>
    </xf>
    <xf numFmtId="0" fontId="27" fillId="18" borderId="10" xfId="2" applyFont="1" applyFill="1" applyBorder="1" applyAlignment="1">
      <alignment horizontal="center" vertical="center" wrapText="1"/>
    </xf>
    <xf numFmtId="0" fontId="27" fillId="18" borderId="6" xfId="2" applyFont="1" applyFill="1" applyBorder="1" applyAlignment="1">
      <alignment horizontal="center" vertical="center" wrapText="1"/>
    </xf>
    <xf numFmtId="0" fontId="27" fillId="18" borderId="5" xfId="2" applyFont="1" applyFill="1" applyBorder="1" applyAlignment="1">
      <alignment horizontal="center" vertical="center" wrapText="1"/>
    </xf>
    <xf numFmtId="0" fontId="27" fillId="18" borderId="4" xfId="2" applyFont="1" applyFill="1" applyBorder="1" applyAlignment="1">
      <alignment horizontal="center" vertical="center" wrapText="1"/>
    </xf>
    <xf numFmtId="0" fontId="11" fillId="0" borderId="41" xfId="2" applyFont="1" applyBorder="1">
      <alignment vertical="center"/>
    </xf>
    <xf numFmtId="0" fontId="11" fillId="0" borderId="40" xfId="2" applyFont="1" applyBorder="1">
      <alignment vertical="center"/>
    </xf>
    <xf numFmtId="0" fontId="11" fillId="0" borderId="39" xfId="2" applyFont="1" applyBorder="1">
      <alignment vertical="center"/>
    </xf>
    <xf numFmtId="0" fontId="14" fillId="2" borderId="41" xfId="2" applyFont="1" applyFill="1" applyBorder="1" applyAlignment="1">
      <alignment horizontal="center" vertical="center"/>
    </xf>
    <xf numFmtId="0" fontId="14" fillId="2" borderId="40" xfId="2" applyFont="1" applyFill="1" applyBorder="1" applyAlignment="1">
      <alignment horizontal="center" vertical="center"/>
    </xf>
    <xf numFmtId="0" fontId="14" fillId="2" borderId="39" xfId="2" applyFont="1" applyFill="1" applyBorder="1" applyAlignment="1">
      <alignment horizontal="center" vertical="center"/>
    </xf>
    <xf numFmtId="0" fontId="14" fillId="2" borderId="14"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12" xfId="1" applyFont="1" applyFill="1" applyBorder="1" applyAlignment="1">
      <alignment horizontal="center" vertical="center"/>
    </xf>
    <xf numFmtId="0" fontId="21" fillId="0" borderId="9" xfId="1" applyFont="1" applyBorder="1" applyAlignment="1">
      <alignment horizontal="center" vertical="center"/>
    </xf>
    <xf numFmtId="0" fontId="21" fillId="0" borderId="8" xfId="1" applyFont="1" applyBorder="1" applyAlignment="1">
      <alignment horizontal="center" vertical="center"/>
    </xf>
    <xf numFmtId="0" fontId="21" fillId="0" borderId="7" xfId="1" applyFont="1" applyBorder="1" applyAlignment="1">
      <alignment horizontal="center" vertical="center"/>
    </xf>
    <xf numFmtId="0" fontId="21" fillId="0" borderId="6" xfId="1" applyFont="1" applyBorder="1" applyAlignment="1">
      <alignment horizontal="center" vertical="center"/>
    </xf>
    <xf numFmtId="0" fontId="21" fillId="0" borderId="5" xfId="1" applyFont="1" applyBorder="1" applyAlignment="1">
      <alignment horizontal="center" vertical="center"/>
    </xf>
    <xf numFmtId="0" fontId="21" fillId="0" borderId="4" xfId="1" applyFont="1" applyBorder="1" applyAlignment="1">
      <alignment horizontal="center" vertical="center"/>
    </xf>
    <xf numFmtId="0" fontId="14" fillId="16" borderId="9" xfId="1" applyFont="1" applyFill="1" applyBorder="1" applyAlignment="1">
      <alignment horizontal="center" vertical="center"/>
    </xf>
    <xf numFmtId="0" fontId="14" fillId="16" borderId="8" xfId="1" applyFont="1" applyFill="1" applyBorder="1" applyAlignment="1">
      <alignment horizontal="center" vertical="center"/>
    </xf>
    <xf numFmtId="0" fontId="14" fillId="16" borderId="7" xfId="1" applyFont="1" applyFill="1" applyBorder="1" applyAlignment="1">
      <alignment horizontal="center" vertical="center"/>
    </xf>
    <xf numFmtId="0" fontId="14" fillId="15" borderId="9" xfId="1" applyFont="1" applyFill="1" applyBorder="1" applyAlignment="1">
      <alignment horizontal="center" vertical="center"/>
    </xf>
    <xf numFmtId="0" fontId="14" fillId="15" borderId="8" xfId="1" applyFont="1" applyFill="1" applyBorder="1" applyAlignment="1">
      <alignment horizontal="center" vertical="center"/>
    </xf>
    <xf numFmtId="0" fontId="14" fillId="15" borderId="7" xfId="1" applyFont="1" applyFill="1" applyBorder="1" applyAlignment="1">
      <alignment horizontal="center" vertical="center"/>
    </xf>
    <xf numFmtId="0" fontId="14" fillId="14" borderId="9" xfId="1" applyFont="1" applyFill="1" applyBorder="1" applyAlignment="1">
      <alignment horizontal="center" vertical="center"/>
    </xf>
    <xf numFmtId="0" fontId="14" fillId="14" borderId="8" xfId="1" applyFont="1" applyFill="1" applyBorder="1" applyAlignment="1">
      <alignment horizontal="center" vertical="center"/>
    </xf>
    <xf numFmtId="0" fontId="14" fillId="14" borderId="7" xfId="1" applyFont="1" applyFill="1" applyBorder="1" applyAlignment="1">
      <alignment horizontal="center" vertical="center"/>
    </xf>
    <xf numFmtId="0" fontId="14" fillId="13" borderId="9" xfId="1" applyFont="1" applyFill="1" applyBorder="1" applyAlignment="1">
      <alignment horizontal="center" vertical="center"/>
    </xf>
    <xf numFmtId="0" fontId="14" fillId="13" borderId="8" xfId="1" applyFont="1" applyFill="1" applyBorder="1" applyAlignment="1">
      <alignment horizontal="center" vertical="center"/>
    </xf>
    <xf numFmtId="0" fontId="14" fillId="13" borderId="7" xfId="1" applyFont="1" applyFill="1" applyBorder="1" applyAlignment="1">
      <alignment horizontal="center" vertical="center"/>
    </xf>
    <xf numFmtId="0" fontId="27" fillId="0" borderId="24" xfId="2" applyFont="1" applyBorder="1" applyAlignment="1">
      <alignment horizontal="left" vertical="center"/>
    </xf>
    <xf numFmtId="0" fontId="27" fillId="0" borderId="19" xfId="2" applyFont="1" applyBorder="1" applyAlignment="1">
      <alignment horizontal="left" vertical="center"/>
    </xf>
    <xf numFmtId="0" fontId="27" fillId="0" borderId="18" xfId="2" applyFont="1" applyBorder="1" applyAlignment="1">
      <alignment horizontal="left" vertical="center"/>
    </xf>
    <xf numFmtId="0" fontId="18" fillId="12" borderId="0" xfId="1" applyFont="1" applyFill="1" applyAlignment="1">
      <alignment horizontal="center" vertical="center"/>
    </xf>
    <xf numFmtId="0" fontId="13" fillId="14" borderId="11" xfId="1" applyFont="1" applyFill="1" applyBorder="1" applyAlignment="1">
      <alignment horizontal="center" vertical="center"/>
    </xf>
    <xf numFmtId="0" fontId="13" fillId="14" borderId="0" xfId="1" applyFont="1" applyFill="1" applyBorder="1" applyAlignment="1">
      <alignment horizontal="center" vertical="center"/>
    </xf>
    <xf numFmtId="0" fontId="13" fillId="14" borderId="10" xfId="1" applyFont="1" applyFill="1" applyBorder="1" applyAlignment="1">
      <alignment horizontal="center" vertical="center"/>
    </xf>
    <xf numFmtId="0" fontId="13" fillId="15" borderId="11" xfId="1" applyFont="1" applyFill="1" applyBorder="1" applyAlignment="1">
      <alignment horizontal="center" vertical="center"/>
    </xf>
    <xf numFmtId="0" fontId="13" fillId="15" borderId="0" xfId="1" applyFont="1" applyFill="1" applyBorder="1" applyAlignment="1">
      <alignment horizontal="center" vertical="center"/>
    </xf>
    <xf numFmtId="0" fontId="13" fillId="15" borderId="10" xfId="1" applyFont="1" applyFill="1" applyBorder="1" applyAlignment="1">
      <alignment horizontal="center" vertical="center"/>
    </xf>
    <xf numFmtId="0" fontId="13" fillId="16" borderId="11" xfId="1" applyFont="1" applyFill="1" applyBorder="1" applyAlignment="1">
      <alignment horizontal="center" vertical="center"/>
    </xf>
    <xf numFmtId="0" fontId="13" fillId="16" borderId="0" xfId="1" applyFont="1" applyFill="1" applyBorder="1" applyAlignment="1">
      <alignment horizontal="center" vertical="center"/>
    </xf>
    <xf numFmtId="0" fontId="13" fillId="16" borderId="10" xfId="1" applyFont="1" applyFill="1" applyBorder="1" applyAlignment="1">
      <alignment horizontal="center" vertical="center"/>
    </xf>
    <xf numFmtId="0" fontId="14" fillId="2" borderId="14"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0" borderId="14" xfId="1" applyFont="1" applyBorder="1" applyAlignment="1">
      <alignment horizontal="center" vertical="center"/>
    </xf>
    <xf numFmtId="0" fontId="14" fillId="0" borderId="13" xfId="1" applyFont="1" applyBorder="1" applyAlignment="1">
      <alignment horizontal="center" vertical="center"/>
    </xf>
    <xf numFmtId="0" fontId="14" fillId="0" borderId="12" xfId="1" applyFont="1" applyBorder="1" applyAlignment="1">
      <alignment horizontal="center" vertical="center"/>
    </xf>
    <xf numFmtId="0" fontId="13" fillId="17" borderId="20" xfId="1" applyFont="1" applyFill="1" applyBorder="1" applyAlignment="1">
      <alignment horizontal="center" vertical="center" wrapText="1"/>
    </xf>
    <xf numFmtId="0" fontId="13" fillId="17" borderId="19" xfId="1" applyFont="1" applyFill="1" applyBorder="1" applyAlignment="1">
      <alignment horizontal="center" vertical="center" wrapText="1"/>
    </xf>
    <xf numFmtId="0" fontId="13" fillId="17" borderId="18" xfId="1" applyFont="1" applyFill="1" applyBorder="1" applyAlignment="1">
      <alignment horizontal="center" vertical="center" wrapText="1"/>
    </xf>
    <xf numFmtId="0" fontId="13" fillId="17" borderId="17" xfId="1" applyFont="1" applyFill="1" applyBorder="1" applyAlignment="1">
      <alignment horizontal="center" vertical="center" wrapText="1"/>
    </xf>
    <xf numFmtId="0" fontId="13" fillId="17" borderId="16" xfId="1" applyFont="1" applyFill="1" applyBorder="1" applyAlignment="1">
      <alignment horizontal="center" vertical="center" wrapText="1"/>
    </xf>
    <xf numFmtId="0" fontId="13" fillId="17" borderId="15" xfId="1" applyFont="1" applyFill="1" applyBorder="1" applyAlignment="1">
      <alignment horizontal="center" vertical="center" wrapText="1"/>
    </xf>
    <xf numFmtId="0" fontId="25" fillId="17" borderId="20" xfId="1" applyFont="1" applyFill="1" applyBorder="1" applyAlignment="1">
      <alignment horizontal="center" vertical="center"/>
    </xf>
    <xf numFmtId="0" fontId="25" fillId="17" borderId="19" xfId="1" applyFont="1" applyFill="1" applyBorder="1" applyAlignment="1">
      <alignment horizontal="center" vertical="center"/>
    </xf>
    <xf numFmtId="0" fontId="25" fillId="17" borderId="18" xfId="1" applyFont="1" applyFill="1" applyBorder="1" applyAlignment="1">
      <alignment horizontal="center" vertical="center"/>
    </xf>
    <xf numFmtId="0" fontId="25" fillId="17" borderId="17" xfId="1" applyFont="1" applyFill="1" applyBorder="1" applyAlignment="1">
      <alignment horizontal="center" vertical="center"/>
    </xf>
    <xf numFmtId="0" fontId="25" fillId="17" borderId="16" xfId="1" applyFont="1" applyFill="1" applyBorder="1" applyAlignment="1">
      <alignment horizontal="center" vertical="center"/>
    </xf>
    <xf numFmtId="0" fontId="25" fillId="17" borderId="15" xfId="1" applyFont="1" applyFill="1" applyBorder="1" applyAlignment="1">
      <alignment horizontal="center" vertical="center"/>
    </xf>
    <xf numFmtId="0" fontId="25" fillId="0" borderId="41" xfId="2" applyFont="1" applyBorder="1" applyAlignment="1">
      <alignment horizontal="left" vertical="center"/>
    </xf>
    <xf numFmtId="0" fontId="25" fillId="0" borderId="40" xfId="2" applyFont="1" applyBorder="1" applyAlignment="1">
      <alignment horizontal="left" vertical="center"/>
    </xf>
    <xf numFmtId="0" fontId="25" fillId="0" borderId="39" xfId="2" applyFont="1" applyBorder="1" applyAlignment="1">
      <alignment horizontal="left" vertical="center"/>
    </xf>
    <xf numFmtId="0" fontId="25" fillId="2" borderId="41" xfId="2" applyFont="1" applyFill="1" applyBorder="1" applyAlignment="1">
      <alignment horizontal="center" vertical="center"/>
    </xf>
    <xf numFmtId="0" fontId="25" fillId="2" borderId="40" xfId="2" applyFont="1" applyFill="1" applyBorder="1" applyAlignment="1">
      <alignment horizontal="center" vertical="center"/>
    </xf>
    <xf numFmtId="0" fontId="25" fillId="2" borderId="39" xfId="2" applyFont="1" applyFill="1" applyBorder="1" applyAlignment="1">
      <alignment horizontal="center" vertical="center"/>
    </xf>
    <xf numFmtId="0" fontId="25" fillId="0" borderId="9" xfId="2" applyFont="1" applyBorder="1" applyAlignment="1">
      <alignment horizontal="center" vertical="center"/>
    </xf>
    <xf numFmtId="0" fontId="25" fillId="0" borderId="8" xfId="2" applyFont="1" applyBorder="1" applyAlignment="1">
      <alignment horizontal="center" vertical="center"/>
    </xf>
    <xf numFmtId="0" fontId="25" fillId="0" borderId="7" xfId="2" applyFont="1" applyBorder="1" applyAlignment="1">
      <alignment horizontal="center" vertical="center"/>
    </xf>
    <xf numFmtId="0" fontId="25" fillId="0" borderId="11" xfId="2" applyFont="1" applyBorder="1" applyAlignment="1">
      <alignment horizontal="center" vertical="center"/>
    </xf>
    <xf numFmtId="0" fontId="25" fillId="0" borderId="0" xfId="2" applyFont="1" applyBorder="1" applyAlignment="1">
      <alignment horizontal="center" vertical="center"/>
    </xf>
    <xf numFmtId="0" fontId="25" fillId="0" borderId="10" xfId="2" applyFont="1" applyBorder="1" applyAlignment="1">
      <alignment horizontal="center" vertical="center"/>
    </xf>
    <xf numFmtId="0" fontId="25" fillId="0" borderId="6" xfId="2" applyFont="1" applyBorder="1" applyAlignment="1">
      <alignment horizontal="center" vertical="center"/>
    </xf>
    <xf numFmtId="0" fontId="25" fillId="0" borderId="5" xfId="2" applyFont="1" applyBorder="1" applyAlignment="1">
      <alignment horizontal="center" vertical="center"/>
    </xf>
    <xf numFmtId="0" fontId="25" fillId="0" borderId="4" xfId="2" applyFont="1" applyBorder="1" applyAlignment="1">
      <alignment horizontal="center" vertical="center"/>
    </xf>
    <xf numFmtId="0" fontId="25" fillId="2" borderId="38" xfId="2" applyFont="1" applyFill="1" applyBorder="1" applyAlignment="1">
      <alignment horizontal="left" vertical="center"/>
    </xf>
    <xf numFmtId="0" fontId="25" fillId="2" borderId="13" xfId="2" applyFont="1" applyFill="1" applyBorder="1" applyAlignment="1">
      <alignment horizontal="left" vertical="center"/>
    </xf>
    <xf numFmtId="0" fontId="25" fillId="2" borderId="37" xfId="2" applyFont="1" applyFill="1" applyBorder="1" applyAlignment="1">
      <alignment horizontal="left" vertical="center"/>
    </xf>
    <xf numFmtId="0" fontId="25" fillId="0" borderId="49" xfId="2" applyFont="1" applyBorder="1" applyAlignment="1">
      <alignment horizontal="left" vertical="center"/>
    </xf>
    <xf numFmtId="0" fontId="25" fillId="0" borderId="46" xfId="2" applyFont="1" applyBorder="1" applyAlignment="1">
      <alignment horizontal="left" vertical="center"/>
    </xf>
    <xf numFmtId="0" fontId="25" fillId="0" borderId="45" xfId="2" applyFont="1" applyBorder="1" applyAlignment="1">
      <alignment horizontal="left" vertical="center"/>
    </xf>
    <xf numFmtId="0" fontId="25" fillId="0" borderId="38" xfId="2" applyFont="1" applyBorder="1" applyAlignment="1">
      <alignment horizontal="left" vertical="center"/>
    </xf>
    <xf numFmtId="0" fontId="25" fillId="0" borderId="13" xfId="2" applyFont="1" applyBorder="1" applyAlignment="1">
      <alignment horizontal="left" vertical="center"/>
    </xf>
    <xf numFmtId="0" fontId="25" fillId="0" borderId="37" xfId="2" applyFont="1" applyBorder="1" applyAlignment="1">
      <alignment horizontal="left" vertical="center"/>
    </xf>
    <xf numFmtId="0" fontId="25" fillId="2" borderId="38" xfId="2" applyFont="1" applyFill="1" applyBorder="1" applyAlignment="1">
      <alignment horizontal="center" vertical="center"/>
    </xf>
    <xf numFmtId="0" fontId="25" fillId="2" borderId="13" xfId="2" applyFont="1" applyFill="1" applyBorder="1" applyAlignment="1">
      <alignment horizontal="center" vertical="center"/>
    </xf>
    <xf numFmtId="0" fontId="25" fillId="2" borderId="37" xfId="2" applyFont="1" applyFill="1" applyBorder="1" applyAlignment="1">
      <alignment horizontal="center" vertical="center"/>
    </xf>
    <xf numFmtId="0" fontId="42" fillId="0" borderId="5" xfId="2" applyFont="1" applyBorder="1" applyAlignment="1">
      <alignment horizontal="center" vertical="center"/>
    </xf>
    <xf numFmtId="0" fontId="41" fillId="22" borderId="9" xfId="2" applyFont="1" applyFill="1" applyBorder="1" applyAlignment="1">
      <alignment horizontal="center" vertical="center"/>
    </xf>
    <xf numFmtId="0" fontId="41" fillId="22" borderId="8" xfId="2" applyFont="1" applyFill="1" applyBorder="1" applyAlignment="1">
      <alignment horizontal="center" vertical="center"/>
    </xf>
    <xf numFmtId="0" fontId="41" fillId="22" borderId="7" xfId="2" applyFont="1" applyFill="1" applyBorder="1" applyAlignment="1">
      <alignment horizontal="center" vertical="center"/>
    </xf>
    <xf numFmtId="0" fontId="41" fillId="22" borderId="6" xfId="2" applyFont="1" applyFill="1" applyBorder="1" applyAlignment="1">
      <alignment horizontal="center" vertical="center"/>
    </xf>
    <xf numFmtId="0" fontId="41" fillId="22" borderId="5" xfId="2" applyFont="1" applyFill="1" applyBorder="1" applyAlignment="1">
      <alignment horizontal="center" vertical="center"/>
    </xf>
    <xf numFmtId="0" fontId="41" fillId="22" borderId="4" xfId="2" applyFont="1" applyFill="1" applyBorder="1" applyAlignment="1">
      <alignment horizontal="center" vertical="center"/>
    </xf>
    <xf numFmtId="0" fontId="30" fillId="0" borderId="64" xfId="2" applyFont="1" applyBorder="1" applyAlignment="1">
      <alignment horizontal="center" vertical="center"/>
    </xf>
    <xf numFmtId="0" fontId="30" fillId="0" borderId="63" xfId="2" applyFont="1" applyBorder="1" applyAlignment="1">
      <alignment horizontal="center" vertical="center"/>
    </xf>
    <xf numFmtId="0" fontId="30" fillId="0" borderId="62" xfId="2" applyFont="1" applyBorder="1" applyAlignment="1">
      <alignment horizontal="center" vertical="center"/>
    </xf>
    <xf numFmtId="0" fontId="30" fillId="0" borderId="54" xfId="2" applyFont="1" applyBorder="1" applyAlignment="1">
      <alignment horizontal="center" vertical="center"/>
    </xf>
    <xf numFmtId="0" fontId="30" fillId="0" borderId="53" xfId="2" applyFont="1" applyBorder="1" applyAlignment="1">
      <alignment horizontal="center" vertical="center"/>
    </xf>
    <xf numFmtId="0" fontId="30" fillId="0" borderId="52" xfId="2" applyFont="1" applyBorder="1" applyAlignment="1">
      <alignment horizontal="center" vertical="center"/>
    </xf>
    <xf numFmtId="0" fontId="25" fillId="0" borderId="67" xfId="2" applyFont="1" applyBorder="1" applyAlignment="1">
      <alignment horizontal="left" vertical="center" wrapText="1"/>
    </xf>
    <xf numFmtId="0" fontId="25" fillId="0" borderId="66" xfId="2" applyFont="1" applyBorder="1" applyAlignment="1">
      <alignment horizontal="left" vertical="center" wrapText="1"/>
    </xf>
    <xf numFmtId="0" fontId="25" fillId="0" borderId="61" xfId="2" applyFont="1" applyBorder="1" applyAlignment="1">
      <alignment horizontal="left" vertical="center" wrapText="1"/>
    </xf>
    <xf numFmtId="0" fontId="25" fillId="0" borderId="0" xfId="2" applyFont="1" applyBorder="1" applyAlignment="1">
      <alignment horizontal="left" vertical="center" wrapText="1"/>
    </xf>
    <xf numFmtId="0" fontId="25" fillId="0" borderId="57" xfId="2" applyFont="1" applyBorder="1" applyAlignment="1">
      <alignment horizontal="left" vertical="center" wrapText="1"/>
    </xf>
    <xf numFmtId="0" fontId="25" fillId="0" borderId="56" xfId="2" applyFont="1" applyBorder="1" applyAlignment="1">
      <alignment horizontal="left" vertical="center" wrapText="1"/>
    </xf>
    <xf numFmtId="0" fontId="14" fillId="0" borderId="67" xfId="2" applyFont="1" applyBorder="1" applyAlignment="1">
      <alignment horizontal="left" vertical="center" wrapText="1"/>
    </xf>
    <xf numFmtId="0" fontId="14" fillId="0" borderId="66" xfId="2" applyFont="1" applyBorder="1" applyAlignment="1">
      <alignment horizontal="left" vertical="center" wrapText="1"/>
    </xf>
    <xf numFmtId="0" fontId="14" fillId="0" borderId="65" xfId="2" applyFont="1" applyBorder="1" applyAlignment="1">
      <alignment horizontal="left" vertical="center" wrapText="1"/>
    </xf>
    <xf numFmtId="0" fontId="14" fillId="0" borderId="61" xfId="2" applyFont="1" applyBorder="1" applyAlignment="1">
      <alignment horizontal="left" vertical="center" wrapText="1"/>
    </xf>
    <xf numFmtId="0" fontId="14" fillId="0" borderId="0" xfId="2" applyFont="1" applyBorder="1" applyAlignment="1">
      <alignment horizontal="left" vertical="center" wrapText="1"/>
    </xf>
    <xf numFmtId="0" fontId="14" fillId="0" borderId="60" xfId="2" applyFont="1" applyBorder="1" applyAlignment="1">
      <alignment horizontal="left" vertical="center" wrapText="1"/>
    </xf>
    <xf numFmtId="0" fontId="14" fillId="0" borderId="57" xfId="2" applyFont="1" applyBorder="1" applyAlignment="1">
      <alignment horizontal="left" vertical="center" wrapText="1"/>
    </xf>
    <xf numFmtId="0" fontId="14" fillId="0" borderId="56" xfId="2" applyFont="1" applyBorder="1" applyAlignment="1">
      <alignment horizontal="left" vertical="center" wrapText="1"/>
    </xf>
    <xf numFmtId="0" fontId="14" fillId="0" borderId="55" xfId="2" applyFont="1" applyBorder="1" applyAlignment="1">
      <alignment horizontal="left" vertical="center" wrapText="1"/>
    </xf>
    <xf numFmtId="0" fontId="39" fillId="21" borderId="0" xfId="2" applyFont="1" applyFill="1" applyAlignment="1">
      <alignment horizontal="left" vertical="center" wrapText="1"/>
    </xf>
    <xf numFmtId="0" fontId="39" fillId="21" borderId="56" xfId="2" applyFont="1" applyFill="1" applyBorder="1" applyAlignment="1">
      <alignment horizontal="left" vertical="center" wrapText="1"/>
    </xf>
    <xf numFmtId="0" fontId="38" fillId="2" borderId="64" xfId="2" applyFont="1" applyFill="1" applyBorder="1" applyAlignment="1">
      <alignment horizontal="center" vertical="center" wrapText="1"/>
    </xf>
    <xf numFmtId="0" fontId="38" fillId="2" borderId="63" xfId="2" applyFont="1" applyFill="1" applyBorder="1" applyAlignment="1">
      <alignment horizontal="center" vertical="center" wrapText="1"/>
    </xf>
    <xf numFmtId="0" fontId="38" fillId="2" borderId="62" xfId="2" applyFont="1" applyFill="1" applyBorder="1" applyAlignment="1">
      <alignment horizontal="center" vertical="center" wrapText="1"/>
    </xf>
    <xf numFmtId="0" fontId="38" fillId="2" borderId="59" xfId="2" applyFont="1" applyFill="1" applyBorder="1" applyAlignment="1">
      <alignment horizontal="center" vertical="center" wrapText="1"/>
    </xf>
    <xf numFmtId="0" fontId="38" fillId="2" borderId="0" xfId="2" applyFont="1" applyFill="1" applyBorder="1" applyAlignment="1">
      <alignment horizontal="center" vertical="center" wrapText="1"/>
    </xf>
    <xf numFmtId="0" fontId="38" fillId="2" borderId="58" xfId="2" applyFont="1" applyFill="1" applyBorder="1" applyAlignment="1">
      <alignment horizontal="center" vertical="center" wrapText="1"/>
    </xf>
    <xf numFmtId="0" fontId="38" fillId="2" borderId="54" xfId="2" applyFont="1" applyFill="1" applyBorder="1" applyAlignment="1">
      <alignment horizontal="center" vertical="center" wrapText="1"/>
    </xf>
    <xf numFmtId="0" fontId="38" fillId="2" borderId="53" xfId="2" applyFont="1" applyFill="1" applyBorder="1" applyAlignment="1">
      <alignment horizontal="center" vertical="center" wrapText="1"/>
    </xf>
    <xf numFmtId="0" fontId="38" fillId="2" borderId="52" xfId="2" applyFont="1" applyFill="1" applyBorder="1" applyAlignment="1">
      <alignment horizontal="center" vertical="center" wrapText="1"/>
    </xf>
    <xf numFmtId="0" fontId="25" fillId="2" borderId="49" xfId="2" applyFont="1" applyFill="1" applyBorder="1" applyAlignment="1">
      <alignment horizontal="center" vertical="center"/>
    </xf>
    <xf numFmtId="0" fontId="25" fillId="2" borderId="46" xfId="2" applyFont="1" applyFill="1" applyBorder="1" applyAlignment="1">
      <alignment horizontal="center" vertical="center"/>
    </xf>
    <xf numFmtId="0" fontId="25" fillId="2" borderId="45" xfId="2" applyFont="1" applyFill="1" applyBorder="1" applyAlignment="1">
      <alignment horizontal="center" vertical="center"/>
    </xf>
    <xf numFmtId="0" fontId="25" fillId="2" borderId="41" xfId="2" applyFont="1" applyFill="1" applyBorder="1" applyAlignment="1">
      <alignment horizontal="left" vertical="center"/>
    </xf>
    <xf numFmtId="0" fontId="25" fillId="2" borderId="40" xfId="2" applyFont="1" applyFill="1" applyBorder="1" applyAlignment="1">
      <alignment horizontal="left" vertical="center"/>
    </xf>
    <xf numFmtId="0" fontId="25" fillId="2" borderId="39" xfId="2" applyFont="1" applyFill="1" applyBorder="1" applyAlignment="1">
      <alignment horizontal="left" vertical="center"/>
    </xf>
    <xf numFmtId="0" fontId="14" fillId="0" borderId="38" xfId="2" applyFont="1" applyBorder="1" applyAlignment="1">
      <alignment horizontal="left" vertical="center" wrapText="1"/>
    </xf>
    <xf numFmtId="0" fontId="14" fillId="0" borderId="13" xfId="2" applyFont="1" applyBorder="1" applyAlignment="1">
      <alignment horizontal="left" vertical="center" wrapText="1"/>
    </xf>
    <xf numFmtId="0" fontId="14" fillId="0" borderId="37" xfId="2" applyFont="1" applyBorder="1" applyAlignment="1">
      <alignment horizontal="left" vertical="center" wrapText="1"/>
    </xf>
    <xf numFmtId="0" fontId="25" fillId="2" borderId="49" xfId="2" applyFont="1" applyFill="1" applyBorder="1" applyAlignment="1">
      <alignment horizontal="left" vertical="center"/>
    </xf>
    <xf numFmtId="0" fontId="25" fillId="2" borderId="46" xfId="2" applyFont="1" applyFill="1" applyBorder="1" applyAlignment="1">
      <alignment horizontal="left" vertical="center"/>
    </xf>
    <xf numFmtId="0" fontId="25" fillId="2" borderId="45" xfId="2" applyFont="1" applyFill="1" applyBorder="1" applyAlignment="1">
      <alignment horizontal="left" vertical="center"/>
    </xf>
    <xf numFmtId="0" fontId="25" fillId="0" borderId="3" xfId="2" applyFont="1" applyBorder="1" applyAlignment="1">
      <alignment horizontal="center" vertical="center"/>
    </xf>
    <xf numFmtId="0" fontId="25" fillId="0" borderId="2" xfId="2" applyFont="1" applyBorder="1" applyAlignment="1">
      <alignment horizontal="center" vertical="center"/>
    </xf>
    <xf numFmtId="0" fontId="25" fillId="0" borderId="1" xfId="2" applyFont="1" applyBorder="1" applyAlignment="1">
      <alignment horizontal="center" vertical="center"/>
    </xf>
    <xf numFmtId="0" fontId="13" fillId="2" borderId="3" xfId="1" applyFont="1" applyFill="1" applyBorder="1" applyAlignment="1">
      <alignment horizontal="center" vertical="center"/>
    </xf>
    <xf numFmtId="0" fontId="13" fillId="2" borderId="1" xfId="1" applyFont="1" applyFill="1" applyBorder="1" applyAlignment="1">
      <alignment horizontal="center" vertical="center"/>
    </xf>
    <xf numFmtId="0" fontId="13" fillId="19" borderId="20" xfId="1" applyFont="1" applyFill="1" applyBorder="1" applyAlignment="1">
      <alignment horizontal="center" vertical="center"/>
    </xf>
    <xf numFmtId="0" fontId="13" fillId="19" borderId="19" xfId="1" applyFont="1" applyFill="1" applyBorder="1" applyAlignment="1">
      <alignment horizontal="center" vertical="center"/>
    </xf>
    <xf numFmtId="0" fontId="13" fillId="19" borderId="18" xfId="1" applyFont="1" applyFill="1" applyBorder="1" applyAlignment="1">
      <alignment horizontal="center" vertical="center"/>
    </xf>
    <xf numFmtId="0" fontId="13" fillId="19" borderId="30" xfId="1" applyFont="1" applyFill="1" applyBorder="1" applyAlignment="1">
      <alignment horizontal="center" vertical="center"/>
    </xf>
    <xf numFmtId="0" fontId="13" fillId="19" borderId="0" xfId="1" applyFont="1" applyFill="1" applyBorder="1" applyAlignment="1">
      <alignment horizontal="center" vertical="center"/>
    </xf>
    <xf numFmtId="0" fontId="13" fillId="19" borderId="29" xfId="1" applyFont="1" applyFill="1" applyBorder="1" applyAlignment="1">
      <alignment horizontal="center" vertical="center"/>
    </xf>
    <xf numFmtId="0" fontId="13" fillId="19" borderId="17" xfId="1" applyFont="1" applyFill="1" applyBorder="1" applyAlignment="1">
      <alignment horizontal="center" vertical="center"/>
    </xf>
    <xf numFmtId="0" fontId="13" fillId="19" borderId="16" xfId="1" applyFont="1" applyFill="1" applyBorder="1" applyAlignment="1">
      <alignment horizontal="center" vertical="center"/>
    </xf>
    <xf numFmtId="0" fontId="13" fillId="19" borderId="15" xfId="1" applyFont="1" applyFill="1" applyBorder="1" applyAlignment="1">
      <alignment horizontal="center" vertical="center"/>
    </xf>
    <xf numFmtId="0" fontId="13" fillId="0" borderId="19" xfId="1" applyFont="1" applyBorder="1" applyAlignment="1">
      <alignment horizontal="center" vertical="center"/>
    </xf>
    <xf numFmtId="0" fontId="13" fillId="0" borderId="18" xfId="1" applyFont="1" applyBorder="1" applyAlignment="1">
      <alignment horizontal="center" vertical="center"/>
    </xf>
    <xf numFmtId="0" fontId="13" fillId="0" borderId="0" xfId="1" applyFont="1" applyBorder="1" applyAlignment="1">
      <alignment horizontal="center" vertical="center"/>
    </xf>
    <xf numFmtId="0" fontId="13" fillId="0" borderId="29" xfId="1" applyFont="1" applyBorder="1" applyAlignment="1">
      <alignment horizontal="center" vertical="center"/>
    </xf>
    <xf numFmtId="0" fontId="13" fillId="0" borderId="16" xfId="1" applyFont="1" applyBorder="1" applyAlignment="1">
      <alignment horizontal="center" vertical="center"/>
    </xf>
    <xf numFmtId="0" fontId="13" fillId="0" borderId="15" xfId="1" applyFont="1" applyBorder="1" applyAlignment="1">
      <alignment horizontal="center" vertical="center"/>
    </xf>
    <xf numFmtId="0" fontId="14" fillId="19" borderId="0" xfId="4" applyFont="1" applyFill="1" applyAlignment="1">
      <alignment horizontal="center" vertical="center"/>
    </xf>
    <xf numFmtId="0" fontId="13" fillId="19" borderId="20" xfId="1" applyFont="1" applyFill="1" applyBorder="1" applyAlignment="1">
      <alignment horizontal="left" vertical="center" wrapText="1"/>
    </xf>
    <xf numFmtId="0" fontId="13" fillId="19" borderId="19" xfId="1" applyFont="1" applyFill="1" applyBorder="1" applyAlignment="1">
      <alignment horizontal="left" vertical="center" wrapText="1"/>
    </xf>
    <xf numFmtId="0" fontId="13" fillId="19" borderId="18" xfId="1" applyFont="1" applyFill="1" applyBorder="1" applyAlignment="1">
      <alignment horizontal="left" vertical="center" wrapText="1"/>
    </xf>
    <xf numFmtId="0" fontId="13" fillId="19" borderId="30" xfId="1" applyFont="1" applyFill="1" applyBorder="1" applyAlignment="1">
      <alignment horizontal="left" vertical="center" wrapText="1"/>
    </xf>
    <xf numFmtId="0" fontId="13" fillId="19" borderId="0" xfId="1" applyFont="1" applyFill="1" applyBorder="1" applyAlignment="1">
      <alignment horizontal="left" vertical="center" wrapText="1"/>
    </xf>
    <xf numFmtId="0" fontId="13" fillId="19" borderId="29" xfId="1" applyFont="1" applyFill="1" applyBorder="1" applyAlignment="1">
      <alignment horizontal="left" vertical="center" wrapText="1"/>
    </xf>
    <xf numFmtId="0" fontId="13" fillId="19" borderId="17" xfId="1" applyFont="1" applyFill="1" applyBorder="1" applyAlignment="1">
      <alignment horizontal="left" vertical="center" wrapText="1"/>
    </xf>
    <xf numFmtId="0" fontId="13" fillId="19" borderId="16" xfId="1" applyFont="1" applyFill="1" applyBorder="1" applyAlignment="1">
      <alignment horizontal="left" vertical="center" wrapText="1"/>
    </xf>
    <xf numFmtId="0" fontId="13" fillId="19" borderId="15" xfId="1" applyFont="1" applyFill="1" applyBorder="1" applyAlignment="1">
      <alignment horizontal="left" vertical="center" wrapText="1"/>
    </xf>
    <xf numFmtId="0" fontId="13" fillId="0" borderId="20" xfId="1" applyFont="1" applyBorder="1" applyAlignment="1">
      <alignment vertical="center" wrapText="1"/>
    </xf>
    <xf numFmtId="0" fontId="13" fillId="0" borderId="19" xfId="1" applyFont="1" applyBorder="1" applyAlignment="1">
      <alignment vertical="center" wrapText="1"/>
    </xf>
    <xf numFmtId="0" fontId="13" fillId="0" borderId="18" xfId="1" applyFont="1" applyBorder="1" applyAlignment="1">
      <alignment vertical="center" wrapText="1"/>
    </xf>
    <xf numFmtId="0" fontId="13" fillId="0" borderId="30" xfId="1" applyFont="1" applyBorder="1" applyAlignment="1">
      <alignment vertical="center" wrapText="1"/>
    </xf>
    <xf numFmtId="0" fontId="13" fillId="0" borderId="0" xfId="1" applyFont="1" applyBorder="1" applyAlignment="1">
      <alignment vertical="center" wrapText="1"/>
    </xf>
    <xf numFmtId="0" fontId="13" fillId="0" borderId="29" xfId="1" applyFont="1" applyBorder="1" applyAlignment="1">
      <alignment vertical="center" wrapText="1"/>
    </xf>
    <xf numFmtId="0" fontId="13" fillId="0" borderId="17" xfId="1" applyFont="1" applyBorder="1" applyAlignment="1">
      <alignment vertical="center" wrapText="1"/>
    </xf>
    <xf numFmtId="0" fontId="13" fillId="0" borderId="16" xfId="1" applyFont="1" applyBorder="1" applyAlignment="1">
      <alignment vertical="center" wrapText="1"/>
    </xf>
    <xf numFmtId="0" fontId="13" fillId="0" borderId="15" xfId="1" applyFont="1" applyBorder="1" applyAlignment="1">
      <alignment vertical="center" wrapText="1"/>
    </xf>
    <xf numFmtId="0" fontId="13" fillId="19" borderId="20" xfId="1" applyFont="1" applyFill="1" applyBorder="1" applyAlignment="1">
      <alignment horizontal="center" vertical="center" wrapText="1"/>
    </xf>
    <xf numFmtId="0" fontId="13" fillId="19" borderId="19" xfId="1" applyFont="1" applyFill="1" applyBorder="1" applyAlignment="1">
      <alignment horizontal="center" vertical="center" wrapText="1"/>
    </xf>
    <xf numFmtId="0" fontId="13" fillId="19" borderId="18" xfId="1" applyFont="1" applyFill="1" applyBorder="1" applyAlignment="1">
      <alignment horizontal="center" vertical="center" wrapText="1"/>
    </xf>
    <xf numFmtId="0" fontId="13" fillId="19" borderId="30" xfId="1" applyFont="1" applyFill="1" applyBorder="1" applyAlignment="1">
      <alignment horizontal="center" vertical="center" wrapText="1"/>
    </xf>
    <xf numFmtId="0" fontId="13" fillId="19" borderId="0" xfId="1" applyFont="1" applyFill="1" applyBorder="1" applyAlignment="1">
      <alignment horizontal="center" vertical="center" wrapText="1"/>
    </xf>
    <xf numFmtId="0" fontId="13" fillId="19" borderId="29" xfId="1" applyFont="1" applyFill="1" applyBorder="1" applyAlignment="1">
      <alignment horizontal="center" vertical="center" wrapText="1"/>
    </xf>
    <xf numFmtId="0" fontId="13" fillId="19" borderId="17" xfId="1" applyFont="1" applyFill="1" applyBorder="1" applyAlignment="1">
      <alignment horizontal="center" vertical="center" wrapText="1"/>
    </xf>
    <xf numFmtId="0" fontId="13" fillId="19" borderId="16" xfId="1" applyFont="1" applyFill="1" applyBorder="1" applyAlignment="1">
      <alignment horizontal="center" vertical="center" wrapText="1"/>
    </xf>
    <xf numFmtId="0" fontId="13" fillId="19" borderId="15" xfId="1" applyFont="1" applyFill="1" applyBorder="1" applyAlignment="1">
      <alignment horizontal="center" vertical="center" wrapText="1"/>
    </xf>
    <xf numFmtId="0" fontId="25" fillId="0" borderId="5" xfId="4" applyFont="1" applyBorder="1" applyAlignment="1">
      <alignment horizontal="center" vertical="center"/>
    </xf>
    <xf numFmtId="0" fontId="31" fillId="0" borderId="0" xfId="4" applyFont="1" applyAlignment="1">
      <alignment horizontal="left" vertical="center" wrapText="1"/>
    </xf>
    <xf numFmtId="176" fontId="13" fillId="19" borderId="20" xfId="1" applyNumberFormat="1" applyFont="1" applyFill="1" applyBorder="1" applyAlignment="1">
      <alignment horizontal="center" vertical="center"/>
    </xf>
    <xf numFmtId="176" fontId="13" fillId="19" borderId="19" xfId="1" applyNumberFormat="1" applyFont="1" applyFill="1" applyBorder="1" applyAlignment="1">
      <alignment horizontal="center" vertical="center"/>
    </xf>
    <xf numFmtId="176" fontId="13" fillId="19" borderId="30" xfId="1" applyNumberFormat="1" applyFont="1" applyFill="1" applyBorder="1" applyAlignment="1">
      <alignment horizontal="center" vertical="center"/>
    </xf>
    <xf numFmtId="176" fontId="13" fillId="19" borderId="0" xfId="1" applyNumberFormat="1" applyFont="1" applyFill="1" applyBorder="1" applyAlignment="1">
      <alignment horizontal="center" vertical="center"/>
    </xf>
    <xf numFmtId="176" fontId="13" fillId="19" borderId="17" xfId="1" applyNumberFormat="1" applyFont="1" applyFill="1" applyBorder="1" applyAlignment="1">
      <alignment horizontal="center" vertical="center"/>
    </xf>
    <xf numFmtId="176" fontId="13" fillId="19" borderId="16" xfId="1" applyNumberFormat="1" applyFont="1" applyFill="1" applyBorder="1" applyAlignment="1">
      <alignment horizontal="center" vertical="center"/>
    </xf>
    <xf numFmtId="0" fontId="39" fillId="20" borderId="0" xfId="2" applyFont="1" applyFill="1" applyAlignment="1">
      <alignment horizontal="left" vertical="center" wrapText="1"/>
    </xf>
    <xf numFmtId="0" fontId="39" fillId="20" borderId="56" xfId="2" applyFont="1" applyFill="1" applyBorder="1" applyAlignment="1">
      <alignment horizontal="left" vertical="center" wrapText="1"/>
    </xf>
    <xf numFmtId="0" fontId="25" fillId="19" borderId="49" xfId="1" applyFont="1" applyFill="1" applyBorder="1" applyAlignment="1">
      <alignment horizontal="left" vertical="center"/>
    </xf>
    <xf numFmtId="0" fontId="25" fillId="19" borderId="46" xfId="1" applyFont="1" applyFill="1" applyBorder="1" applyAlignment="1">
      <alignment horizontal="left" vertical="center"/>
    </xf>
    <xf numFmtId="0" fontId="25" fillId="19" borderId="45" xfId="1" applyFont="1" applyFill="1" applyBorder="1" applyAlignment="1">
      <alignment horizontal="left" vertical="center"/>
    </xf>
    <xf numFmtId="0" fontId="27" fillId="0" borderId="20" xfId="1" applyFont="1" applyBorder="1" applyAlignment="1">
      <alignment horizontal="center" vertical="center"/>
    </xf>
    <xf numFmtId="0" fontId="27" fillId="0" borderId="19" xfId="1" applyFont="1" applyBorder="1" applyAlignment="1">
      <alignment horizontal="center" vertical="center"/>
    </xf>
    <xf numFmtId="0" fontId="27" fillId="0" borderId="18" xfId="1" applyFont="1" applyBorder="1" applyAlignment="1">
      <alignment horizontal="center" vertical="center"/>
    </xf>
    <xf numFmtId="0" fontId="27" fillId="0" borderId="17" xfId="1" applyFont="1" applyBorder="1" applyAlignment="1">
      <alignment horizontal="center" vertical="center"/>
    </xf>
    <xf numFmtId="0" fontId="27" fillId="0" borderId="16" xfId="1" applyFont="1" applyBorder="1" applyAlignment="1">
      <alignment horizontal="center" vertical="center"/>
    </xf>
    <xf numFmtId="0" fontId="27" fillId="0" borderId="15" xfId="1" applyFont="1" applyBorder="1" applyAlignment="1">
      <alignment horizontal="center" vertical="center"/>
    </xf>
    <xf numFmtId="0" fontId="13" fillId="19" borderId="14" xfId="1" applyFont="1" applyFill="1" applyBorder="1" applyAlignment="1">
      <alignment horizontal="left" vertical="center" wrapText="1"/>
    </xf>
    <xf numFmtId="0" fontId="13" fillId="19" borderId="13" xfId="1" applyFont="1" applyFill="1" applyBorder="1" applyAlignment="1">
      <alignment horizontal="left" vertical="center" wrapText="1"/>
    </xf>
    <xf numFmtId="0" fontId="13" fillId="19" borderId="12" xfId="1" applyFont="1" applyFill="1" applyBorder="1" applyAlignment="1">
      <alignment horizontal="left" vertical="center" wrapText="1"/>
    </xf>
    <xf numFmtId="0" fontId="13" fillId="19" borderId="14" xfId="1" applyFont="1" applyFill="1" applyBorder="1" applyAlignment="1">
      <alignment horizontal="center" vertical="center"/>
    </xf>
    <xf numFmtId="0" fontId="13" fillId="19" borderId="13" xfId="1" applyFont="1" applyFill="1" applyBorder="1" applyAlignment="1">
      <alignment horizontal="center" vertical="center"/>
    </xf>
    <xf numFmtId="0" fontId="13" fillId="19" borderId="12" xfId="1" applyFont="1" applyFill="1" applyBorder="1" applyAlignment="1">
      <alignment horizontal="center" vertical="center"/>
    </xf>
    <xf numFmtId="0" fontId="13" fillId="19" borderId="14" xfId="1" applyFont="1" applyFill="1" applyBorder="1" applyAlignment="1">
      <alignment horizontal="left" vertical="center"/>
    </xf>
    <xf numFmtId="0" fontId="13" fillId="19" borderId="13" xfId="1" applyFont="1" applyFill="1" applyBorder="1" applyAlignment="1">
      <alignment horizontal="left" vertical="center"/>
    </xf>
    <xf numFmtId="0" fontId="13" fillId="19" borderId="12" xfId="1" applyFont="1" applyFill="1" applyBorder="1" applyAlignment="1">
      <alignment horizontal="left" vertical="center"/>
    </xf>
    <xf numFmtId="0" fontId="14" fillId="0" borderId="20" xfId="1" applyFont="1" applyBorder="1" applyAlignment="1">
      <alignment horizontal="center" vertical="center"/>
    </xf>
    <xf numFmtId="0" fontId="14" fillId="0" borderId="19" xfId="1" applyFont="1" applyBorder="1" applyAlignment="1">
      <alignment horizontal="center" vertical="center"/>
    </xf>
    <xf numFmtId="0" fontId="14" fillId="0" borderId="18" xfId="1" applyFont="1" applyBorder="1" applyAlignment="1">
      <alignment horizontal="center" vertical="center"/>
    </xf>
    <xf numFmtId="0" fontId="14" fillId="0" borderId="17" xfId="1" applyFont="1" applyBorder="1" applyAlignment="1">
      <alignment horizontal="center" vertical="center"/>
    </xf>
    <xf numFmtId="0" fontId="14" fillId="0" borderId="16" xfId="1" applyFont="1" applyBorder="1" applyAlignment="1">
      <alignment horizontal="center" vertical="center"/>
    </xf>
    <xf numFmtId="0" fontId="14" fillId="0" borderId="15" xfId="1" applyFont="1" applyBorder="1" applyAlignment="1">
      <alignment horizontal="center" vertical="center"/>
    </xf>
    <xf numFmtId="0" fontId="14" fillId="0" borderId="9" xfId="2" applyFont="1" applyBorder="1" applyAlignment="1">
      <alignment horizontal="center" vertical="center" textRotation="255" wrapText="1"/>
    </xf>
    <xf numFmtId="0" fontId="14" fillId="0" borderId="7" xfId="2" applyFont="1" applyBorder="1" applyAlignment="1">
      <alignment horizontal="center" vertical="center" textRotation="255" wrapText="1"/>
    </xf>
    <xf numFmtId="0" fontId="14" fillId="0" borderId="11" xfId="2" applyFont="1" applyBorder="1" applyAlignment="1">
      <alignment horizontal="center" vertical="center" textRotation="255" wrapText="1"/>
    </xf>
    <xf numFmtId="0" fontId="14" fillId="0" borderId="10" xfId="2" applyFont="1" applyBorder="1" applyAlignment="1">
      <alignment horizontal="center" vertical="center" textRotation="255" wrapText="1"/>
    </xf>
    <xf numFmtId="0" fontId="14" fillId="0" borderId="6" xfId="2" applyFont="1" applyBorder="1" applyAlignment="1">
      <alignment horizontal="center" vertical="center" textRotation="255" wrapText="1"/>
    </xf>
    <xf numFmtId="0" fontId="14" fillId="0" borderId="4" xfId="2" applyFont="1" applyBorder="1" applyAlignment="1">
      <alignment horizontal="center" vertical="center" textRotation="255" wrapText="1"/>
    </xf>
    <xf numFmtId="0" fontId="14" fillId="19" borderId="33" xfId="2" applyFont="1" applyFill="1" applyBorder="1" applyAlignment="1">
      <alignment horizontal="left" vertical="center"/>
    </xf>
    <xf numFmtId="0" fontId="14" fillId="19" borderId="32" xfId="2" applyFont="1" applyFill="1" applyBorder="1" applyAlignment="1">
      <alignment horizontal="left" vertical="center"/>
    </xf>
    <xf numFmtId="0" fontId="14" fillId="19" borderId="31" xfId="2" applyFont="1" applyFill="1" applyBorder="1" applyAlignment="1">
      <alignment horizontal="left" vertical="center"/>
    </xf>
    <xf numFmtId="0" fontId="13" fillId="11" borderId="20" xfId="2" applyFont="1" applyFill="1" applyBorder="1" applyAlignment="1">
      <alignment horizontal="center" vertical="center" wrapText="1"/>
    </xf>
    <xf numFmtId="0" fontId="13" fillId="11" borderId="19" xfId="2" applyFont="1" applyFill="1" applyBorder="1" applyAlignment="1">
      <alignment horizontal="center" vertical="center" wrapText="1"/>
    </xf>
    <xf numFmtId="0" fontId="13" fillId="11" borderId="18" xfId="2" applyFont="1" applyFill="1" applyBorder="1" applyAlignment="1">
      <alignment horizontal="center" vertical="center" wrapText="1"/>
    </xf>
    <xf numFmtId="0" fontId="13" fillId="11" borderId="30" xfId="2" applyFont="1" applyFill="1" applyBorder="1" applyAlignment="1">
      <alignment horizontal="center" vertical="center" wrapText="1"/>
    </xf>
    <xf numFmtId="0" fontId="13" fillId="11" borderId="0" xfId="2" applyFont="1" applyFill="1" applyBorder="1" applyAlignment="1">
      <alignment horizontal="center" vertical="center" wrapText="1"/>
    </xf>
    <xf numFmtId="0" fontId="13" fillId="11" borderId="29" xfId="2" applyFont="1" applyFill="1" applyBorder="1" applyAlignment="1">
      <alignment horizontal="center" vertical="center" wrapText="1"/>
    </xf>
    <xf numFmtId="0" fontId="13" fillId="11" borderId="17" xfId="2" applyFont="1" applyFill="1" applyBorder="1" applyAlignment="1">
      <alignment horizontal="center" vertical="center" wrapText="1"/>
    </xf>
    <xf numFmtId="0" fontId="13" fillId="11" borderId="16" xfId="2" applyFont="1" applyFill="1" applyBorder="1" applyAlignment="1">
      <alignment horizontal="center" vertical="center" wrapText="1"/>
    </xf>
    <xf numFmtId="0" fontId="13" fillId="11" borderId="15" xfId="2" applyFont="1" applyFill="1" applyBorder="1" applyAlignment="1">
      <alignment horizontal="center" vertical="center" wrapText="1"/>
    </xf>
    <xf numFmtId="0" fontId="13" fillId="0" borderId="20" xfId="2" applyFont="1" applyBorder="1" applyAlignment="1">
      <alignment horizontal="center" vertical="center"/>
    </xf>
    <xf numFmtId="0" fontId="13" fillId="0" borderId="19" xfId="2" applyFont="1" applyBorder="1" applyAlignment="1">
      <alignment horizontal="center" vertical="center"/>
    </xf>
    <xf numFmtId="0" fontId="13" fillId="0" borderId="18" xfId="2" applyFont="1" applyBorder="1" applyAlignment="1">
      <alignment horizontal="center" vertical="center"/>
    </xf>
    <xf numFmtId="0" fontId="13" fillId="0" borderId="17" xfId="2" applyFont="1" applyBorder="1" applyAlignment="1">
      <alignment horizontal="center" vertical="center"/>
    </xf>
    <xf numFmtId="0" fontId="13" fillId="0" borderId="16" xfId="2" applyFont="1" applyBorder="1" applyAlignment="1">
      <alignment horizontal="center" vertical="center"/>
    </xf>
    <xf numFmtId="0" fontId="13" fillId="0" borderId="15" xfId="2" applyFont="1" applyBorder="1" applyAlignment="1">
      <alignment horizontal="center" vertical="center"/>
    </xf>
    <xf numFmtId="0" fontId="14" fillId="19" borderId="0" xfId="7" applyFont="1" applyFill="1">
      <alignment vertical="center"/>
    </xf>
    <xf numFmtId="0" fontId="14" fillId="0" borderId="51" xfId="1" applyFont="1" applyBorder="1" applyAlignment="1">
      <alignment horizontal="center" vertical="center"/>
    </xf>
    <xf numFmtId="0" fontId="14" fillId="0" borderId="40" xfId="1" applyFont="1" applyBorder="1" applyAlignment="1">
      <alignment horizontal="center" vertical="center"/>
    </xf>
    <xf numFmtId="0" fontId="14" fillId="0" borderId="39" xfId="1" applyFont="1" applyBorder="1" applyAlignment="1">
      <alignment horizontal="center" vertical="center"/>
    </xf>
    <xf numFmtId="0" fontId="14" fillId="0" borderId="41" xfId="1" applyFont="1" applyBorder="1" applyAlignment="1">
      <alignment horizontal="center" vertical="center"/>
    </xf>
    <xf numFmtId="0" fontId="14" fillId="0" borderId="50" xfId="1" applyFont="1" applyBorder="1" applyAlignment="1">
      <alignment horizontal="center" vertical="center"/>
    </xf>
    <xf numFmtId="0" fontId="11" fillId="19" borderId="47" xfId="1" applyFont="1" applyFill="1" applyBorder="1" applyAlignment="1">
      <alignment horizontal="center" vertical="center"/>
    </xf>
    <xf numFmtId="0" fontId="11" fillId="19" borderId="46" xfId="1" applyFont="1" applyFill="1" applyBorder="1" applyAlignment="1">
      <alignment horizontal="center" vertical="center"/>
    </xf>
    <xf numFmtId="0" fontId="11" fillId="19" borderId="45" xfId="1" applyFont="1" applyFill="1" applyBorder="1" applyAlignment="1">
      <alignment horizontal="center" vertical="center"/>
    </xf>
    <xf numFmtId="0" fontId="14" fillId="0" borderId="9"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26"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25" xfId="1" applyFont="1" applyBorder="1" applyAlignment="1">
      <alignment horizontal="center" vertical="center" wrapText="1"/>
    </xf>
    <xf numFmtId="0" fontId="14" fillId="19" borderId="51" xfId="1" applyFont="1" applyFill="1" applyBorder="1" applyAlignment="1">
      <alignment horizontal="center" vertical="center"/>
    </xf>
    <xf numFmtId="0" fontId="14" fillId="19" borderId="40" xfId="1" applyFont="1" applyFill="1" applyBorder="1" applyAlignment="1">
      <alignment horizontal="center" vertical="center"/>
    </xf>
    <xf numFmtId="0" fontId="14" fillId="19" borderId="50" xfId="1" applyFont="1" applyFill="1" applyBorder="1" applyAlignment="1">
      <alignment horizontal="center" vertical="center"/>
    </xf>
    <xf numFmtId="0" fontId="14" fillId="0" borderId="49" xfId="1" applyFont="1" applyBorder="1" applyAlignment="1">
      <alignment horizontal="center" vertical="center"/>
    </xf>
    <xf numFmtId="0" fontId="14" fillId="0" borderId="46" xfId="1" applyFont="1" applyBorder="1" applyAlignment="1">
      <alignment horizontal="center" vertical="center"/>
    </xf>
    <xf numFmtId="0" fontId="14" fillId="0" borderId="48" xfId="1" applyFont="1" applyBorder="1" applyAlignment="1">
      <alignment horizontal="center" vertical="center"/>
    </xf>
    <xf numFmtId="0" fontId="45" fillId="10" borderId="9" xfId="1" applyFont="1" applyFill="1" applyBorder="1" applyAlignment="1">
      <alignment horizontal="center" vertical="center" wrapText="1"/>
    </xf>
    <xf numFmtId="0" fontId="45" fillId="10" borderId="8" xfId="1" applyFont="1" applyFill="1" applyBorder="1" applyAlignment="1">
      <alignment horizontal="center" vertical="center" wrapText="1"/>
    </xf>
    <xf numFmtId="0" fontId="45" fillId="10" borderId="7" xfId="1" applyFont="1" applyFill="1" applyBorder="1" applyAlignment="1">
      <alignment horizontal="center" vertical="center" wrapText="1"/>
    </xf>
    <xf numFmtId="0" fontId="45" fillId="10" borderId="11" xfId="1" applyFont="1" applyFill="1" applyBorder="1" applyAlignment="1">
      <alignment horizontal="center" vertical="center" wrapText="1"/>
    </xf>
    <xf numFmtId="0" fontId="45" fillId="10" borderId="0" xfId="1" applyFont="1" applyFill="1" applyBorder="1" applyAlignment="1">
      <alignment horizontal="center" vertical="center" wrapText="1"/>
    </xf>
    <xf numFmtId="0" fontId="45" fillId="10" borderId="10" xfId="1" applyFont="1" applyFill="1" applyBorder="1" applyAlignment="1">
      <alignment horizontal="center" vertical="center" wrapText="1"/>
    </xf>
    <xf numFmtId="0" fontId="45" fillId="10" borderId="6" xfId="1" applyFont="1" applyFill="1" applyBorder="1" applyAlignment="1">
      <alignment horizontal="center" vertical="center" wrapText="1"/>
    </xf>
    <xf numFmtId="0" fontId="45" fillId="10" borderId="5" xfId="1" applyFont="1" applyFill="1" applyBorder="1" applyAlignment="1">
      <alignment horizontal="center" vertical="center" wrapText="1"/>
    </xf>
    <xf numFmtId="0" fontId="45" fillId="10" borderId="4" xfId="1" applyFont="1" applyFill="1" applyBorder="1" applyAlignment="1">
      <alignment horizontal="center" vertical="center" wrapText="1"/>
    </xf>
    <xf numFmtId="0" fontId="32" fillId="10" borderId="9" xfId="1" applyFont="1" applyFill="1" applyBorder="1" applyAlignment="1">
      <alignment horizontal="center" vertical="center" wrapText="1"/>
    </xf>
    <xf numFmtId="0" fontId="32" fillId="10" borderId="8" xfId="1" applyFont="1" applyFill="1" applyBorder="1" applyAlignment="1">
      <alignment horizontal="center" vertical="center" wrapText="1"/>
    </xf>
    <xf numFmtId="0" fontId="32" fillId="10" borderId="7" xfId="1" applyFont="1" applyFill="1" applyBorder="1" applyAlignment="1">
      <alignment horizontal="center" vertical="center" wrapText="1"/>
    </xf>
    <xf numFmtId="0" fontId="32" fillId="10" borderId="11" xfId="1" applyFont="1" applyFill="1" applyBorder="1" applyAlignment="1">
      <alignment horizontal="center" vertical="center" wrapText="1"/>
    </xf>
    <xf numFmtId="0" fontId="32" fillId="10" borderId="0" xfId="1" applyFont="1" applyFill="1" applyBorder="1" applyAlignment="1">
      <alignment horizontal="center" vertical="center" wrapText="1"/>
    </xf>
    <xf numFmtId="0" fontId="32" fillId="10" borderId="10" xfId="1" applyFont="1" applyFill="1" applyBorder="1" applyAlignment="1">
      <alignment horizontal="center" vertical="center" wrapText="1"/>
    </xf>
    <xf numFmtId="0" fontId="32" fillId="10" borderId="6" xfId="1" applyFont="1" applyFill="1" applyBorder="1" applyAlignment="1">
      <alignment horizontal="center" vertical="center" wrapText="1"/>
    </xf>
    <xf numFmtId="0" fontId="32" fillId="10" borderId="5" xfId="1" applyFont="1" applyFill="1" applyBorder="1" applyAlignment="1">
      <alignment horizontal="center" vertical="center" wrapText="1"/>
    </xf>
    <xf numFmtId="0" fontId="32" fillId="10" borderId="4" xfId="1" applyFont="1" applyFill="1" applyBorder="1" applyAlignment="1">
      <alignment horizontal="center" vertical="center" wrapText="1"/>
    </xf>
    <xf numFmtId="0" fontId="32" fillId="9" borderId="9" xfId="1" applyFont="1" applyFill="1" applyBorder="1" applyAlignment="1">
      <alignment horizontal="center" vertical="center" wrapText="1"/>
    </xf>
    <xf numFmtId="0" fontId="32" fillId="9" borderId="8" xfId="1" applyFont="1" applyFill="1" applyBorder="1" applyAlignment="1">
      <alignment horizontal="center" vertical="center" wrapText="1"/>
    </xf>
    <xf numFmtId="0" fontId="32" fillId="9" borderId="7" xfId="1" applyFont="1" applyFill="1" applyBorder="1" applyAlignment="1">
      <alignment horizontal="center" vertical="center" wrapText="1"/>
    </xf>
    <xf numFmtId="0" fontId="32" fillId="9" borderId="11" xfId="1" applyFont="1" applyFill="1" applyBorder="1" applyAlignment="1">
      <alignment horizontal="center" vertical="center" wrapText="1"/>
    </xf>
    <xf numFmtId="0" fontId="32" fillId="9" borderId="0" xfId="1" applyFont="1" applyFill="1" applyBorder="1" applyAlignment="1">
      <alignment horizontal="center" vertical="center" wrapText="1"/>
    </xf>
    <xf numFmtId="0" fontId="32" fillId="9" borderId="10" xfId="1" applyFont="1" applyFill="1" applyBorder="1" applyAlignment="1">
      <alignment horizontal="center" vertical="center" wrapText="1"/>
    </xf>
    <xf numFmtId="0" fontId="32" fillId="9" borderId="6" xfId="1" applyFont="1" applyFill="1" applyBorder="1" applyAlignment="1">
      <alignment horizontal="center" vertical="center" wrapText="1"/>
    </xf>
    <xf numFmtId="0" fontId="32" fillId="9" borderId="5" xfId="1" applyFont="1" applyFill="1" applyBorder="1" applyAlignment="1">
      <alignment horizontal="center" vertical="center" wrapText="1"/>
    </xf>
    <xf numFmtId="0" fontId="32" fillId="9" borderId="4" xfId="1" applyFont="1" applyFill="1" applyBorder="1" applyAlignment="1">
      <alignment horizontal="center" vertical="center" wrapText="1"/>
    </xf>
    <xf numFmtId="0" fontId="14" fillId="2" borderId="0" xfId="2" applyFont="1" applyFill="1" applyAlignment="1">
      <alignment horizontal="left" vertical="center" wrapText="1"/>
    </xf>
    <xf numFmtId="0" fontId="25" fillId="19" borderId="0" xfId="7" applyFont="1" applyFill="1">
      <alignment vertical="center"/>
    </xf>
    <xf numFmtId="0" fontId="19" fillId="0" borderId="9" xfId="1" applyFont="1" applyBorder="1" applyAlignment="1">
      <alignment horizontal="center" vertical="center"/>
    </xf>
    <xf numFmtId="0" fontId="19" fillId="0" borderId="8" xfId="1" applyFont="1" applyBorder="1" applyAlignment="1">
      <alignment horizontal="center" vertical="center"/>
    </xf>
    <xf numFmtId="0" fontId="19" fillId="0" borderId="7" xfId="1" applyFont="1" applyBorder="1" applyAlignment="1">
      <alignment horizontal="center" vertical="center"/>
    </xf>
    <xf numFmtId="0" fontId="19" fillId="0" borderId="11" xfId="1" applyFont="1" applyBorder="1" applyAlignment="1">
      <alignment horizontal="center" vertical="center"/>
    </xf>
    <xf numFmtId="0" fontId="19" fillId="0" borderId="0" xfId="1" applyFont="1" applyBorder="1" applyAlignment="1">
      <alignment horizontal="center" vertical="center"/>
    </xf>
    <xf numFmtId="0" fontId="19" fillId="0" borderId="10" xfId="1" applyFont="1" applyBorder="1" applyAlignment="1">
      <alignment horizontal="center" vertical="center"/>
    </xf>
    <xf numFmtId="0" fontId="19" fillId="0" borderId="6" xfId="1" applyFont="1" applyBorder="1" applyAlignment="1">
      <alignment horizontal="center" vertical="center"/>
    </xf>
    <xf numFmtId="0" fontId="19" fillId="0" borderId="5" xfId="1" applyFont="1" applyBorder="1" applyAlignment="1">
      <alignment horizontal="center" vertical="center"/>
    </xf>
    <xf numFmtId="0" fontId="19" fillId="0" borderId="4" xfId="1" applyFont="1" applyBorder="1" applyAlignment="1">
      <alignment horizontal="center" vertical="center"/>
    </xf>
    <xf numFmtId="0" fontId="45" fillId="9" borderId="9" xfId="1" applyFont="1" applyFill="1" applyBorder="1" applyAlignment="1">
      <alignment horizontal="center" vertical="center" wrapText="1"/>
    </xf>
    <xf numFmtId="0" fontId="45" fillId="9" borderId="8" xfId="1" applyFont="1" applyFill="1" applyBorder="1" applyAlignment="1">
      <alignment horizontal="center" vertical="center" wrapText="1"/>
    </xf>
    <xf numFmtId="0" fontId="45" fillId="9" borderId="7" xfId="1" applyFont="1" applyFill="1" applyBorder="1" applyAlignment="1">
      <alignment horizontal="center" vertical="center" wrapText="1"/>
    </xf>
    <xf numFmtId="0" fontId="45" fillId="9" borderId="11" xfId="1" applyFont="1" applyFill="1" applyBorder="1" applyAlignment="1">
      <alignment horizontal="center" vertical="center" wrapText="1"/>
    </xf>
    <xf numFmtId="0" fontId="45" fillId="9" borderId="0" xfId="1" applyFont="1" applyFill="1" applyBorder="1" applyAlignment="1">
      <alignment horizontal="center" vertical="center" wrapText="1"/>
    </xf>
    <xf numFmtId="0" fontId="45" fillId="9" borderId="10" xfId="1" applyFont="1" applyFill="1" applyBorder="1" applyAlignment="1">
      <alignment horizontal="center" vertical="center" wrapText="1"/>
    </xf>
    <xf numFmtId="0" fontId="45" fillId="9" borderId="6" xfId="1" applyFont="1" applyFill="1" applyBorder="1" applyAlignment="1">
      <alignment horizontal="center" vertical="center" wrapText="1"/>
    </xf>
    <xf numFmtId="0" fontId="45" fillId="9" borderId="5" xfId="1" applyFont="1" applyFill="1" applyBorder="1" applyAlignment="1">
      <alignment horizontal="center" vertical="center" wrapText="1"/>
    </xf>
    <xf numFmtId="0" fontId="45" fillId="9" borderId="4" xfId="1" applyFont="1" applyFill="1" applyBorder="1" applyAlignment="1">
      <alignment horizontal="center" vertical="center" wrapText="1"/>
    </xf>
    <xf numFmtId="0" fontId="14" fillId="19" borderId="0" xfId="7" applyFont="1" applyFill="1" applyAlignment="1">
      <alignment horizontal="left" vertical="center"/>
    </xf>
    <xf numFmtId="0" fontId="33" fillId="0" borderId="9" xfId="1" applyFont="1" applyBorder="1" applyAlignment="1">
      <alignment horizontal="center" vertical="center" wrapText="1"/>
    </xf>
    <xf numFmtId="0" fontId="33" fillId="0" borderId="8" xfId="1" applyFont="1" applyBorder="1" applyAlignment="1">
      <alignment horizontal="center" vertical="center" wrapText="1"/>
    </xf>
    <xf numFmtId="0" fontId="33" fillId="0" borderId="7"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0" xfId="1" applyFont="1" applyBorder="1" applyAlignment="1">
      <alignment horizontal="center" vertical="center" wrapText="1"/>
    </xf>
    <xf numFmtId="0" fontId="33" fillId="0" borderId="10" xfId="1" applyFont="1" applyBorder="1" applyAlignment="1">
      <alignment horizontal="center" vertical="center" wrapText="1"/>
    </xf>
    <xf numFmtId="0" fontId="33" fillId="0" borderId="6" xfId="1" applyFont="1" applyBorder="1" applyAlignment="1">
      <alignment horizontal="center" vertical="center" wrapText="1"/>
    </xf>
    <xf numFmtId="0" fontId="33" fillId="0" borderId="5" xfId="1" applyFont="1" applyBorder="1" applyAlignment="1">
      <alignment horizontal="center" vertical="center" wrapText="1"/>
    </xf>
    <xf numFmtId="0" fontId="33" fillId="0" borderId="4" xfId="1" applyFont="1" applyBorder="1" applyAlignment="1">
      <alignment horizontal="center" vertical="center" wrapText="1"/>
    </xf>
    <xf numFmtId="0" fontId="19" fillId="11" borderId="9" xfId="1" applyFont="1" applyFill="1" applyBorder="1" applyAlignment="1">
      <alignment horizontal="center" vertical="center" wrapText="1"/>
    </xf>
    <xf numFmtId="0" fontId="19" fillId="11" borderId="8" xfId="1" applyFont="1" applyFill="1" applyBorder="1" applyAlignment="1">
      <alignment horizontal="center" vertical="center" wrapText="1"/>
    </xf>
    <xf numFmtId="0" fontId="19" fillId="11" borderId="7" xfId="1" applyFont="1" applyFill="1" applyBorder="1" applyAlignment="1">
      <alignment horizontal="center" vertical="center" wrapText="1"/>
    </xf>
    <xf numFmtId="0" fontId="19" fillId="11" borderId="11" xfId="1" applyFont="1" applyFill="1" applyBorder="1" applyAlignment="1">
      <alignment horizontal="center" vertical="center" wrapText="1"/>
    </xf>
    <xf numFmtId="0" fontId="19" fillId="11" borderId="0" xfId="1" applyFont="1" applyFill="1" applyBorder="1" applyAlignment="1">
      <alignment horizontal="center" vertical="center" wrapText="1"/>
    </xf>
    <xf numFmtId="0" fontId="19" fillId="11" borderId="10" xfId="1" applyFont="1" applyFill="1" applyBorder="1" applyAlignment="1">
      <alignment horizontal="center" vertical="center" wrapText="1"/>
    </xf>
    <xf numFmtId="0" fontId="19" fillId="11" borderId="6" xfId="1" applyFont="1" applyFill="1" applyBorder="1" applyAlignment="1">
      <alignment horizontal="center" vertical="center" wrapText="1"/>
    </xf>
    <xf numFmtId="0" fontId="19" fillId="11" borderId="5" xfId="1" applyFont="1" applyFill="1" applyBorder="1" applyAlignment="1">
      <alignment horizontal="center" vertical="center" wrapText="1"/>
    </xf>
    <xf numFmtId="0" fontId="19" fillId="11" borderId="4" xfId="1" applyFont="1" applyFill="1" applyBorder="1" applyAlignment="1">
      <alignment horizontal="center" vertical="center" wrapText="1"/>
    </xf>
    <xf numFmtId="0" fontId="43" fillId="0" borderId="14" xfId="1" applyFont="1" applyBorder="1" applyAlignment="1">
      <alignment horizontal="center" vertical="top"/>
    </xf>
    <xf numFmtId="0" fontId="43" fillId="0" borderId="13" xfId="1" applyFont="1" applyBorder="1" applyAlignment="1">
      <alignment horizontal="center" vertical="top"/>
    </xf>
    <xf numFmtId="0" fontId="43" fillId="0" borderId="12" xfId="1" applyFont="1" applyBorder="1" applyAlignment="1">
      <alignment horizontal="center" vertical="top"/>
    </xf>
    <xf numFmtId="0" fontId="31" fillId="0" borderId="47" xfId="1" applyFont="1" applyBorder="1" applyAlignment="1">
      <alignment horizontal="center" vertical="center"/>
    </xf>
    <xf numFmtId="0" fontId="31" fillId="0" borderId="46" xfId="1" applyFont="1" applyBorder="1" applyAlignment="1">
      <alignment horizontal="center" vertical="center"/>
    </xf>
    <xf numFmtId="0" fontId="31" fillId="0" borderId="45" xfId="1" applyFont="1" applyBorder="1" applyAlignment="1">
      <alignment horizontal="center" vertical="center"/>
    </xf>
    <xf numFmtId="0" fontId="31" fillId="0" borderId="14" xfId="1" applyFont="1" applyBorder="1" applyAlignment="1">
      <alignment horizontal="center" vertical="center"/>
    </xf>
    <xf numFmtId="0" fontId="31" fillId="0" borderId="13" xfId="1" applyFont="1" applyBorder="1" applyAlignment="1">
      <alignment horizontal="center" vertical="center"/>
    </xf>
    <xf numFmtId="0" fontId="31" fillId="0" borderId="12" xfId="1" applyFont="1" applyBorder="1" applyAlignment="1">
      <alignment horizontal="center" vertical="center"/>
    </xf>
    <xf numFmtId="0" fontId="31" fillId="0" borderId="20" xfId="0" applyFont="1" applyBorder="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30" xfId="0" applyFont="1" applyBorder="1" applyAlignment="1">
      <alignment horizontal="left" vertical="top" wrapText="1"/>
    </xf>
    <xf numFmtId="0" fontId="31" fillId="0" borderId="0" xfId="0" applyFont="1" applyBorder="1" applyAlignment="1">
      <alignment horizontal="left" vertical="top" wrapText="1"/>
    </xf>
    <xf numFmtId="0" fontId="31" fillId="0" borderId="29" xfId="0" applyFont="1" applyBorder="1" applyAlignment="1">
      <alignment horizontal="left" vertical="top" wrapText="1"/>
    </xf>
    <xf numFmtId="0" fontId="31" fillId="0" borderId="17" xfId="0" applyFont="1" applyBorder="1" applyAlignment="1">
      <alignment horizontal="left" vertical="top" wrapText="1"/>
    </xf>
    <xf numFmtId="0" fontId="31" fillId="0" borderId="16" xfId="0" applyFont="1" applyBorder="1" applyAlignment="1">
      <alignment horizontal="left" vertical="top" wrapText="1"/>
    </xf>
    <xf numFmtId="0" fontId="31" fillId="0" borderId="15" xfId="0" applyFont="1" applyBorder="1" applyAlignment="1">
      <alignment horizontal="left" vertical="top" wrapText="1"/>
    </xf>
    <xf numFmtId="0" fontId="31" fillId="2" borderId="20" xfId="0" applyFont="1" applyFill="1" applyBorder="1" applyAlignment="1">
      <alignment horizontal="center" vertical="top"/>
    </xf>
    <xf numFmtId="0" fontId="31" fillId="2" borderId="19" xfId="0" applyFont="1" applyFill="1" applyBorder="1" applyAlignment="1">
      <alignment horizontal="center" vertical="top"/>
    </xf>
    <xf numFmtId="0" fontId="31" fillId="2" borderId="18" xfId="0" applyFont="1" applyFill="1" applyBorder="1" applyAlignment="1">
      <alignment horizontal="center" vertical="top"/>
    </xf>
    <xf numFmtId="0" fontId="31" fillId="2" borderId="30" xfId="0" applyFont="1" applyFill="1" applyBorder="1" applyAlignment="1">
      <alignment horizontal="center" vertical="top"/>
    </xf>
    <xf numFmtId="0" fontId="31" fillId="2" borderId="0" xfId="0" applyFont="1" applyFill="1" applyBorder="1" applyAlignment="1">
      <alignment horizontal="center" vertical="top"/>
    </xf>
    <xf numFmtId="0" fontId="31" fillId="2" borderId="29" xfId="0" applyFont="1" applyFill="1" applyBorder="1" applyAlignment="1">
      <alignment horizontal="center" vertical="top"/>
    </xf>
    <xf numFmtId="0" fontId="31" fillId="2" borderId="17" xfId="0" applyFont="1" applyFill="1" applyBorder="1" applyAlignment="1">
      <alignment horizontal="center" vertical="top"/>
    </xf>
    <xf numFmtId="0" fontId="31" fillId="2" borderId="16" xfId="0" applyFont="1" applyFill="1" applyBorder="1" applyAlignment="1">
      <alignment horizontal="center" vertical="top"/>
    </xf>
    <xf numFmtId="0" fontId="31" fillId="2" borderId="15" xfId="0" applyFont="1" applyFill="1" applyBorder="1" applyAlignment="1">
      <alignment horizontal="center" vertical="top"/>
    </xf>
    <xf numFmtId="0" fontId="33" fillId="11" borderId="9" xfId="1" applyFont="1" applyFill="1" applyBorder="1" applyAlignment="1">
      <alignment horizontal="center" vertical="center" wrapText="1"/>
    </xf>
    <xf numFmtId="0" fontId="33" fillId="11" borderId="8" xfId="1" applyFont="1" applyFill="1" applyBorder="1" applyAlignment="1">
      <alignment horizontal="center" vertical="center" wrapText="1"/>
    </xf>
    <xf numFmtId="0" fontId="33" fillId="11" borderId="7" xfId="1" applyFont="1" applyFill="1" applyBorder="1" applyAlignment="1">
      <alignment horizontal="center" vertical="center" wrapText="1"/>
    </xf>
    <xf numFmtId="0" fontId="33" fillId="11" borderId="11" xfId="1" applyFont="1" applyFill="1" applyBorder="1" applyAlignment="1">
      <alignment horizontal="center" vertical="center" wrapText="1"/>
    </xf>
    <xf numFmtId="0" fontId="33" fillId="11" borderId="0" xfId="1" applyFont="1" applyFill="1" applyBorder="1" applyAlignment="1">
      <alignment horizontal="center" vertical="center" wrapText="1"/>
    </xf>
    <xf numFmtId="0" fontId="33" fillId="11" borderId="10" xfId="1" applyFont="1" applyFill="1" applyBorder="1" applyAlignment="1">
      <alignment horizontal="center" vertical="center" wrapText="1"/>
    </xf>
    <xf numFmtId="0" fontId="33" fillId="11" borderId="6" xfId="1" applyFont="1" applyFill="1" applyBorder="1" applyAlignment="1">
      <alignment horizontal="center" vertical="center" wrapText="1"/>
    </xf>
    <xf numFmtId="0" fontId="33" fillId="11" borderId="5" xfId="1" applyFont="1" applyFill="1" applyBorder="1" applyAlignment="1">
      <alignment horizontal="center" vertical="center" wrapText="1"/>
    </xf>
    <xf numFmtId="0" fontId="33" fillId="11" borderId="4" xfId="1" applyFont="1" applyFill="1" applyBorder="1" applyAlignment="1">
      <alignment horizontal="center" vertical="center" wrapText="1"/>
    </xf>
    <xf numFmtId="0" fontId="43" fillId="0" borderId="14" xfId="1" applyFont="1" applyBorder="1" applyAlignment="1">
      <alignment horizontal="center" vertical="center"/>
    </xf>
    <xf numFmtId="0" fontId="43" fillId="0" borderId="13" xfId="1" applyFont="1" applyBorder="1" applyAlignment="1">
      <alignment horizontal="center" vertical="center"/>
    </xf>
    <xf numFmtId="0" fontId="43" fillId="0" borderId="12" xfId="1" applyFont="1" applyBorder="1" applyAlignment="1">
      <alignment horizontal="center" vertical="center"/>
    </xf>
    <xf numFmtId="0" fontId="43" fillId="0" borderId="14" xfId="4" applyFont="1" applyBorder="1" applyAlignment="1">
      <alignment horizontal="left" vertical="center"/>
    </xf>
    <xf numFmtId="0" fontId="43" fillId="0" borderId="13" xfId="4" applyFont="1" applyBorder="1" applyAlignment="1">
      <alignment horizontal="left" vertical="center"/>
    </xf>
    <xf numFmtId="0" fontId="43" fillId="0" borderId="12" xfId="4" applyFont="1" applyBorder="1" applyAlignment="1">
      <alignment horizontal="left" vertical="center"/>
    </xf>
    <xf numFmtId="0" fontId="38" fillId="0" borderId="14" xfId="4" applyFont="1" applyBorder="1" applyAlignment="1">
      <alignment horizontal="center" vertical="center"/>
    </xf>
    <xf numFmtId="0" fontId="38" fillId="0" borderId="12" xfId="4" applyFont="1" applyBorder="1" applyAlignment="1">
      <alignment horizontal="center" vertical="center"/>
    </xf>
    <xf numFmtId="0" fontId="46" fillId="0" borderId="0" xfId="1" applyFont="1" applyAlignment="1">
      <alignment horizontal="center" vertical="center"/>
    </xf>
    <xf numFmtId="0" fontId="58" fillId="0" borderId="0" xfId="1" applyFont="1" applyAlignment="1">
      <alignment horizontal="center" vertical="center"/>
    </xf>
    <xf numFmtId="0" fontId="56" fillId="0" borderId="0" xfId="1" applyFont="1" applyAlignment="1">
      <alignment horizontal="left" vertical="center"/>
    </xf>
    <xf numFmtId="0" fontId="56" fillId="0" borderId="0" xfId="1" applyFont="1" applyAlignment="1">
      <alignment horizontal="center" vertical="center"/>
    </xf>
    <xf numFmtId="0" fontId="55" fillId="19" borderId="0" xfId="1" applyFont="1" applyFill="1" applyAlignment="1">
      <alignment horizontal="center" vertical="top"/>
    </xf>
    <xf numFmtId="0" fontId="55" fillId="0" borderId="0" xfId="1" applyFont="1" applyAlignment="1">
      <alignment horizontal="center"/>
    </xf>
    <xf numFmtId="0" fontId="55" fillId="0" borderId="0" xfId="1" applyFont="1" applyAlignment="1">
      <alignment horizontal="center" vertical="top"/>
    </xf>
    <xf numFmtId="0" fontId="48" fillId="0" borderId="0" xfId="1" applyFont="1" applyAlignment="1">
      <alignment horizontal="center" vertical="center"/>
    </xf>
    <xf numFmtId="0" fontId="27" fillId="0" borderId="14" xfId="4" applyFont="1" applyBorder="1" applyAlignment="1">
      <alignment horizontal="center" vertical="center"/>
    </xf>
    <xf numFmtId="0" fontId="27" fillId="0" borderId="12" xfId="4" applyFont="1" applyBorder="1" applyAlignment="1">
      <alignment horizontal="center" vertical="center"/>
    </xf>
    <xf numFmtId="0" fontId="43" fillId="0" borderId="14" xfId="4" applyFont="1" applyBorder="1" applyAlignment="1">
      <alignment horizontal="center" vertical="center"/>
    </xf>
    <xf numFmtId="0" fontId="43" fillId="0" borderId="13" xfId="4" applyFont="1" applyBorder="1" applyAlignment="1">
      <alignment horizontal="center" vertical="center"/>
    </xf>
    <xf numFmtId="0" fontId="43" fillId="0" borderId="12" xfId="4" applyFont="1" applyBorder="1" applyAlignment="1">
      <alignment horizontal="center" vertical="center"/>
    </xf>
    <xf numFmtId="0" fontId="25" fillId="0" borderId="9" xfId="1" applyFont="1" applyBorder="1" applyAlignment="1">
      <alignment horizontal="center" vertical="center"/>
    </xf>
    <xf numFmtId="0" fontId="25" fillId="0" borderId="8" xfId="1" applyFont="1" applyBorder="1" applyAlignment="1">
      <alignment horizontal="center" vertical="center"/>
    </xf>
    <xf numFmtId="0" fontId="25" fillId="0" borderId="7" xfId="1" applyFont="1" applyBorder="1" applyAlignment="1">
      <alignment horizontal="center" vertical="center"/>
    </xf>
    <xf numFmtId="0" fontId="25" fillId="0" borderId="6" xfId="1" applyFont="1" applyBorder="1" applyAlignment="1">
      <alignment horizontal="center" vertical="center"/>
    </xf>
    <xf numFmtId="0" fontId="25" fillId="0" borderId="5" xfId="1" applyFont="1" applyBorder="1" applyAlignment="1">
      <alignment horizontal="center" vertical="center"/>
    </xf>
    <xf numFmtId="0" fontId="25" fillId="0" borderId="4" xfId="1" applyFont="1" applyBorder="1" applyAlignment="1">
      <alignment horizontal="center" vertical="center"/>
    </xf>
    <xf numFmtId="0" fontId="25" fillId="0" borderId="46" xfId="2" applyFont="1" applyBorder="1" applyAlignment="1">
      <alignment horizontal="center" vertical="center"/>
    </xf>
    <xf numFmtId="0" fontId="25" fillId="0" borderId="45" xfId="2" applyFont="1" applyBorder="1" applyAlignment="1">
      <alignment horizontal="center" vertical="center"/>
    </xf>
    <xf numFmtId="0" fontId="34" fillId="19" borderId="2" xfId="1" applyFont="1" applyFill="1" applyBorder="1" applyAlignment="1">
      <alignment horizontal="center" vertical="center"/>
    </xf>
    <xf numFmtId="0" fontId="25" fillId="19" borderId="2" xfId="2" applyFont="1" applyFill="1" applyBorder="1" applyAlignment="1">
      <alignment horizontal="center" vertical="center"/>
    </xf>
    <xf numFmtId="0" fontId="14" fillId="18" borderId="9" xfId="2" applyFont="1" applyFill="1" applyBorder="1" applyAlignment="1">
      <alignment horizontal="center" vertical="center" wrapText="1"/>
    </xf>
    <xf numFmtId="0" fontId="14" fillId="18" borderId="8" xfId="2" applyFont="1" applyFill="1" applyBorder="1" applyAlignment="1">
      <alignment horizontal="center" vertical="center" wrapText="1"/>
    </xf>
    <xf numFmtId="0" fontId="14" fillId="18" borderId="7" xfId="2" applyFont="1" applyFill="1" applyBorder="1" applyAlignment="1">
      <alignment horizontal="center" vertical="center" wrapText="1"/>
    </xf>
    <xf numFmtId="0" fontId="14" fillId="18" borderId="11" xfId="2" applyFont="1" applyFill="1" applyBorder="1" applyAlignment="1">
      <alignment horizontal="center" vertical="center" wrapText="1"/>
    </xf>
    <xf numFmtId="0" fontId="14" fillId="18" borderId="0" xfId="2" applyFont="1" applyFill="1" applyBorder="1" applyAlignment="1">
      <alignment horizontal="center" vertical="center" wrapText="1"/>
    </xf>
    <xf numFmtId="0" fontId="14" fillId="18" borderId="10" xfId="2" applyFont="1" applyFill="1" applyBorder="1" applyAlignment="1">
      <alignment horizontal="center" vertical="center" wrapText="1"/>
    </xf>
    <xf numFmtId="0" fontId="14" fillId="18" borderId="6" xfId="2" applyFont="1" applyFill="1" applyBorder="1" applyAlignment="1">
      <alignment horizontal="center" vertical="center" wrapText="1"/>
    </xf>
    <xf numFmtId="0" fontId="14" fillId="18" borderId="5" xfId="2" applyFont="1" applyFill="1" applyBorder="1" applyAlignment="1">
      <alignment horizontal="center" vertical="center" wrapText="1"/>
    </xf>
    <xf numFmtId="0" fontId="14" fillId="18" borderId="4" xfId="2" applyFont="1" applyFill="1" applyBorder="1" applyAlignment="1">
      <alignment horizontal="center" vertical="center" wrapText="1"/>
    </xf>
    <xf numFmtId="0" fontId="14" fillId="0" borderId="36" xfId="2" applyFont="1" applyBorder="1">
      <alignment vertical="center"/>
    </xf>
    <xf numFmtId="0" fontId="14" fillId="0" borderId="35" xfId="2" applyFont="1" applyBorder="1">
      <alignment vertical="center"/>
    </xf>
    <xf numFmtId="0" fontId="14" fillId="0" borderId="34" xfId="2" applyFont="1" applyBorder="1">
      <alignment vertical="center"/>
    </xf>
    <xf numFmtId="0" fontId="25" fillId="19" borderId="41" xfId="1" applyFont="1" applyFill="1" applyBorder="1" applyAlignment="1">
      <alignment horizontal="left" vertical="center"/>
    </xf>
    <xf numFmtId="0" fontId="25" fillId="19" borderId="40" xfId="1" applyFont="1" applyFill="1" applyBorder="1" applyAlignment="1">
      <alignment horizontal="left" vertical="center"/>
    </xf>
    <xf numFmtId="0" fontId="25" fillId="19" borderId="39" xfId="1" applyFont="1" applyFill="1" applyBorder="1" applyAlignment="1">
      <alignment horizontal="left" vertical="center"/>
    </xf>
    <xf numFmtId="0" fontId="13" fillId="2" borderId="20"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30"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29"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16" xfId="1" applyFont="1" applyFill="1" applyBorder="1" applyAlignment="1">
      <alignment horizontal="center" vertical="center"/>
    </xf>
    <xf numFmtId="0" fontId="13" fillId="2" borderId="15" xfId="1" applyFont="1" applyFill="1" applyBorder="1" applyAlignment="1">
      <alignment horizontal="center" vertical="center"/>
    </xf>
    <xf numFmtId="0" fontId="13" fillId="0" borderId="14" xfId="1" applyFont="1" applyBorder="1" applyAlignment="1">
      <alignment horizontal="center" vertical="center"/>
    </xf>
    <xf numFmtId="0" fontId="13" fillId="0" borderId="13" xfId="1" applyFont="1" applyBorder="1" applyAlignment="1">
      <alignment horizontal="center" vertical="center"/>
    </xf>
    <xf numFmtId="0" fontId="13" fillId="0" borderId="12" xfId="1" applyFont="1" applyBorder="1" applyAlignment="1">
      <alignment horizontal="center" vertical="center"/>
    </xf>
    <xf numFmtId="0" fontId="13" fillId="0" borderId="20" xfId="1" applyFont="1" applyBorder="1" applyAlignment="1">
      <alignment horizontal="center" vertical="center"/>
    </xf>
    <xf numFmtId="0" fontId="13" fillId="0" borderId="17" xfId="1" applyFont="1" applyBorder="1" applyAlignment="1">
      <alignment horizontal="center" vertical="center"/>
    </xf>
    <xf numFmtId="0" fontId="13" fillId="0" borderId="20"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5" xfId="1" applyFont="1" applyBorder="1" applyAlignment="1">
      <alignment horizontal="center" vertical="center" wrapText="1"/>
    </xf>
    <xf numFmtId="0" fontId="44" fillId="9" borderId="20" xfId="2" applyFont="1" applyFill="1" applyBorder="1" applyAlignment="1">
      <alignment horizontal="center" vertical="center" wrapText="1"/>
    </xf>
    <xf numFmtId="0" fontId="44" fillId="9" borderId="19" xfId="2" applyFont="1" applyFill="1" applyBorder="1" applyAlignment="1">
      <alignment horizontal="center" vertical="center" wrapText="1"/>
    </xf>
    <xf numFmtId="0" fontId="44" fillId="9" borderId="18" xfId="2" applyFont="1" applyFill="1" applyBorder="1" applyAlignment="1">
      <alignment horizontal="center" vertical="center" wrapText="1"/>
    </xf>
    <xf numFmtId="0" fontId="44" fillId="9" borderId="30" xfId="2" applyFont="1" applyFill="1" applyBorder="1" applyAlignment="1">
      <alignment horizontal="center" vertical="center" wrapText="1"/>
    </xf>
    <xf numFmtId="0" fontId="44" fillId="9" borderId="0" xfId="2" applyFont="1" applyFill="1" applyBorder="1" applyAlignment="1">
      <alignment horizontal="center" vertical="center" wrapText="1"/>
    </xf>
    <xf numFmtId="0" fontId="44" fillId="9" borderId="29" xfId="2" applyFont="1" applyFill="1" applyBorder="1" applyAlignment="1">
      <alignment horizontal="center" vertical="center" wrapText="1"/>
    </xf>
    <xf numFmtId="0" fontId="44" fillId="9" borderId="17" xfId="2" applyFont="1" applyFill="1" applyBorder="1" applyAlignment="1">
      <alignment horizontal="center" vertical="center" wrapText="1"/>
    </xf>
    <xf numFmtId="0" fontId="44" fillId="9" borderId="16" xfId="2" applyFont="1" applyFill="1" applyBorder="1" applyAlignment="1">
      <alignment horizontal="center" vertical="center" wrapText="1"/>
    </xf>
    <xf numFmtId="0" fontId="44" fillId="9" borderId="15" xfId="2" applyFont="1" applyFill="1" applyBorder="1" applyAlignment="1">
      <alignment horizontal="center" vertical="center" wrapText="1"/>
    </xf>
    <xf numFmtId="0" fontId="44" fillId="10" borderId="20" xfId="2" applyFont="1" applyFill="1" applyBorder="1" applyAlignment="1">
      <alignment horizontal="center" vertical="center" wrapText="1"/>
    </xf>
    <xf numFmtId="0" fontId="44" fillId="10" borderId="19" xfId="2" applyFont="1" applyFill="1" applyBorder="1" applyAlignment="1">
      <alignment horizontal="center" vertical="center" wrapText="1"/>
    </xf>
    <xf numFmtId="0" fontId="44" fillId="10" borderId="18" xfId="2" applyFont="1" applyFill="1" applyBorder="1" applyAlignment="1">
      <alignment horizontal="center" vertical="center" wrapText="1"/>
    </xf>
    <xf numFmtId="0" fontId="44" fillId="10" borderId="30" xfId="2" applyFont="1" applyFill="1" applyBorder="1" applyAlignment="1">
      <alignment horizontal="center" vertical="center" wrapText="1"/>
    </xf>
    <xf numFmtId="0" fontId="44" fillId="10" borderId="0" xfId="2" applyFont="1" applyFill="1" applyBorder="1" applyAlignment="1">
      <alignment horizontal="center" vertical="center" wrapText="1"/>
    </xf>
    <xf numFmtId="0" fontId="44" fillId="10" borderId="29" xfId="2" applyFont="1" applyFill="1" applyBorder="1" applyAlignment="1">
      <alignment horizontal="center" vertical="center" wrapText="1"/>
    </xf>
    <xf numFmtId="0" fontId="44" fillId="10" borderId="17" xfId="2" applyFont="1" applyFill="1" applyBorder="1" applyAlignment="1">
      <alignment horizontal="center" vertical="center" wrapText="1"/>
    </xf>
    <xf numFmtId="0" fontId="44" fillId="10" borderId="16" xfId="2" applyFont="1" applyFill="1" applyBorder="1" applyAlignment="1">
      <alignment horizontal="center" vertical="center" wrapText="1"/>
    </xf>
    <xf numFmtId="0" fontId="44" fillId="10" borderId="15" xfId="2" applyFont="1" applyFill="1" applyBorder="1" applyAlignment="1">
      <alignment horizontal="center" vertical="center" wrapText="1"/>
    </xf>
    <xf numFmtId="0" fontId="31" fillId="0" borderId="37" xfId="1" applyFont="1" applyBorder="1" applyAlignment="1">
      <alignment horizontal="center" vertical="center"/>
    </xf>
    <xf numFmtId="0" fontId="31" fillId="0" borderId="51" xfId="1" applyFont="1" applyBorder="1" applyAlignment="1">
      <alignment horizontal="center" vertical="center"/>
    </xf>
    <xf numFmtId="0" fontId="31" fillId="0" borderId="40" xfId="1" applyFont="1" applyBorder="1" applyAlignment="1">
      <alignment horizontal="center" vertical="center"/>
    </xf>
    <xf numFmtId="0" fontId="31" fillId="0" borderId="39" xfId="1" applyFont="1" applyBorder="1" applyAlignment="1">
      <alignment horizontal="center" vertical="center"/>
    </xf>
    <xf numFmtId="0" fontId="31" fillId="19" borderId="14" xfId="2" applyFont="1" applyFill="1" applyBorder="1" applyAlignment="1">
      <alignment horizontal="center" vertical="center"/>
    </xf>
    <xf numFmtId="0" fontId="31" fillId="19" borderId="13" xfId="2" applyFont="1" applyFill="1" applyBorder="1" applyAlignment="1">
      <alignment horizontal="center" vertical="center"/>
    </xf>
    <xf numFmtId="0" fontId="31" fillId="19" borderId="12" xfId="2" applyFont="1" applyFill="1" applyBorder="1" applyAlignment="1">
      <alignment horizontal="center" vertical="center"/>
    </xf>
    <xf numFmtId="0" fontId="31" fillId="0" borderId="20" xfId="2" applyFont="1" applyBorder="1" applyAlignment="1">
      <alignment horizontal="center" vertical="center"/>
    </xf>
    <xf numFmtId="0" fontId="31" fillId="0" borderId="19" xfId="2" applyFont="1" applyBorder="1" applyAlignment="1">
      <alignment horizontal="center" vertical="center"/>
    </xf>
    <xf numFmtId="0" fontId="31" fillId="0" borderId="18" xfId="2" applyFont="1" applyBorder="1" applyAlignment="1">
      <alignment horizontal="center" vertical="center"/>
    </xf>
    <xf numFmtId="0" fontId="31" fillId="0" borderId="17" xfId="2" applyFont="1" applyBorder="1" applyAlignment="1">
      <alignment horizontal="center" vertical="center"/>
    </xf>
    <xf numFmtId="0" fontId="31" fillId="0" borderId="16" xfId="2" applyFont="1" applyBorder="1" applyAlignment="1">
      <alignment horizontal="center" vertical="center"/>
    </xf>
    <xf numFmtId="0" fontId="31" fillId="0" borderId="15" xfId="2" applyFont="1" applyBorder="1" applyAlignment="1">
      <alignment horizontal="center" vertical="center"/>
    </xf>
    <xf numFmtId="0" fontId="31" fillId="19" borderId="20" xfId="2" applyFont="1" applyFill="1" applyBorder="1" applyAlignment="1">
      <alignment horizontal="center" vertical="center" wrapText="1"/>
    </xf>
    <xf numFmtId="0" fontId="31" fillId="19" borderId="19" xfId="2" applyFont="1" applyFill="1" applyBorder="1" applyAlignment="1">
      <alignment horizontal="center" vertical="center" wrapText="1"/>
    </xf>
    <xf numFmtId="0" fontId="31" fillId="19" borderId="18" xfId="2" applyFont="1" applyFill="1" applyBorder="1" applyAlignment="1">
      <alignment horizontal="center" vertical="center" wrapText="1"/>
    </xf>
    <xf numFmtId="0" fontId="31" fillId="19" borderId="17" xfId="2" applyFont="1" applyFill="1" applyBorder="1" applyAlignment="1">
      <alignment horizontal="center" vertical="center" wrapText="1"/>
    </xf>
    <xf numFmtId="0" fontId="31" fillId="19" borderId="16" xfId="2" applyFont="1" applyFill="1" applyBorder="1" applyAlignment="1">
      <alignment horizontal="center" vertical="center" wrapText="1"/>
    </xf>
    <xf numFmtId="0" fontId="31" fillId="19" borderId="15" xfId="2" applyFont="1" applyFill="1" applyBorder="1" applyAlignment="1">
      <alignment horizontal="center" vertical="center" wrapText="1"/>
    </xf>
    <xf numFmtId="0" fontId="31" fillId="0" borderId="14" xfId="2" applyFont="1" applyBorder="1" applyAlignment="1">
      <alignment horizontal="center" vertical="center"/>
    </xf>
    <xf numFmtId="0" fontId="31" fillId="0" borderId="13" xfId="2" applyFont="1" applyBorder="1" applyAlignment="1">
      <alignment horizontal="center" vertical="center"/>
    </xf>
    <xf numFmtId="0" fontId="31" fillId="0" borderId="12" xfId="2" applyFont="1" applyBorder="1" applyAlignment="1">
      <alignment horizontal="center" vertical="center"/>
    </xf>
    <xf numFmtId="0" fontId="31" fillId="0" borderId="0" xfId="2" applyFont="1" applyAlignment="1">
      <alignment horizontal="left" vertical="center" wrapText="1"/>
    </xf>
    <xf numFmtId="0" fontId="31" fillId="0" borderId="9" xfId="1" applyFont="1" applyBorder="1" applyAlignment="1">
      <alignment horizontal="center" vertical="center"/>
    </xf>
    <xf numFmtId="0" fontId="31" fillId="0" borderId="8" xfId="1" applyFont="1" applyBorder="1" applyAlignment="1">
      <alignment horizontal="center" vertical="center"/>
    </xf>
    <xf numFmtId="0" fontId="31" fillId="0" borderId="28" xfId="1" applyFont="1" applyBorder="1" applyAlignment="1">
      <alignment horizontal="center" vertical="center"/>
    </xf>
    <xf numFmtId="0" fontId="31" fillId="0" borderId="26" xfId="1" applyFont="1" applyBorder="1" applyAlignment="1">
      <alignment horizontal="center" vertical="center"/>
    </xf>
    <xf numFmtId="0" fontId="31" fillId="0" borderId="16" xfId="1" applyFont="1" applyBorder="1" applyAlignment="1">
      <alignment horizontal="center" vertical="center"/>
    </xf>
    <xf numFmtId="0" fontId="31" fillId="0" borderId="15" xfId="1" applyFont="1" applyBorder="1" applyAlignment="1">
      <alignment horizontal="center" vertical="center"/>
    </xf>
    <xf numFmtId="0" fontId="31" fillId="0" borderId="50" xfId="1" applyFont="1" applyBorder="1" applyAlignment="1">
      <alignment horizontal="center" vertical="center"/>
    </xf>
    <xf numFmtId="0" fontId="31" fillId="19" borderId="47" xfId="1" applyFont="1" applyFill="1" applyBorder="1" applyAlignment="1">
      <alignment horizontal="center" vertical="center"/>
    </xf>
    <xf numFmtId="0" fontId="31" fillId="19" borderId="46" xfId="1" applyFont="1" applyFill="1" applyBorder="1" applyAlignment="1">
      <alignment horizontal="center" vertical="center"/>
    </xf>
    <xf numFmtId="0" fontId="31" fillId="19" borderId="48" xfId="1" applyFont="1" applyFill="1" applyBorder="1" applyAlignment="1">
      <alignment horizontal="center" vertical="center"/>
    </xf>
    <xf numFmtId="0" fontId="31" fillId="0" borderId="48" xfId="1" applyFont="1" applyBorder="1" applyAlignment="1">
      <alignment horizontal="center" vertical="center"/>
    </xf>
    <xf numFmtId="0" fontId="31" fillId="2" borderId="20" xfId="1" applyFont="1" applyFill="1" applyBorder="1" applyAlignment="1">
      <alignment horizontal="left" vertical="center" wrapText="1"/>
    </xf>
    <xf numFmtId="0" fontId="31" fillId="2" borderId="19" xfId="1" applyFont="1" applyFill="1" applyBorder="1" applyAlignment="1">
      <alignment horizontal="left" vertical="center" wrapText="1"/>
    </xf>
    <xf numFmtId="0" fontId="31" fillId="2" borderId="18" xfId="1" applyFont="1" applyFill="1" applyBorder="1" applyAlignment="1">
      <alignment horizontal="left" vertical="center" wrapText="1"/>
    </xf>
    <xf numFmtId="0" fontId="31" fillId="2" borderId="30" xfId="1" applyFont="1" applyFill="1" applyBorder="1" applyAlignment="1">
      <alignment horizontal="left" vertical="center" wrapText="1"/>
    </xf>
    <xf numFmtId="0" fontId="31" fillId="2" borderId="0" xfId="1" applyFont="1" applyFill="1" applyBorder="1" applyAlignment="1">
      <alignment horizontal="left" vertical="center" wrapText="1"/>
    </xf>
    <xf numFmtId="0" fontId="31" fillId="2" borderId="29" xfId="1" applyFont="1" applyFill="1" applyBorder="1" applyAlignment="1">
      <alignment horizontal="left" vertical="center" wrapText="1"/>
    </xf>
    <xf numFmtId="0" fontId="31" fillId="2" borderId="17" xfId="1" applyFont="1" applyFill="1" applyBorder="1" applyAlignment="1">
      <alignment horizontal="left" vertical="center" wrapText="1"/>
    </xf>
    <xf numFmtId="0" fontId="31" fillId="2" borderId="16" xfId="1" applyFont="1" applyFill="1" applyBorder="1" applyAlignment="1">
      <alignment horizontal="left" vertical="center" wrapText="1"/>
    </xf>
    <xf numFmtId="0" fontId="31" fillId="2" borderId="15" xfId="1" applyFont="1" applyFill="1" applyBorder="1" applyAlignment="1">
      <alignment horizontal="left" vertical="center" wrapText="1"/>
    </xf>
    <xf numFmtId="0" fontId="31" fillId="0" borderId="20" xfId="2" applyFont="1" applyBorder="1" applyAlignment="1">
      <alignment horizontal="left" vertical="top" wrapText="1"/>
    </xf>
    <xf numFmtId="0" fontId="31" fillId="0" borderId="19" xfId="2" applyFont="1" applyBorder="1" applyAlignment="1">
      <alignment horizontal="left" vertical="top" wrapText="1"/>
    </xf>
    <xf numFmtId="0" fontId="31" fillId="0" borderId="18" xfId="2" applyFont="1" applyBorder="1" applyAlignment="1">
      <alignment horizontal="left" vertical="top" wrapText="1"/>
    </xf>
    <xf numFmtId="0" fontId="31" fillId="0" borderId="30" xfId="2" applyFont="1" applyBorder="1" applyAlignment="1">
      <alignment horizontal="left" vertical="top" wrapText="1"/>
    </xf>
    <xf numFmtId="0" fontId="31" fillId="0" borderId="0" xfId="2" applyFont="1" applyBorder="1" applyAlignment="1">
      <alignment horizontal="left" vertical="top" wrapText="1"/>
    </xf>
    <xf numFmtId="0" fontId="31" fillId="0" borderId="29" xfId="2" applyFont="1" applyBorder="1" applyAlignment="1">
      <alignment horizontal="left" vertical="top" wrapText="1"/>
    </xf>
    <xf numFmtId="0" fontId="31" fillId="0" borderId="17" xfId="2" applyFont="1" applyBorder="1" applyAlignment="1">
      <alignment horizontal="left" vertical="top" wrapText="1"/>
    </xf>
    <xf numFmtId="0" fontId="31" fillId="0" borderId="16" xfId="2" applyFont="1" applyBorder="1" applyAlignment="1">
      <alignment horizontal="left" vertical="top" wrapText="1"/>
    </xf>
    <xf numFmtId="0" fontId="31" fillId="0" borderId="15" xfId="2" applyFont="1" applyBorder="1" applyAlignment="1">
      <alignment horizontal="left" vertical="top" wrapText="1"/>
    </xf>
    <xf numFmtId="0" fontId="31" fillId="2" borderId="20" xfId="2" applyFont="1" applyFill="1" applyBorder="1" applyAlignment="1">
      <alignment horizontal="center" vertical="top"/>
    </xf>
    <xf numFmtId="0" fontId="31" fillId="2" borderId="19" xfId="2" applyFont="1" applyFill="1" applyBorder="1" applyAlignment="1">
      <alignment horizontal="center" vertical="top"/>
    </xf>
    <xf numFmtId="0" fontId="31" fillId="2" borderId="18" xfId="2" applyFont="1" applyFill="1" applyBorder="1" applyAlignment="1">
      <alignment horizontal="center" vertical="top"/>
    </xf>
    <xf numFmtId="0" fontId="31" fillId="2" borderId="30" xfId="2" applyFont="1" applyFill="1" applyBorder="1" applyAlignment="1">
      <alignment horizontal="center" vertical="top"/>
    </xf>
    <xf numFmtId="0" fontId="31" fillId="2" borderId="0" xfId="2" applyFont="1" applyFill="1" applyBorder="1" applyAlignment="1">
      <alignment horizontal="center" vertical="top"/>
    </xf>
    <xf numFmtId="0" fontId="31" fillId="2" borderId="29" xfId="2" applyFont="1" applyFill="1" applyBorder="1" applyAlignment="1">
      <alignment horizontal="center" vertical="top"/>
    </xf>
    <xf numFmtId="0" fontId="31" fillId="2" borderId="17" xfId="2" applyFont="1" applyFill="1" applyBorder="1" applyAlignment="1">
      <alignment horizontal="center" vertical="top"/>
    </xf>
    <xf numFmtId="0" fontId="31" fillId="2" borderId="16" xfId="2" applyFont="1" applyFill="1" applyBorder="1" applyAlignment="1">
      <alignment horizontal="center" vertical="top"/>
    </xf>
    <xf numFmtId="0" fontId="31" fillId="2" borderId="15" xfId="2" applyFont="1" applyFill="1" applyBorder="1" applyAlignment="1">
      <alignment horizontal="center" vertical="top"/>
    </xf>
    <xf numFmtId="0" fontId="31" fillId="0" borderId="14" xfId="0" applyFont="1" applyBorder="1" applyAlignment="1">
      <alignment horizontal="right" vertical="center"/>
    </xf>
    <xf numFmtId="0" fontId="31" fillId="0" borderId="13" xfId="0" applyFont="1" applyBorder="1" applyAlignment="1">
      <alignment horizontal="right" vertical="center"/>
    </xf>
    <xf numFmtId="0" fontId="31" fillId="0" borderId="12" xfId="0" applyFont="1" applyBorder="1" applyAlignment="1">
      <alignment horizontal="right" vertical="center"/>
    </xf>
    <xf numFmtId="0" fontId="31" fillId="0" borderId="5" xfId="2" applyFont="1" applyBorder="1" applyAlignment="1">
      <alignment horizontal="center" vertical="center"/>
    </xf>
    <xf numFmtId="0" fontId="25" fillId="0" borderId="0" xfId="1" applyFont="1" applyAlignment="1">
      <alignment horizontal="left" vertical="center" wrapText="1"/>
    </xf>
    <xf numFmtId="0" fontId="23" fillId="0" borderId="20" xfId="1" applyFont="1" applyBorder="1" applyAlignment="1">
      <alignment horizontal="center" vertical="center" wrapText="1"/>
    </xf>
    <xf numFmtId="0" fontId="23" fillId="0" borderId="19" xfId="1" applyFont="1" applyBorder="1" applyAlignment="1">
      <alignment horizontal="center" vertical="center" wrapText="1"/>
    </xf>
    <xf numFmtId="0" fontId="23" fillId="0" borderId="18" xfId="1" applyFont="1" applyBorder="1" applyAlignment="1">
      <alignment horizontal="center" vertical="center" wrapText="1"/>
    </xf>
    <xf numFmtId="0" fontId="23" fillId="0" borderId="30" xfId="1" applyFont="1" applyBorder="1" applyAlignment="1">
      <alignment horizontal="center" vertical="center" wrapText="1"/>
    </xf>
    <xf numFmtId="0" fontId="23" fillId="0" borderId="0"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17" xfId="1" applyFont="1" applyBorder="1" applyAlignment="1">
      <alignment horizontal="center" vertical="center" wrapText="1"/>
    </xf>
    <xf numFmtId="0" fontId="23" fillId="0" borderId="16" xfId="1" applyFont="1" applyBorder="1" applyAlignment="1">
      <alignment horizontal="center" vertical="center" wrapText="1"/>
    </xf>
    <xf numFmtId="0" fontId="23" fillId="0" borderId="15" xfId="1" applyFont="1" applyBorder="1" applyAlignment="1">
      <alignment horizontal="center" vertical="center" wrapText="1"/>
    </xf>
    <xf numFmtId="0" fontId="20" fillId="13" borderId="11" xfId="1" applyFont="1" applyFill="1" applyBorder="1" applyAlignment="1">
      <alignment horizontal="center" vertical="center"/>
    </xf>
    <xf numFmtId="0" fontId="20" fillId="13" borderId="0" xfId="1" applyFont="1" applyFill="1" applyBorder="1" applyAlignment="1">
      <alignment horizontal="center" vertical="center"/>
    </xf>
    <xf numFmtId="0" fontId="20" fillId="13" borderId="10" xfId="1" applyFont="1" applyFill="1" applyBorder="1" applyAlignment="1">
      <alignment horizontal="center" vertical="center"/>
    </xf>
    <xf numFmtId="0" fontId="27" fillId="0" borderId="21" xfId="2" applyFont="1" applyBorder="1" applyAlignment="1">
      <alignment horizontal="left" vertical="center"/>
    </xf>
    <xf numFmtId="0" fontId="27" fillId="0" borderId="5" xfId="2" applyFont="1" applyBorder="1" applyAlignment="1">
      <alignment horizontal="left" vertical="center"/>
    </xf>
    <xf numFmtId="0" fontId="27" fillId="0" borderId="4" xfId="2" applyFont="1" applyBorder="1" applyAlignment="1">
      <alignment horizontal="left" vertical="center"/>
    </xf>
    <xf numFmtId="0" fontId="27" fillId="0" borderId="6" xfId="2" applyFont="1" applyBorder="1" applyAlignment="1">
      <alignment horizontal="left" vertical="center"/>
    </xf>
    <xf numFmtId="0" fontId="27" fillId="0" borderId="22" xfId="2" applyFont="1" applyBorder="1" applyAlignment="1">
      <alignment horizontal="left" vertical="center"/>
    </xf>
    <xf numFmtId="0" fontId="27" fillId="0" borderId="20" xfId="2" applyFont="1" applyBorder="1" applyAlignment="1">
      <alignment horizontal="left" vertical="center"/>
    </xf>
    <xf numFmtId="0" fontId="27" fillId="0" borderId="23" xfId="2" applyFont="1" applyBorder="1" applyAlignment="1">
      <alignment horizontal="left" vertical="center"/>
    </xf>
    <xf numFmtId="0" fontId="27" fillId="0" borderId="27" xfId="2" applyFont="1" applyBorder="1" applyAlignment="1">
      <alignment horizontal="center" vertical="center"/>
    </xf>
    <xf numFmtId="0" fontId="27" fillId="0" borderId="8" xfId="2" applyFont="1" applyBorder="1" applyAlignment="1">
      <alignment horizontal="center" vertical="center"/>
    </xf>
    <xf numFmtId="0" fontId="27" fillId="0" borderId="7" xfId="2" applyFont="1" applyBorder="1" applyAlignment="1">
      <alignment horizontal="center" vertical="center"/>
    </xf>
    <xf numFmtId="0" fontId="27" fillId="0" borderId="17" xfId="2" applyFont="1" applyBorder="1" applyAlignment="1">
      <alignment horizontal="center" vertical="center"/>
    </xf>
    <xf numFmtId="0" fontId="27" fillId="0" borderId="16" xfId="2" applyFont="1" applyBorder="1" applyAlignment="1">
      <alignment horizontal="center" vertical="center"/>
    </xf>
    <xf numFmtId="0" fontId="27" fillId="0" borderId="25" xfId="2" applyFont="1" applyBorder="1" applyAlignment="1">
      <alignment horizontal="center" vertical="center"/>
    </xf>
    <xf numFmtId="0" fontId="27" fillId="0" borderId="9" xfId="2" applyFont="1" applyBorder="1" applyAlignment="1">
      <alignment horizontal="center" vertical="center"/>
    </xf>
    <xf numFmtId="0" fontId="27" fillId="0" borderId="28" xfId="2" applyFont="1" applyBorder="1" applyAlignment="1">
      <alignment horizontal="center" vertical="center"/>
    </xf>
    <xf numFmtId="0" fontId="27" fillId="0" borderId="26" xfId="2" applyFont="1" applyBorder="1" applyAlignment="1">
      <alignment horizontal="center" vertical="center"/>
    </xf>
    <xf numFmtId="0" fontId="27" fillId="0" borderId="15" xfId="2" applyFont="1" applyBorder="1" applyAlignment="1">
      <alignment horizontal="center" vertical="center"/>
    </xf>
    <xf numFmtId="0" fontId="27" fillId="2" borderId="0" xfId="2" applyFont="1" applyFill="1" applyAlignment="1">
      <alignment horizontal="center" vertical="center"/>
    </xf>
    <xf numFmtId="0" fontId="31" fillId="19" borderId="0" xfId="1" applyFont="1" applyFill="1" applyAlignment="1">
      <alignment horizontal="center" vertical="center"/>
    </xf>
    <xf numFmtId="0" fontId="43" fillId="19" borderId="0" xfId="1" applyFont="1" applyFill="1" applyAlignment="1">
      <alignment horizontal="left" vertical="center" wrapText="1"/>
    </xf>
    <xf numFmtId="0" fontId="13" fillId="0" borderId="20"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7"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15" xfId="2" applyFont="1" applyBorder="1" applyAlignment="1">
      <alignment horizontal="center" vertical="center" wrapText="1"/>
    </xf>
    <xf numFmtId="0" fontId="31" fillId="19" borderId="20" xfId="1" applyFont="1" applyFill="1" applyBorder="1" applyAlignment="1">
      <alignment horizontal="center" vertical="center" wrapText="1"/>
    </xf>
    <xf numFmtId="0" fontId="31" fillId="19" borderId="19" xfId="1" applyFont="1" applyFill="1" applyBorder="1" applyAlignment="1">
      <alignment horizontal="center" vertical="center" wrapText="1"/>
    </xf>
    <xf numFmtId="0" fontId="31" fillId="19" borderId="18" xfId="1" applyFont="1" applyFill="1" applyBorder="1" applyAlignment="1">
      <alignment horizontal="center" vertical="center" wrapText="1"/>
    </xf>
    <xf numFmtId="0" fontId="31" fillId="19" borderId="17" xfId="1" applyFont="1" applyFill="1" applyBorder="1" applyAlignment="1">
      <alignment horizontal="center" vertical="center" wrapText="1"/>
    </xf>
    <xf numFmtId="0" fontId="31" fillId="19" borderId="16" xfId="1" applyFont="1" applyFill="1" applyBorder="1" applyAlignment="1">
      <alignment horizontal="center" vertical="center" wrapText="1"/>
    </xf>
    <xf numFmtId="0" fontId="31" fillId="19" borderId="15" xfId="1" applyFont="1" applyFill="1" applyBorder="1" applyAlignment="1">
      <alignment horizontal="center" vertical="center" wrapText="1"/>
    </xf>
    <xf numFmtId="0" fontId="31" fillId="0" borderId="20" xfId="0" applyFont="1" applyBorder="1" applyAlignment="1">
      <alignment horizontal="right" vertical="center"/>
    </xf>
    <xf numFmtId="0" fontId="31" fillId="0" borderId="19" xfId="0" applyFont="1" applyBorder="1" applyAlignment="1">
      <alignment horizontal="right" vertical="center"/>
    </xf>
    <xf numFmtId="0" fontId="31" fillId="0" borderId="18" xfId="0" applyFont="1" applyBorder="1" applyAlignment="1">
      <alignment horizontal="right" vertical="center"/>
    </xf>
    <xf numFmtId="0" fontId="31" fillId="0" borderId="17" xfId="0" applyFont="1" applyBorder="1" applyAlignment="1">
      <alignment horizontal="right" vertical="center"/>
    </xf>
    <xf numFmtId="0" fontId="31" fillId="0" borderId="16" xfId="0" applyFont="1" applyBorder="1" applyAlignment="1">
      <alignment horizontal="right" vertical="center"/>
    </xf>
    <xf numFmtId="0" fontId="31" fillId="0" borderId="15" xfId="0" applyFont="1" applyBorder="1" applyAlignment="1">
      <alignment horizontal="right" vertical="center"/>
    </xf>
    <xf numFmtId="0" fontId="31" fillId="0" borderId="20" xfId="0" applyFont="1" applyBorder="1" applyAlignment="1">
      <alignment vertical="top" wrapText="1"/>
    </xf>
    <xf numFmtId="0" fontId="31" fillId="0" borderId="19" xfId="0" applyFont="1" applyBorder="1" applyAlignment="1">
      <alignment vertical="top" wrapText="1"/>
    </xf>
    <xf numFmtId="0" fontId="31" fillId="0" borderId="18" xfId="0" applyFont="1" applyBorder="1" applyAlignment="1">
      <alignment vertical="top" wrapText="1"/>
    </xf>
    <xf numFmtId="0" fontId="31" fillId="0" borderId="30" xfId="0" applyFont="1" applyBorder="1" applyAlignment="1">
      <alignment vertical="top" wrapText="1"/>
    </xf>
    <xf numFmtId="0" fontId="31" fillId="0" borderId="0" xfId="0" applyFont="1" applyBorder="1" applyAlignment="1">
      <alignment vertical="top" wrapText="1"/>
    </xf>
    <xf numFmtId="0" fontId="31" fillId="0" borderId="29" xfId="0" applyFont="1" applyBorder="1" applyAlignment="1">
      <alignment vertical="top" wrapText="1"/>
    </xf>
    <xf numFmtId="0" fontId="31" fillId="0" borderId="17" xfId="0" applyFont="1" applyBorder="1" applyAlignment="1">
      <alignment vertical="top" wrapText="1"/>
    </xf>
    <xf numFmtId="0" fontId="31" fillId="0" borderId="16" xfId="0" applyFont="1" applyBorder="1" applyAlignment="1">
      <alignment vertical="top" wrapText="1"/>
    </xf>
    <xf numFmtId="0" fontId="31" fillId="0" borderId="15" xfId="0" applyFont="1" applyBorder="1" applyAlignment="1">
      <alignment vertical="top" wrapText="1"/>
    </xf>
    <xf numFmtId="0" fontId="31" fillId="0" borderId="49" xfId="1" applyFont="1" applyBorder="1" applyAlignment="1">
      <alignment horizontal="center" vertical="center"/>
    </xf>
    <xf numFmtId="0" fontId="31" fillId="2" borderId="14" xfId="2" applyFont="1" applyFill="1" applyBorder="1" applyAlignment="1">
      <alignment horizontal="center" vertical="center"/>
    </xf>
    <xf numFmtId="0" fontId="31" fillId="2" borderId="13" xfId="2" applyFont="1" applyFill="1" applyBorder="1" applyAlignment="1">
      <alignment horizontal="center" vertical="center"/>
    </xf>
    <xf numFmtId="0" fontId="31" fillId="0" borderId="13" xfId="2" applyFont="1" applyFill="1" applyBorder="1" applyAlignment="1">
      <alignment horizontal="right" vertical="center"/>
    </xf>
    <xf numFmtId="0" fontId="31" fillId="0" borderId="12" xfId="2" applyFont="1" applyFill="1" applyBorder="1" applyAlignment="1">
      <alignment horizontal="right" vertical="center"/>
    </xf>
    <xf numFmtId="0" fontId="31" fillId="0" borderId="38" xfId="1" applyFont="1" applyBorder="1" applyAlignment="1">
      <alignment horizontal="center" vertical="center"/>
    </xf>
  </cellXfs>
  <cellStyles count="8">
    <cellStyle name="標準" xfId="0" builtinId="0"/>
    <cellStyle name="標準 2 2" xfId="1"/>
    <cellStyle name="標準 2 2 2" xfId="4"/>
    <cellStyle name="標準 3 2 3" xfId="3"/>
    <cellStyle name="標準 4 2 2" xfId="5"/>
    <cellStyle name="標準 5 3" xfId="7"/>
    <cellStyle name="標準 7 2" xfId="6"/>
    <cellStyle name="標準 8" xfId="2"/>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70635</xdr:colOff>
      <xdr:row>555</xdr:row>
      <xdr:rowOff>0</xdr:rowOff>
    </xdr:from>
    <xdr:to>
      <xdr:col>5</xdr:col>
      <xdr:colOff>0</xdr:colOff>
      <xdr:row>619</xdr:row>
      <xdr:rowOff>123055</xdr:rowOff>
    </xdr:to>
    <xdr:sp macro="" textlink="">
      <xdr:nvSpPr>
        <xdr:cNvPr id="15" name="フリーフォーム: 図形 14">
          <a:extLst>
            <a:ext uri="{FF2B5EF4-FFF2-40B4-BE49-F238E27FC236}">
              <a16:creationId xmlns:a16="http://schemas.microsoft.com/office/drawing/2014/main" id="{8653A137-46EE-4374-B2CB-54EFE960570C}"/>
            </a:ext>
          </a:extLst>
        </xdr:cNvPr>
        <xdr:cNvSpPr/>
      </xdr:nvSpPr>
      <xdr:spPr>
        <a:xfrm>
          <a:off x="314475" y="162763200"/>
          <a:ext cx="295125" cy="1475345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w="44450">
          <a:solidFill>
            <a:srgbClr val="0070C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32</xdr:col>
      <xdr:colOff>28754</xdr:colOff>
      <xdr:row>556</xdr:row>
      <xdr:rowOff>32286</xdr:rowOff>
    </xdr:from>
    <xdr:to>
      <xdr:col>42</xdr:col>
      <xdr:colOff>50503</xdr:colOff>
      <xdr:row>556</xdr:row>
      <xdr:rowOff>327704</xdr:rowOff>
    </xdr:to>
    <xdr:sp macro="" textlink="">
      <xdr:nvSpPr>
        <xdr:cNvPr id="16" name="矢印: 下 15">
          <a:extLst>
            <a:ext uri="{FF2B5EF4-FFF2-40B4-BE49-F238E27FC236}">
              <a16:creationId xmlns:a16="http://schemas.microsoft.com/office/drawing/2014/main" id="{62385B33-57C2-43B8-8A27-D9B143CBE19D}"/>
            </a:ext>
          </a:extLst>
        </xdr:cNvPr>
        <xdr:cNvSpPr/>
      </xdr:nvSpPr>
      <xdr:spPr>
        <a:xfrm>
          <a:off x="3930194" y="163024086"/>
          <a:ext cx="1240949" cy="196358"/>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28754</xdr:colOff>
      <xdr:row>574</xdr:row>
      <xdr:rowOff>46141</xdr:rowOff>
    </xdr:from>
    <xdr:to>
      <xdr:col>42</xdr:col>
      <xdr:colOff>50503</xdr:colOff>
      <xdr:row>574</xdr:row>
      <xdr:rowOff>341559</xdr:rowOff>
    </xdr:to>
    <xdr:sp macro="" textlink="">
      <xdr:nvSpPr>
        <xdr:cNvPr id="17" name="矢印: 下 16">
          <a:extLst>
            <a:ext uri="{FF2B5EF4-FFF2-40B4-BE49-F238E27FC236}">
              <a16:creationId xmlns:a16="http://schemas.microsoft.com/office/drawing/2014/main" id="{F07F0D1C-634D-4B54-A2D9-F6FFE51093C5}"/>
            </a:ext>
          </a:extLst>
        </xdr:cNvPr>
        <xdr:cNvSpPr/>
      </xdr:nvSpPr>
      <xdr:spPr>
        <a:xfrm>
          <a:off x="3930194" y="167152741"/>
          <a:ext cx="1240949" cy="181118"/>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28754</xdr:colOff>
      <xdr:row>604</xdr:row>
      <xdr:rowOff>32286</xdr:rowOff>
    </xdr:from>
    <xdr:to>
      <xdr:col>42</xdr:col>
      <xdr:colOff>50503</xdr:colOff>
      <xdr:row>604</xdr:row>
      <xdr:rowOff>327704</xdr:rowOff>
    </xdr:to>
    <xdr:sp macro="" textlink="">
      <xdr:nvSpPr>
        <xdr:cNvPr id="18" name="矢印: 下 17">
          <a:extLst>
            <a:ext uri="{FF2B5EF4-FFF2-40B4-BE49-F238E27FC236}">
              <a16:creationId xmlns:a16="http://schemas.microsoft.com/office/drawing/2014/main" id="{0A121CC3-E1DF-46C0-81DC-600ED21A644C}"/>
            </a:ext>
          </a:extLst>
        </xdr:cNvPr>
        <xdr:cNvSpPr/>
      </xdr:nvSpPr>
      <xdr:spPr>
        <a:xfrm>
          <a:off x="3930194" y="173996886"/>
          <a:ext cx="1240949" cy="196358"/>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28754</xdr:colOff>
      <xdr:row>610</xdr:row>
      <xdr:rowOff>32286</xdr:rowOff>
    </xdr:from>
    <xdr:to>
      <xdr:col>42</xdr:col>
      <xdr:colOff>50503</xdr:colOff>
      <xdr:row>610</xdr:row>
      <xdr:rowOff>327704</xdr:rowOff>
    </xdr:to>
    <xdr:sp macro="" textlink="">
      <xdr:nvSpPr>
        <xdr:cNvPr id="19" name="矢印: 下 18">
          <a:extLst>
            <a:ext uri="{FF2B5EF4-FFF2-40B4-BE49-F238E27FC236}">
              <a16:creationId xmlns:a16="http://schemas.microsoft.com/office/drawing/2014/main" id="{B24A14E5-BB69-4EEE-B5B4-F6E9920AE011}"/>
            </a:ext>
          </a:extLst>
        </xdr:cNvPr>
        <xdr:cNvSpPr/>
      </xdr:nvSpPr>
      <xdr:spPr>
        <a:xfrm>
          <a:off x="3930194" y="175368486"/>
          <a:ext cx="1240949" cy="196358"/>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28754</xdr:colOff>
      <xdr:row>616</xdr:row>
      <xdr:rowOff>46141</xdr:rowOff>
    </xdr:from>
    <xdr:to>
      <xdr:col>42</xdr:col>
      <xdr:colOff>50503</xdr:colOff>
      <xdr:row>616</xdr:row>
      <xdr:rowOff>341559</xdr:rowOff>
    </xdr:to>
    <xdr:sp macro="" textlink="">
      <xdr:nvSpPr>
        <xdr:cNvPr id="20" name="矢印: 下 19">
          <a:extLst>
            <a:ext uri="{FF2B5EF4-FFF2-40B4-BE49-F238E27FC236}">
              <a16:creationId xmlns:a16="http://schemas.microsoft.com/office/drawing/2014/main" id="{BB2DFDD5-EB5B-4A7B-B4FD-085F65B7F293}"/>
            </a:ext>
          </a:extLst>
        </xdr:cNvPr>
        <xdr:cNvSpPr/>
      </xdr:nvSpPr>
      <xdr:spPr>
        <a:xfrm>
          <a:off x="3930194" y="176753941"/>
          <a:ext cx="1240949" cy="181118"/>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115" zoomScaleNormal="100" zoomScaleSheetLayoutView="115" workbookViewId="0">
      <selection activeCell="AR1" sqref="AR1"/>
    </sheetView>
  </sheetViews>
  <sheetFormatPr defaultColWidth="9" defaultRowHeight="19.5" customHeight="1" x14ac:dyDescent="0.4"/>
  <cols>
    <col min="1" max="55" width="1.625" style="1" customWidth="1"/>
    <col min="56" max="16384" width="9" style="1"/>
  </cols>
  <sheetData>
    <row r="1" spans="1:65" ht="19.5" customHeight="1" x14ac:dyDescent="0.4">
      <c r="A1" s="11" t="s">
        <v>34</v>
      </c>
    </row>
    <row r="2" spans="1:65" ht="19.5" customHeight="1" thickBot="1" x14ac:dyDescent="0.45"/>
    <row r="3" spans="1:65" ht="19.5" customHeight="1" x14ac:dyDescent="0.4">
      <c r="A3" s="324" t="s">
        <v>377</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6"/>
    </row>
    <row r="4" spans="1:65" ht="19.5" customHeight="1" x14ac:dyDescent="0.4">
      <c r="A4" s="327"/>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9"/>
    </row>
    <row r="5" spans="1:65" ht="19.5" customHeight="1" thickBot="1" x14ac:dyDescent="0.45">
      <c r="A5" s="330"/>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2"/>
    </row>
    <row r="6" spans="1:65" ht="19.5" customHeight="1" x14ac:dyDescent="0.4">
      <c r="B6" s="333" t="s">
        <v>33</v>
      </c>
      <c r="C6" s="333"/>
      <c r="D6" s="333"/>
      <c r="E6" s="333"/>
      <c r="F6" s="333"/>
      <c r="G6" s="333"/>
      <c r="H6" s="333"/>
      <c r="I6" s="333"/>
      <c r="J6" s="333"/>
      <c r="K6" s="333"/>
      <c r="L6" s="333"/>
      <c r="M6" s="333"/>
      <c r="N6" s="333"/>
      <c r="O6" s="333"/>
      <c r="P6" s="333"/>
      <c r="Q6" s="333"/>
      <c r="R6" s="333"/>
      <c r="S6" s="333"/>
      <c r="T6" s="333" t="s">
        <v>32</v>
      </c>
      <c r="U6" s="333"/>
      <c r="V6" s="333"/>
      <c r="W6" s="333"/>
      <c r="X6" s="333"/>
      <c r="Y6" s="333"/>
      <c r="Z6" s="333"/>
      <c r="AA6" s="333"/>
      <c r="AB6" s="333"/>
      <c r="AC6" s="333"/>
      <c r="AD6" s="333"/>
      <c r="AE6" s="333"/>
      <c r="AF6" s="333"/>
      <c r="AG6" s="333"/>
      <c r="AH6" s="333"/>
      <c r="AI6" s="333"/>
      <c r="AJ6" s="333"/>
      <c r="AK6" s="333"/>
      <c r="AL6" s="333"/>
      <c r="AM6" s="333" t="s">
        <v>31</v>
      </c>
      <c r="AN6" s="333"/>
      <c r="AO6" s="333"/>
      <c r="AP6" s="333"/>
      <c r="AQ6" s="333"/>
      <c r="AR6" s="333"/>
      <c r="AS6" s="333"/>
      <c r="AT6" s="333"/>
      <c r="AU6" s="333"/>
      <c r="AV6" s="333"/>
      <c r="AW6" s="333"/>
      <c r="AX6" s="333"/>
      <c r="AY6" s="333"/>
      <c r="AZ6" s="333"/>
      <c r="BA6" s="333"/>
      <c r="BB6" s="333"/>
      <c r="BC6" s="333"/>
    </row>
    <row r="7" spans="1:65" ht="19.5" customHeight="1" x14ac:dyDescent="0.4">
      <c r="A7" s="10" t="s">
        <v>30</v>
      </c>
      <c r="B7" s="10"/>
      <c r="C7" s="10"/>
      <c r="D7" s="10"/>
      <c r="E7" s="10"/>
      <c r="F7" s="10"/>
      <c r="G7" s="9"/>
      <c r="H7" s="9"/>
      <c r="I7" s="9"/>
      <c r="J7" s="9"/>
      <c r="K7" s="9"/>
      <c r="L7" s="9"/>
      <c r="M7" s="9"/>
      <c r="N7" s="9"/>
      <c r="O7" s="9"/>
      <c r="P7" s="9"/>
      <c r="Q7" s="9"/>
      <c r="R7" s="9"/>
      <c r="S7" s="9"/>
      <c r="T7" s="10"/>
      <c r="U7" s="10"/>
      <c r="V7" s="10"/>
      <c r="W7" s="10"/>
      <c r="X7" s="10"/>
      <c r="Y7" s="10"/>
      <c r="Z7" s="10"/>
      <c r="AA7" s="10"/>
      <c r="AB7" s="9"/>
      <c r="AC7" s="9"/>
      <c r="AD7" s="9"/>
      <c r="AE7" s="9"/>
      <c r="AF7" s="9"/>
      <c r="AG7" s="9"/>
      <c r="AH7" s="9"/>
      <c r="AI7" s="9"/>
      <c r="AJ7" s="9"/>
      <c r="AK7" s="9"/>
      <c r="AL7" s="10"/>
      <c r="AM7" s="10"/>
      <c r="AN7" s="10"/>
      <c r="AO7" s="10"/>
      <c r="AP7" s="10"/>
      <c r="AQ7" s="10"/>
      <c r="AR7" s="10"/>
      <c r="AS7" s="10"/>
      <c r="AT7" s="10"/>
      <c r="AU7" s="10"/>
      <c r="AV7" s="9"/>
      <c r="AW7" s="9"/>
      <c r="AX7" s="9"/>
      <c r="AY7" s="9"/>
      <c r="AZ7" s="9"/>
      <c r="BA7" s="9"/>
      <c r="BB7" s="9"/>
      <c r="BC7" s="9"/>
    </row>
    <row r="8" spans="1:65" ht="5.0999999999999996" customHeight="1" thickBot="1" x14ac:dyDescent="0.45">
      <c r="A8" s="5"/>
      <c r="B8" s="5"/>
      <c r="C8" s="5"/>
      <c r="D8" s="5"/>
      <c r="E8" s="5"/>
      <c r="F8" s="5"/>
      <c r="T8" s="5"/>
      <c r="U8" s="5"/>
      <c r="V8" s="5"/>
      <c r="W8" s="5"/>
      <c r="X8" s="5"/>
      <c r="Y8" s="5"/>
      <c r="Z8" s="5"/>
      <c r="AA8" s="5"/>
      <c r="AM8" s="5"/>
      <c r="AN8" s="5"/>
    </row>
    <row r="9" spans="1:65" ht="19.5" customHeight="1" thickBot="1" x14ac:dyDescent="0.45">
      <c r="B9" s="1" t="s">
        <v>29</v>
      </c>
      <c r="T9" s="334" t="s">
        <v>18</v>
      </c>
      <c r="U9" s="335"/>
      <c r="V9" s="336"/>
      <c r="Y9" s="1" t="s">
        <v>22</v>
      </c>
      <c r="AM9" s="1" t="s">
        <v>16</v>
      </c>
      <c r="BK9" s="3"/>
      <c r="BL9" s="3"/>
      <c r="BM9" s="3"/>
    </row>
    <row r="10" spans="1:65" ht="5.0999999999999996" customHeight="1" thickBot="1" x14ac:dyDescent="0.45">
      <c r="A10" s="5"/>
      <c r="B10" s="5"/>
      <c r="C10" s="5"/>
      <c r="D10" s="5"/>
      <c r="E10" s="5"/>
      <c r="F10" s="5"/>
      <c r="T10" s="5"/>
      <c r="U10" s="5"/>
      <c r="V10" s="5"/>
      <c r="W10" s="5"/>
      <c r="X10" s="5"/>
      <c r="Y10" s="5"/>
      <c r="Z10" s="5"/>
      <c r="AA10" s="5"/>
      <c r="AM10" s="5"/>
      <c r="AN10" s="5"/>
    </row>
    <row r="11" spans="1:65" ht="19.5" customHeight="1" thickBot="1" x14ac:dyDescent="0.45">
      <c r="B11" s="5" t="s">
        <v>27</v>
      </c>
      <c r="T11" s="337"/>
      <c r="U11" s="338"/>
      <c r="V11" s="339"/>
      <c r="Y11" s="1" t="s">
        <v>22</v>
      </c>
      <c r="AM11" s="1" t="s">
        <v>16</v>
      </c>
      <c r="BK11" s="3"/>
      <c r="BL11" s="3"/>
      <c r="BM11" s="3"/>
    </row>
    <row r="12" spans="1:65" ht="5.0999999999999996" customHeight="1" thickBot="1" x14ac:dyDescent="0.45">
      <c r="A12" s="5"/>
      <c r="B12" s="5"/>
      <c r="C12" s="5"/>
      <c r="D12" s="5"/>
      <c r="E12" s="5"/>
      <c r="F12" s="5"/>
      <c r="T12" s="5"/>
      <c r="U12" s="5"/>
      <c r="V12" s="5"/>
      <c r="W12" s="5"/>
      <c r="X12" s="5"/>
      <c r="Y12" s="5"/>
      <c r="Z12" s="5"/>
      <c r="AA12" s="5"/>
      <c r="AM12" s="5"/>
      <c r="AN12" s="5"/>
    </row>
    <row r="13" spans="1:65" ht="19.5" customHeight="1" thickBot="1" x14ac:dyDescent="0.45">
      <c r="B13" s="1" t="s">
        <v>26</v>
      </c>
      <c r="T13" s="334" t="s">
        <v>18</v>
      </c>
      <c r="U13" s="335"/>
      <c r="V13" s="336"/>
      <c r="Y13" s="1" t="s">
        <v>22</v>
      </c>
      <c r="AM13" s="1" t="s">
        <v>16</v>
      </c>
    </row>
    <row r="14" spans="1:65" ht="5.0999999999999996" customHeight="1" thickBot="1" x14ac:dyDescent="0.45">
      <c r="A14" s="5"/>
      <c r="B14" s="5"/>
      <c r="C14" s="5"/>
      <c r="D14" s="5"/>
      <c r="E14" s="5"/>
      <c r="F14" s="5"/>
      <c r="T14" s="5"/>
      <c r="U14" s="5"/>
      <c r="V14" s="5"/>
      <c r="W14" s="5"/>
      <c r="X14" s="5"/>
      <c r="Y14" s="5"/>
      <c r="Z14" s="5"/>
      <c r="AA14" s="5"/>
      <c r="AM14" s="5"/>
      <c r="AN14" s="5"/>
    </row>
    <row r="15" spans="1:65" ht="19.5" customHeight="1" thickBot="1" x14ac:dyDescent="0.45">
      <c r="B15" s="1" t="s">
        <v>24</v>
      </c>
      <c r="T15" s="337"/>
      <c r="U15" s="338"/>
      <c r="V15" s="339"/>
      <c r="Y15" s="1" t="s">
        <v>22</v>
      </c>
      <c r="AM15" s="1" t="s">
        <v>16</v>
      </c>
    </row>
    <row r="16" spans="1:65" ht="5.0999999999999996" customHeight="1" thickBot="1" x14ac:dyDescent="0.45">
      <c r="A16" s="5"/>
      <c r="B16" s="5"/>
      <c r="C16" s="5"/>
      <c r="D16" s="5"/>
      <c r="E16" s="5"/>
      <c r="F16" s="5"/>
      <c r="T16" s="5"/>
      <c r="U16" s="5"/>
      <c r="V16" s="5"/>
      <c r="W16" s="5"/>
      <c r="X16" s="5"/>
      <c r="Y16" s="5"/>
      <c r="Z16" s="5"/>
      <c r="AA16" s="5"/>
      <c r="AM16" s="5"/>
      <c r="AN16" s="5"/>
    </row>
    <row r="17" spans="1:66" ht="19.5" customHeight="1" thickBot="1" x14ac:dyDescent="0.45">
      <c r="B17" s="1" t="s">
        <v>23</v>
      </c>
      <c r="T17" s="334" t="s">
        <v>18</v>
      </c>
      <c r="U17" s="335"/>
      <c r="V17" s="336"/>
      <c r="Y17" s="1" t="s">
        <v>22</v>
      </c>
      <c r="AM17" s="1" t="s">
        <v>16</v>
      </c>
    </row>
    <row r="18" spans="1:66" ht="5.0999999999999996" customHeight="1" x14ac:dyDescent="0.4">
      <c r="A18" s="5"/>
      <c r="B18" s="5"/>
      <c r="C18" s="5"/>
      <c r="D18" s="5"/>
      <c r="E18" s="5"/>
      <c r="F18" s="5"/>
      <c r="T18" s="5"/>
      <c r="U18" s="5"/>
      <c r="V18" s="5"/>
      <c r="W18" s="5"/>
      <c r="X18" s="5"/>
      <c r="Y18" s="5"/>
      <c r="Z18" s="5"/>
      <c r="AA18" s="5"/>
      <c r="AM18" s="5"/>
      <c r="AN18" s="5"/>
    </row>
    <row r="19" spans="1:66" ht="19.5" customHeight="1" x14ac:dyDescent="0.4">
      <c r="A19" s="10" t="s">
        <v>21</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10"/>
      <c r="AN19" s="10"/>
      <c r="AO19" s="10"/>
      <c r="AP19" s="10"/>
      <c r="AQ19" s="10"/>
      <c r="AR19" s="10"/>
      <c r="AS19" s="10"/>
      <c r="AT19" s="10"/>
      <c r="AU19" s="10"/>
      <c r="AV19" s="9"/>
      <c r="AW19" s="9"/>
      <c r="AX19" s="9"/>
      <c r="AY19" s="9"/>
      <c r="AZ19" s="9"/>
      <c r="BA19" s="9"/>
      <c r="BB19" s="9"/>
      <c r="BC19" s="9"/>
      <c r="BE19" s="8" t="s">
        <v>20</v>
      </c>
    </row>
    <row r="20" spans="1:66" ht="5.0999999999999996" customHeight="1" thickBot="1" x14ac:dyDescent="0.45">
      <c r="A20" s="5"/>
      <c r="B20" s="5"/>
      <c r="C20" s="5"/>
      <c r="D20" s="5"/>
      <c r="E20" s="5"/>
      <c r="F20" s="5"/>
      <c r="T20" s="5"/>
      <c r="U20" s="5"/>
      <c r="V20" s="5"/>
      <c r="W20" s="5"/>
      <c r="X20" s="5"/>
      <c r="Y20" s="5"/>
      <c r="Z20" s="5"/>
      <c r="AA20" s="5"/>
      <c r="AM20" s="5"/>
      <c r="AN20" s="5"/>
      <c r="BE20" s="5"/>
    </row>
    <row r="21" spans="1:66" ht="19.5" customHeight="1" thickBot="1" x14ac:dyDescent="0.45">
      <c r="B21" s="1" t="s">
        <v>19</v>
      </c>
      <c r="T21" s="334" t="s">
        <v>18</v>
      </c>
      <c r="U21" s="335"/>
      <c r="V21" s="336"/>
      <c r="Y21" s="1" t="s">
        <v>17</v>
      </c>
      <c r="AM21" s="1" t="s">
        <v>16</v>
      </c>
      <c r="BE21" s="8" t="s">
        <v>15</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3"/>
      <c r="BG23" s="3"/>
      <c r="BH23" s="3"/>
      <c r="BI23" s="3"/>
      <c r="BJ23" s="3"/>
      <c r="BK23" s="3"/>
      <c r="BL23" s="3"/>
      <c r="BM23" s="3"/>
      <c r="BN23" s="3"/>
    </row>
    <row r="24" spans="1:66" ht="19.5" customHeight="1" x14ac:dyDescent="0.4">
      <c r="BF24" s="3"/>
      <c r="BG24" s="3"/>
      <c r="BH24" s="3"/>
      <c r="BI24" s="2"/>
      <c r="BJ24" s="2"/>
      <c r="BK24" s="2"/>
      <c r="BL24" s="2"/>
      <c r="BM24" s="2"/>
      <c r="BN24" s="2"/>
    </row>
    <row r="25" spans="1:66" ht="19.5" customHeight="1" x14ac:dyDescent="0.4">
      <c r="BI25" s="2"/>
      <c r="BJ25" s="2"/>
      <c r="BK25" s="2"/>
      <c r="BL25" s="2"/>
      <c r="BM25" s="2"/>
      <c r="BN25" s="2"/>
    </row>
    <row r="26" spans="1:66" ht="19.5" customHeight="1" x14ac:dyDescent="0.4">
      <c r="BI26" s="3"/>
      <c r="BJ26" s="2"/>
      <c r="BK26" s="2"/>
      <c r="BL26" s="2"/>
      <c r="BM26" s="2"/>
      <c r="BN26" s="2"/>
    </row>
    <row r="27" spans="1:66" ht="19.5" customHeight="1" x14ac:dyDescent="0.4">
      <c r="BE27" s="4"/>
      <c r="BF27" s="3"/>
      <c r="BG27" s="3"/>
      <c r="BH27" s="3"/>
      <c r="BI27" s="2"/>
      <c r="BJ27" s="2"/>
      <c r="BK27" s="2"/>
      <c r="BL27" s="2"/>
      <c r="BM27" s="2"/>
      <c r="BN27" s="2"/>
    </row>
    <row r="28" spans="1:66" ht="19.5" customHeight="1" x14ac:dyDescent="0.4">
      <c r="BE28" s="4"/>
    </row>
    <row r="29" spans="1:66" ht="19.5" customHeight="1" x14ac:dyDescent="0.4">
      <c r="BE29" s="4"/>
    </row>
    <row r="30" spans="1:66" ht="19.5" customHeight="1" x14ac:dyDescent="0.4">
      <c r="BE30" s="4"/>
      <c r="BG30" s="3" t="str">
        <f>IF(BF24&lt;&gt;"",RIGHT(BF24,LEN(BF24)-1),"")</f>
        <v/>
      </c>
      <c r="BH30" s="3"/>
      <c r="BI30" s="2"/>
      <c r="BJ30" s="2"/>
      <c r="BK30" s="2"/>
      <c r="BL30" s="2"/>
      <c r="BM30" s="2"/>
      <c r="BN30" s="2"/>
    </row>
    <row r="31" spans="1:66" ht="19.5" customHeight="1" x14ac:dyDescent="0.4">
      <c r="BD31" s="4" t="s">
        <v>14</v>
      </c>
      <c r="BE31" s="1">
        <f>COUNTIF(対象災害選択シート!T9:V15,"○")</f>
        <v>0</v>
      </c>
      <c r="BF31" s="1" t="str">
        <f>IF(対象災害選択シート!$T$9="○","　洪水","")&amp;IF(対象災害選択シート!$T$11="○","　雨水出水","")&amp;IF(対象災害選択シート!$T$13="○","　高潮","")&amp;IF(対象災害選択シート!$T$15="○","　津波","")</f>
        <v/>
      </c>
      <c r="BG31" s="3" t="s">
        <v>13</v>
      </c>
      <c r="BH31" s="3" t="str">
        <f>IF(BF31&lt;&gt;"",RIGHT(BF31,LEN(BF31)-1),"")</f>
        <v/>
      </c>
      <c r="BI31" s="3" t="s">
        <v>12</v>
      </c>
      <c r="BJ31" s="3" t="s">
        <v>11</v>
      </c>
      <c r="BK31" s="2"/>
      <c r="BL31" s="2"/>
      <c r="BM31" s="2"/>
      <c r="BN31" s="2"/>
    </row>
    <row r="32" spans="1:66" ht="19.5" customHeight="1" x14ac:dyDescent="0.4">
      <c r="BD32" s="4"/>
      <c r="BE32" s="3">
        <f>COUNTIF(対象災害選択シート!T9:V17,"○")</f>
        <v>0</v>
      </c>
      <c r="BF32" s="3"/>
      <c r="BG32" s="3" t="s">
        <v>10</v>
      </c>
      <c r="BH32" s="3"/>
      <c r="BI32" s="3"/>
      <c r="BJ32" s="3"/>
      <c r="BK32" s="2"/>
      <c r="BL32" s="2"/>
      <c r="BM32" s="2"/>
      <c r="BN32" s="2"/>
    </row>
    <row r="33" spans="56:69" ht="19.5" customHeight="1" x14ac:dyDescent="0.4">
      <c r="BD33" s="4" t="s">
        <v>9</v>
      </c>
      <c r="BE33" s="4">
        <f>COUNTIF(対象災害選択シート!T9:V17,"○")</f>
        <v>0</v>
      </c>
      <c r="BF33" s="3" t="str">
        <f>IF(対象災害選択シート!T9="○","・洪水時","")&amp;IF(対象災害選択シート!T11="○","・雨水出水時","")&amp;IF(対象災害選択シート!T13="○","・高潮時","")&amp;IF(対象災害選択シート!T15="○","・津波の発生時","")&amp;IF(対象災害選択シート!T17="○","・土砂災害の発生時","")</f>
        <v/>
      </c>
      <c r="BG33" s="3"/>
      <c r="BH33" s="3"/>
      <c r="BI33" s="3" t="s">
        <v>7</v>
      </c>
      <c r="BJ33" s="3" t="s">
        <v>6</v>
      </c>
      <c r="BK33" s="5" t="str">
        <f>IF(BF33&lt;&gt;"",RIGHT(BF33,LEN(BF33)-1),"")</f>
        <v/>
      </c>
      <c r="BL33" s="5" t="s">
        <v>5</v>
      </c>
      <c r="BN33" s="2"/>
      <c r="BO33" s="2"/>
      <c r="BP33" s="2"/>
      <c r="BQ33" s="2"/>
    </row>
    <row r="34" spans="56:69" ht="19.5" customHeight="1" x14ac:dyDescent="0.4">
      <c r="BD34" s="7"/>
      <c r="BE34" s="4">
        <f>COUNTIF(対象災害選択シート!$T$9:$V$13,"○")</f>
        <v>0</v>
      </c>
      <c r="BF34" s="3" t="str">
        <f>IF(対象災害選択シート!T9="○","・洪水","")&amp;IF(対象災害選択シート!T11="○","・雨水出水","")&amp;IF(対象災害選択シート!T13="○","・高潮","")&amp;IF(対象災害選択シート!T15="○","・津波","")&amp;IF(対象災害選択シート!T17="○","・土砂災害","")</f>
        <v/>
      </c>
      <c r="BG34" s="3"/>
      <c r="BH34" s="3"/>
      <c r="BI34" s="3" t="s">
        <v>4</v>
      </c>
      <c r="BJ34" s="3" t="str">
        <f>IF(BF34&lt;&gt;"",RIGHT(BF34,LEN(BF34)-1),"")</f>
        <v/>
      </c>
      <c r="BK34" s="3" t="s">
        <v>3</v>
      </c>
      <c r="BL34" s="2"/>
      <c r="BM34" s="2"/>
      <c r="BN34" s="2"/>
      <c r="BO34" s="2"/>
      <c r="BP34" s="2"/>
      <c r="BQ34" s="2"/>
    </row>
    <row r="35" spans="56:69" ht="19.5" customHeight="1" x14ac:dyDescent="0.4">
      <c r="BD35" s="7"/>
      <c r="BE35" s="4"/>
      <c r="BF35" s="6" t="s">
        <v>2</v>
      </c>
      <c r="BG35" s="3" t="str">
        <f>IF(BE34&lt;&gt;0,"、水防法","")&amp;IF(対象災害選択シート!T15="○","、津波防災地域づくりに関する法律","")&amp;IF(対象災害選択シート!T17="○","、土砂災害防止法","")</f>
        <v/>
      </c>
      <c r="BH35" s="3"/>
      <c r="BI35" s="3"/>
      <c r="BJ35" s="3"/>
      <c r="BK35" s="3" t="str">
        <f>IF(BG35&lt;&gt;"",RIGHT(BG35,LEN(BG35)-1),"")</f>
        <v/>
      </c>
      <c r="BL35" s="5" t="str">
        <f>BF35&amp;BK35</f>
        <v>関連法：</v>
      </c>
      <c r="BM35" s="2"/>
      <c r="BN35" s="2"/>
      <c r="BO35" s="2"/>
      <c r="BP35" s="2"/>
      <c r="BQ35" s="2"/>
    </row>
    <row r="36" spans="56:69" ht="19.5" customHeight="1" x14ac:dyDescent="0.4">
      <c r="BD36" s="2" t="s">
        <v>1</v>
      </c>
      <c r="BE36" s="4">
        <f>COUNTIF(対象災害選択シート!T9:V17,"○")</f>
        <v>0</v>
      </c>
      <c r="BF36" s="3" t="str">
        <f>IF(対象災害選択シート!BF33&lt;&gt;"",RIGHT(対象災害選択シート!BF33,LEN(対象災害選択シート!BF33)-1),"")</f>
        <v/>
      </c>
      <c r="BG36" s="3" t="s">
        <v>0</v>
      </c>
      <c r="BL36" s="2"/>
      <c r="BM36" s="2"/>
      <c r="BN36" s="2"/>
    </row>
  </sheetData>
  <mergeCells count="10">
    <mergeCell ref="A3:BC5"/>
    <mergeCell ref="B6:S6"/>
    <mergeCell ref="T6:AL6"/>
    <mergeCell ref="AM6:BC6"/>
    <mergeCell ref="T21:V21"/>
    <mergeCell ref="T9:V9"/>
    <mergeCell ref="T11:V11"/>
    <mergeCell ref="T13:V13"/>
    <mergeCell ref="T15:V15"/>
    <mergeCell ref="T17:V17"/>
  </mergeCells>
  <phoneticPr fontId="4"/>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H1176"/>
  <sheetViews>
    <sheetView showGridLines="0" view="pageBreakPreview" zoomScale="70" zoomScaleNormal="70" zoomScaleSheetLayoutView="70" zoomScalePageLayoutView="85" workbookViewId="0">
      <selection activeCell="BE14" sqref="BE14"/>
    </sheetView>
  </sheetViews>
  <sheetFormatPr defaultColWidth="1.625" defaultRowHeight="18.75" customHeight="1" x14ac:dyDescent="0.4"/>
  <cols>
    <col min="1" max="1" width="1.5" style="12" customWidth="1"/>
    <col min="2" max="67" width="1.625" style="12" customWidth="1"/>
    <col min="68" max="68" width="1.5" style="12" customWidth="1"/>
    <col min="69" max="70" width="1.625" style="8" customWidth="1"/>
    <col min="71" max="71" width="1.5" style="12" customWidth="1"/>
    <col min="72" max="82" width="1.625" style="12" customWidth="1"/>
    <col min="83" max="16384" width="1.625" style="8"/>
  </cols>
  <sheetData>
    <row r="1" spans="1:82" ht="18.75" customHeight="1" x14ac:dyDescent="0.4">
      <c r="BS1" s="8"/>
      <c r="BT1" s="8"/>
      <c r="BU1" s="8"/>
      <c r="BV1" s="8"/>
      <c r="BW1" s="8"/>
      <c r="BX1" s="8"/>
      <c r="BY1" s="8"/>
      <c r="BZ1" s="8"/>
      <c r="CA1" s="8"/>
      <c r="CB1" s="8"/>
      <c r="CC1" s="8"/>
      <c r="CD1" s="8"/>
    </row>
    <row r="2" spans="1:82" ht="18.75" customHeight="1" x14ac:dyDescent="0.4">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O2" s="304"/>
      <c r="BP2" s="304"/>
      <c r="BS2" s="854"/>
      <c r="BT2" s="854"/>
      <c r="BU2" s="854"/>
      <c r="BV2" s="854"/>
      <c r="BW2" s="854"/>
      <c r="BX2" s="854"/>
      <c r="BY2" s="854"/>
      <c r="BZ2" s="854"/>
      <c r="CA2" s="854"/>
      <c r="CB2" s="854"/>
      <c r="CC2" s="854"/>
      <c r="CD2" s="854"/>
    </row>
    <row r="3" spans="1:82" ht="18.75" customHeight="1" x14ac:dyDescent="0.4">
      <c r="A3" s="291"/>
      <c r="B3" s="291"/>
      <c r="C3" s="291"/>
      <c r="D3" s="291"/>
      <c r="E3" s="291"/>
      <c r="F3" s="291"/>
      <c r="G3" s="291"/>
      <c r="H3" s="291"/>
      <c r="I3" s="291"/>
      <c r="J3" s="291"/>
      <c r="K3" s="291"/>
      <c r="L3" s="291"/>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1"/>
      <c r="AT3" s="291"/>
      <c r="AU3" s="291"/>
      <c r="AV3" s="291"/>
      <c r="AW3" s="291"/>
      <c r="AX3" s="291"/>
      <c r="AY3" s="291"/>
      <c r="AZ3" s="291"/>
      <c r="BA3" s="291"/>
      <c r="BB3" s="291"/>
      <c r="BC3" s="291"/>
      <c r="BD3" s="291"/>
      <c r="BE3" s="291"/>
      <c r="BF3" s="291"/>
      <c r="BO3" s="304"/>
      <c r="BP3" s="304"/>
      <c r="BS3" s="854"/>
      <c r="BT3" s="854"/>
      <c r="BU3" s="854"/>
      <c r="BV3" s="854"/>
      <c r="BW3" s="854"/>
      <c r="BX3" s="854"/>
      <c r="BY3" s="854"/>
      <c r="BZ3" s="854"/>
      <c r="CA3" s="854"/>
      <c r="CB3" s="854"/>
      <c r="CC3" s="854"/>
      <c r="CD3" s="854"/>
    </row>
    <row r="4" spans="1:82" ht="18.75" customHeight="1" x14ac:dyDescent="0.4">
      <c r="A4" s="291"/>
      <c r="B4" s="291"/>
      <c r="C4" s="291"/>
      <c r="D4" s="291"/>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291"/>
      <c r="BP4" s="291"/>
      <c r="BS4" s="854"/>
      <c r="BT4" s="854"/>
      <c r="BU4" s="854"/>
      <c r="BV4" s="854"/>
      <c r="BW4" s="854"/>
      <c r="BX4" s="854"/>
      <c r="BY4" s="854"/>
      <c r="BZ4" s="854"/>
      <c r="CA4" s="854"/>
      <c r="CB4" s="854"/>
      <c r="CC4" s="854"/>
      <c r="CD4" s="854"/>
    </row>
    <row r="5" spans="1:82" ht="18.75" customHeight="1" x14ac:dyDescent="0.4">
      <c r="A5" s="291"/>
      <c r="B5" s="291"/>
      <c r="C5" s="291"/>
      <c r="D5" s="291"/>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291"/>
      <c r="BP5" s="291"/>
      <c r="BS5" s="8"/>
      <c r="BT5" s="8"/>
      <c r="BU5" s="8"/>
      <c r="BV5" s="8"/>
      <c r="BW5" s="8"/>
      <c r="BX5" s="8"/>
      <c r="BY5" s="8"/>
      <c r="BZ5" s="8"/>
      <c r="CA5" s="8"/>
      <c r="CB5" s="8"/>
      <c r="CC5" s="8"/>
      <c r="CD5" s="8"/>
    </row>
    <row r="6" spans="1:82" ht="18.75" customHeight="1" x14ac:dyDescent="0.4">
      <c r="A6" s="291"/>
      <c r="B6" s="291"/>
      <c r="C6" s="291"/>
      <c r="D6" s="291"/>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291"/>
      <c r="BP6" s="291"/>
      <c r="BS6" s="8"/>
      <c r="BT6" s="8"/>
      <c r="BU6" s="8"/>
      <c r="BV6" s="8"/>
      <c r="BW6" s="8"/>
      <c r="BX6" s="8"/>
      <c r="BY6" s="8"/>
      <c r="BZ6" s="8"/>
      <c r="CA6" s="8"/>
      <c r="CB6" s="8"/>
      <c r="CC6" s="8"/>
      <c r="CD6" s="8"/>
    </row>
    <row r="7" spans="1:82" ht="18.75" customHeight="1" x14ac:dyDescent="0.4">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2"/>
      <c r="BL7" s="302"/>
      <c r="BM7" s="302"/>
      <c r="BN7" s="302"/>
      <c r="BO7" s="291"/>
      <c r="BP7" s="291"/>
      <c r="BS7" s="8"/>
      <c r="BT7" s="8"/>
      <c r="BU7" s="8"/>
      <c r="BV7" s="8"/>
      <c r="BW7" s="8"/>
      <c r="BX7" s="8"/>
      <c r="BY7" s="8"/>
      <c r="BZ7" s="8"/>
      <c r="CA7" s="8"/>
      <c r="CB7" s="8"/>
      <c r="CC7" s="8"/>
      <c r="CD7" s="8"/>
    </row>
    <row r="8" spans="1:82" ht="18.75" customHeight="1" x14ac:dyDescent="0.4">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0"/>
      <c r="BL8" s="300"/>
      <c r="BM8" s="300"/>
      <c r="BN8" s="300"/>
      <c r="BO8" s="291"/>
      <c r="BP8" s="291"/>
      <c r="BS8" s="8"/>
      <c r="BT8" s="8"/>
      <c r="BU8" s="8"/>
      <c r="BV8" s="8"/>
      <c r="BW8" s="8"/>
      <c r="BX8" s="8"/>
      <c r="BY8" s="8"/>
      <c r="BZ8" s="8"/>
      <c r="CA8" s="8"/>
      <c r="CB8" s="8"/>
      <c r="CC8" s="8"/>
      <c r="CD8" s="8"/>
    </row>
    <row r="9" spans="1:82" ht="57" customHeight="1" x14ac:dyDescent="0.4">
      <c r="A9" s="303"/>
      <c r="B9" s="303"/>
      <c r="C9" s="303"/>
      <c r="D9" s="303"/>
      <c r="E9" s="303"/>
      <c r="F9" s="303"/>
      <c r="G9" s="303"/>
      <c r="H9" s="303"/>
      <c r="I9" s="303"/>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5"/>
      <c r="AY9" s="855"/>
      <c r="AZ9" s="855"/>
      <c r="BA9" s="855"/>
      <c r="BB9" s="855"/>
      <c r="BC9" s="855"/>
      <c r="BD9" s="855"/>
      <c r="BE9" s="855"/>
      <c r="BF9" s="855"/>
      <c r="BG9" s="855"/>
      <c r="BH9" s="855"/>
      <c r="BI9" s="855"/>
      <c r="BJ9" s="855"/>
      <c r="BK9" s="855"/>
      <c r="BL9" s="855"/>
      <c r="BM9" s="855"/>
      <c r="BN9" s="855"/>
      <c r="BO9" s="855"/>
      <c r="BP9" s="855"/>
      <c r="BQ9" s="855"/>
      <c r="BR9" s="855"/>
      <c r="BS9" s="855"/>
      <c r="BT9" s="8"/>
      <c r="BU9" s="8"/>
      <c r="BV9" s="8"/>
      <c r="BW9" s="8"/>
      <c r="BX9" s="8"/>
      <c r="BY9" s="8"/>
      <c r="BZ9" s="8"/>
      <c r="CA9" s="8"/>
      <c r="CB9" s="8"/>
      <c r="CC9" s="8"/>
      <c r="CD9" s="8"/>
    </row>
    <row r="10" spans="1:82" ht="18.75" customHeight="1" x14ac:dyDescent="0.4">
      <c r="A10" s="301"/>
      <c r="B10" s="301"/>
      <c r="C10" s="301"/>
      <c r="D10" s="301"/>
      <c r="E10" s="302"/>
      <c r="F10" s="302"/>
      <c r="G10" s="302"/>
      <c r="H10" s="302"/>
      <c r="I10" s="302"/>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855"/>
      <c r="AI10" s="855"/>
      <c r="AJ10" s="855"/>
      <c r="AK10" s="855"/>
      <c r="AL10" s="855"/>
      <c r="AM10" s="855"/>
      <c r="AN10" s="855"/>
      <c r="AO10" s="855"/>
      <c r="AP10" s="855"/>
      <c r="AQ10" s="855"/>
      <c r="AR10" s="855"/>
      <c r="AS10" s="855"/>
      <c r="AT10" s="855"/>
      <c r="AU10" s="855"/>
      <c r="AV10" s="855"/>
      <c r="AW10" s="855"/>
      <c r="AX10" s="855"/>
      <c r="AY10" s="855"/>
      <c r="AZ10" s="855"/>
      <c r="BA10" s="855"/>
      <c r="BB10" s="855"/>
      <c r="BC10" s="855"/>
      <c r="BD10" s="855"/>
      <c r="BE10" s="855"/>
      <c r="BF10" s="855"/>
      <c r="BG10" s="855"/>
      <c r="BH10" s="855"/>
      <c r="BI10" s="855"/>
      <c r="BJ10" s="855"/>
      <c r="BK10" s="855"/>
      <c r="BL10" s="855"/>
      <c r="BM10" s="855"/>
      <c r="BN10" s="855"/>
      <c r="BO10" s="855"/>
      <c r="BP10" s="855"/>
      <c r="BQ10" s="855"/>
      <c r="BR10" s="855"/>
      <c r="BS10" s="855"/>
      <c r="BT10" s="8"/>
      <c r="BU10" s="8"/>
      <c r="BV10" s="8"/>
      <c r="BW10" s="8"/>
      <c r="BX10" s="8"/>
      <c r="BY10" s="8"/>
      <c r="BZ10" s="8"/>
      <c r="CA10" s="8"/>
      <c r="CB10" s="8"/>
      <c r="CC10" s="8"/>
      <c r="CD10" s="8"/>
    </row>
    <row r="11" spans="1:82" ht="18.75" customHeight="1" x14ac:dyDescent="0.4">
      <c r="A11" s="301"/>
      <c r="B11" s="301"/>
      <c r="C11" s="301"/>
      <c r="D11" s="301"/>
      <c r="E11" s="302"/>
      <c r="F11" s="302"/>
      <c r="G11" s="302"/>
      <c r="H11" s="302"/>
      <c r="I11" s="302"/>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855"/>
      <c r="AI11" s="855"/>
      <c r="AJ11" s="855"/>
      <c r="AK11" s="855"/>
      <c r="AL11" s="855"/>
      <c r="AM11" s="855"/>
      <c r="AN11" s="855"/>
      <c r="AO11" s="855"/>
      <c r="AP11" s="855"/>
      <c r="AQ11" s="855"/>
      <c r="AR11" s="855"/>
      <c r="AS11" s="855"/>
      <c r="AT11" s="855"/>
      <c r="AU11" s="855"/>
      <c r="AV11" s="855"/>
      <c r="AW11" s="855"/>
      <c r="AX11" s="855"/>
      <c r="AY11" s="855"/>
      <c r="AZ11" s="855"/>
      <c r="BA11" s="855"/>
      <c r="BB11" s="855"/>
      <c r="BC11" s="855"/>
      <c r="BD11" s="855"/>
      <c r="BE11" s="855"/>
      <c r="BF11" s="855"/>
      <c r="BG11" s="855"/>
      <c r="BH11" s="855"/>
      <c r="BI11" s="855"/>
      <c r="BJ11" s="855"/>
      <c r="BK11" s="855"/>
      <c r="BL11" s="855"/>
      <c r="BM11" s="855"/>
      <c r="BN11" s="855"/>
      <c r="BO11" s="855"/>
      <c r="BP11" s="855"/>
      <c r="BQ11" s="855"/>
      <c r="BR11" s="855"/>
      <c r="BS11" s="855"/>
      <c r="BT11" s="8"/>
      <c r="BU11" s="8"/>
      <c r="BV11" s="8"/>
      <c r="BW11" s="8"/>
      <c r="BX11" s="8"/>
      <c r="BY11" s="8"/>
      <c r="BZ11" s="8"/>
      <c r="CA11" s="8"/>
      <c r="CB11" s="8"/>
      <c r="CC11" s="8"/>
      <c r="CD11" s="8"/>
    </row>
    <row r="12" spans="1:82" ht="113.25" x14ac:dyDescent="0.4">
      <c r="A12" s="301"/>
      <c r="B12" s="301"/>
      <c r="C12" s="301"/>
      <c r="D12" s="301"/>
      <c r="E12" s="302"/>
      <c r="F12" s="302"/>
      <c r="G12" s="302"/>
      <c r="H12" s="302"/>
      <c r="I12" s="302"/>
      <c r="J12" s="855" t="s">
        <v>358</v>
      </c>
      <c r="K12" s="855"/>
      <c r="L12" s="855"/>
      <c r="M12" s="855"/>
      <c r="N12" s="855"/>
      <c r="O12" s="855"/>
      <c r="P12" s="855"/>
      <c r="Q12" s="855"/>
      <c r="R12" s="855"/>
      <c r="S12" s="855"/>
      <c r="T12" s="855"/>
      <c r="U12" s="855"/>
      <c r="V12" s="855"/>
      <c r="W12" s="855"/>
      <c r="X12" s="855"/>
      <c r="Y12" s="855"/>
      <c r="Z12" s="855"/>
      <c r="AA12" s="855"/>
      <c r="AB12" s="855"/>
      <c r="AC12" s="855"/>
      <c r="AD12" s="855"/>
      <c r="AE12" s="855"/>
      <c r="AF12" s="855"/>
      <c r="AG12" s="855"/>
      <c r="AH12" s="855"/>
      <c r="AI12" s="855"/>
      <c r="AJ12" s="855"/>
      <c r="AK12" s="855"/>
      <c r="AL12" s="855"/>
      <c r="AM12" s="855"/>
      <c r="AN12" s="855"/>
      <c r="AO12" s="855"/>
      <c r="AP12" s="855"/>
      <c r="AQ12" s="855"/>
      <c r="AR12" s="855"/>
      <c r="AS12" s="855"/>
      <c r="AT12" s="855"/>
      <c r="AU12" s="855"/>
      <c r="AV12" s="855"/>
      <c r="AW12" s="855"/>
      <c r="AX12" s="855"/>
      <c r="AY12" s="855"/>
      <c r="AZ12" s="855"/>
      <c r="BA12" s="855"/>
      <c r="BB12" s="855"/>
      <c r="BC12" s="855"/>
      <c r="BD12" s="855"/>
      <c r="BE12" s="855"/>
      <c r="BF12" s="855"/>
      <c r="BG12" s="855"/>
      <c r="BH12" s="855"/>
      <c r="BI12" s="855"/>
      <c r="BJ12" s="855"/>
      <c r="BK12" s="855"/>
      <c r="BL12" s="855"/>
      <c r="BM12" s="855"/>
      <c r="BN12" s="855"/>
      <c r="BO12" s="855"/>
      <c r="BP12" s="855"/>
      <c r="BQ12" s="855"/>
      <c r="BR12" s="855"/>
      <c r="BS12" s="855"/>
      <c r="BT12" s="8"/>
      <c r="BU12" s="8"/>
      <c r="BV12" s="8"/>
      <c r="BW12" s="8"/>
      <c r="BX12" s="8"/>
      <c r="BY12" s="8"/>
      <c r="BZ12" s="8"/>
      <c r="CA12" s="8"/>
      <c r="CB12" s="8"/>
      <c r="CC12" s="8"/>
      <c r="CD12" s="8"/>
    </row>
    <row r="13" spans="1:82" ht="18.75" customHeight="1" x14ac:dyDescent="0.4">
      <c r="A13" s="301"/>
      <c r="B13" s="301"/>
      <c r="C13" s="301"/>
      <c r="D13" s="301"/>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1"/>
      <c r="BP13" s="301"/>
      <c r="BS13" s="8"/>
      <c r="BT13" s="8"/>
      <c r="BU13" s="8"/>
      <c r="BV13" s="8"/>
      <c r="BW13" s="8"/>
      <c r="BX13" s="8"/>
      <c r="BY13" s="8"/>
      <c r="BZ13" s="8"/>
      <c r="CA13" s="8"/>
      <c r="CB13" s="8"/>
      <c r="CC13" s="8"/>
      <c r="CD13" s="8"/>
    </row>
    <row r="14" spans="1:82" ht="18.75" customHeight="1" x14ac:dyDescent="0.4">
      <c r="A14" s="301"/>
      <c r="B14" s="301"/>
      <c r="C14" s="301"/>
      <c r="D14" s="301"/>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1"/>
      <c r="BP14" s="301"/>
      <c r="BS14" s="8"/>
      <c r="BT14" s="8"/>
      <c r="BU14" s="8"/>
      <c r="BV14" s="8"/>
      <c r="BW14" s="8"/>
      <c r="BX14" s="8"/>
      <c r="BY14" s="8"/>
      <c r="BZ14" s="8"/>
      <c r="CA14" s="8"/>
      <c r="CB14" s="8"/>
      <c r="CC14" s="8"/>
      <c r="CD14" s="8"/>
    </row>
    <row r="15" spans="1:82" ht="18.75" customHeight="1" x14ac:dyDescent="0.4">
      <c r="A15" s="291"/>
      <c r="B15" s="291"/>
      <c r="C15" s="291"/>
      <c r="D15" s="291"/>
      <c r="E15" s="291"/>
      <c r="F15" s="291"/>
      <c r="G15" s="291"/>
      <c r="H15" s="291"/>
      <c r="I15" s="291"/>
      <c r="J15" s="291"/>
      <c r="K15" s="291"/>
      <c r="L15" s="291"/>
      <c r="M15" s="291"/>
      <c r="N15" s="291"/>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291"/>
      <c r="BP15" s="291"/>
      <c r="BS15" s="8"/>
      <c r="BT15" s="8"/>
      <c r="BU15" s="8"/>
      <c r="BV15" s="8"/>
      <c r="BW15" s="8"/>
      <c r="BX15" s="8"/>
      <c r="BY15" s="8"/>
      <c r="BZ15" s="8"/>
      <c r="CA15" s="8"/>
      <c r="CB15" s="8"/>
      <c r="CC15" s="8"/>
      <c r="CD15" s="8"/>
    </row>
    <row r="16" spans="1:82" ht="33" customHeight="1" x14ac:dyDescent="0.4">
      <c r="BS16" s="8"/>
      <c r="BT16" s="8"/>
      <c r="BU16" s="8"/>
      <c r="BV16" s="8"/>
      <c r="BW16" s="8"/>
      <c r="BX16" s="8"/>
      <c r="BY16" s="8"/>
      <c r="BZ16" s="8"/>
      <c r="CA16" s="8"/>
      <c r="CB16" s="8"/>
      <c r="CC16" s="8"/>
      <c r="CD16" s="8"/>
    </row>
    <row r="17" spans="1:82" ht="33" customHeight="1" x14ac:dyDescent="0.4">
      <c r="BS17" s="8"/>
      <c r="BT17" s="8"/>
      <c r="BU17" s="8"/>
      <c r="BV17" s="8"/>
      <c r="BW17" s="8"/>
      <c r="BX17" s="8"/>
      <c r="BY17" s="8"/>
      <c r="BZ17" s="8"/>
      <c r="CA17" s="8"/>
      <c r="CB17" s="8"/>
      <c r="CC17" s="8"/>
      <c r="CD17" s="8"/>
    </row>
    <row r="18" spans="1:82" ht="10.35" customHeight="1" x14ac:dyDescent="0.4">
      <c r="A18" s="291"/>
      <c r="B18" s="291"/>
      <c r="C18" s="291"/>
      <c r="D18" s="291"/>
      <c r="E18" s="291"/>
      <c r="F18" s="291"/>
      <c r="G18" s="291"/>
      <c r="H18" s="291"/>
      <c r="I18" s="291"/>
      <c r="J18" s="291"/>
      <c r="K18" s="291"/>
      <c r="L18" s="291"/>
      <c r="M18" s="291"/>
      <c r="N18" s="298"/>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1"/>
      <c r="BP18" s="291"/>
      <c r="BS18" s="8"/>
      <c r="BT18" s="8"/>
      <c r="BU18" s="8"/>
      <c r="BV18" s="8"/>
      <c r="BW18" s="8"/>
      <c r="BX18" s="8"/>
      <c r="BY18" s="8"/>
      <c r="BZ18" s="8"/>
      <c r="CA18" s="8"/>
      <c r="CB18" s="8"/>
      <c r="CC18" s="8"/>
      <c r="CD18" s="8"/>
    </row>
    <row r="19" spans="1:82" ht="10.35" customHeight="1" x14ac:dyDescent="0.4">
      <c r="A19" s="291"/>
      <c r="B19" s="291"/>
      <c r="C19" s="291"/>
      <c r="D19" s="291"/>
      <c r="E19" s="291"/>
      <c r="F19" s="291"/>
      <c r="G19" s="291"/>
      <c r="H19" s="291"/>
      <c r="I19" s="291"/>
      <c r="J19" s="291"/>
      <c r="K19" s="291"/>
      <c r="L19" s="291"/>
      <c r="M19" s="291"/>
      <c r="N19" s="298"/>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1"/>
      <c r="BP19" s="291"/>
      <c r="BS19" s="8"/>
      <c r="BT19" s="8"/>
      <c r="BU19" s="8"/>
      <c r="BV19" s="8"/>
      <c r="BW19" s="8"/>
      <c r="BX19" s="8"/>
      <c r="BY19" s="8"/>
      <c r="BZ19" s="8"/>
      <c r="CA19" s="8"/>
      <c r="CB19" s="8"/>
      <c r="CC19" s="8"/>
      <c r="CD19" s="8"/>
    </row>
    <row r="20" spans="1:82" ht="10.35" customHeight="1" x14ac:dyDescent="0.4">
      <c r="A20" s="291"/>
      <c r="B20" s="291"/>
      <c r="C20" s="291"/>
      <c r="D20" s="291"/>
      <c r="E20" s="291"/>
      <c r="F20" s="291"/>
      <c r="G20" s="291"/>
      <c r="H20" s="291"/>
      <c r="I20" s="291"/>
      <c r="J20" s="291"/>
      <c r="K20" s="291"/>
      <c r="L20" s="291"/>
      <c r="M20" s="291"/>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S20" s="8"/>
      <c r="BT20" s="8"/>
      <c r="BU20" s="8"/>
      <c r="BV20" s="8"/>
      <c r="BW20" s="8"/>
      <c r="BX20" s="8"/>
      <c r="BY20" s="8"/>
      <c r="BZ20" s="8"/>
      <c r="CA20" s="8"/>
      <c r="CB20" s="8"/>
      <c r="CC20" s="8"/>
      <c r="CD20" s="8"/>
    </row>
    <row r="21" spans="1:82" ht="43.5" x14ac:dyDescent="0.4">
      <c r="A21" s="856" t="str">
        <f>IF(対象災害選択シート!BE32=0,"",IF(対象災害選択シート!BE31&lt;&gt;0,対象災害選択シート!BG31&amp;対象災害選択シート!BH31&amp;対象災害選択シート!BI31,対象災害選択シート!BJ31))</f>
        <v/>
      </c>
      <c r="B21" s="85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A21" s="856"/>
      <c r="BB21" s="856"/>
      <c r="BC21" s="856"/>
      <c r="BD21" s="856"/>
      <c r="BE21" s="856"/>
      <c r="BF21" s="856"/>
      <c r="BG21" s="856"/>
      <c r="BH21" s="856"/>
      <c r="BI21" s="856"/>
      <c r="BJ21" s="856"/>
      <c r="BK21" s="856"/>
      <c r="BL21" s="856"/>
      <c r="BM21" s="856"/>
      <c r="BN21" s="856"/>
      <c r="BO21" s="856"/>
      <c r="BP21" s="856"/>
      <c r="BQ21" s="856"/>
      <c r="BR21" s="856"/>
      <c r="BS21" s="856"/>
      <c r="BT21" s="856"/>
      <c r="BU21" s="856"/>
      <c r="BV21" s="856"/>
      <c r="BW21" s="856"/>
      <c r="BX21" s="856"/>
      <c r="BY21" s="856"/>
      <c r="BZ21" s="856"/>
      <c r="CA21" s="856"/>
      <c r="CB21" s="856"/>
      <c r="CC21" s="856"/>
      <c r="CD21" s="856"/>
    </row>
    <row r="22" spans="1:82" ht="43.5" x14ac:dyDescent="0.4">
      <c r="A22" s="857" t="str">
        <f>IF(AND(対象災害選択シート!T17="○",対象災害選択シート!BE31&lt;&gt;0),対象災害選択シート!BG32,"")</f>
        <v/>
      </c>
      <c r="B22" s="857"/>
      <c r="C22" s="857"/>
      <c r="D22" s="857"/>
      <c r="E22" s="857"/>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c r="BA22" s="857"/>
      <c r="BB22" s="857"/>
      <c r="BC22" s="857"/>
      <c r="BD22" s="857"/>
      <c r="BE22" s="857"/>
      <c r="BF22" s="857"/>
      <c r="BG22" s="857"/>
      <c r="BH22" s="857"/>
      <c r="BI22" s="857"/>
      <c r="BJ22" s="857"/>
      <c r="BK22" s="857"/>
      <c r="BL22" s="857"/>
      <c r="BM22" s="857"/>
      <c r="BN22" s="857"/>
      <c r="BO22" s="857"/>
      <c r="BP22" s="857"/>
      <c r="BQ22" s="857"/>
      <c r="BR22" s="857"/>
      <c r="BS22" s="857"/>
      <c r="BT22" s="857"/>
      <c r="BU22" s="857"/>
      <c r="BV22" s="857"/>
      <c r="BW22" s="857"/>
      <c r="BX22" s="857"/>
      <c r="BY22" s="857"/>
      <c r="BZ22" s="857"/>
      <c r="CA22" s="857"/>
      <c r="CB22" s="857"/>
      <c r="CC22" s="857"/>
      <c r="CD22" s="857"/>
    </row>
    <row r="23" spans="1:82" ht="18.75" customHeight="1" x14ac:dyDescent="0.4">
      <c r="A23" s="291"/>
      <c r="B23" s="291"/>
      <c r="C23" s="291"/>
      <c r="D23" s="291"/>
      <c r="E23" s="291"/>
      <c r="F23" s="291"/>
      <c r="G23" s="291"/>
      <c r="H23" s="291"/>
      <c r="I23" s="291"/>
      <c r="J23" s="291"/>
      <c r="K23" s="291"/>
      <c r="L23" s="291"/>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S23" s="8"/>
      <c r="BT23" s="8"/>
      <c r="BU23" s="8"/>
      <c r="BV23" s="8"/>
      <c r="BW23" s="8"/>
      <c r="BX23" s="8"/>
      <c r="BY23" s="8"/>
      <c r="BZ23" s="8"/>
      <c r="CA23" s="8"/>
      <c r="CB23" s="8"/>
      <c r="CC23" s="8"/>
      <c r="CD23" s="8"/>
    </row>
    <row r="24" spans="1:82" ht="18.75" customHeight="1" x14ac:dyDescent="0.4">
      <c r="A24" s="291"/>
      <c r="B24" s="291"/>
      <c r="C24" s="291"/>
      <c r="D24" s="291"/>
      <c r="E24" s="291"/>
      <c r="F24" s="291"/>
      <c r="G24" s="291"/>
      <c r="H24" s="291"/>
      <c r="I24" s="291"/>
      <c r="J24" s="291"/>
      <c r="K24" s="291"/>
      <c r="L24" s="291"/>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S24" s="8"/>
      <c r="BT24" s="8"/>
      <c r="BU24" s="8"/>
      <c r="BV24" s="8"/>
      <c r="BW24" s="8"/>
      <c r="BX24" s="8"/>
      <c r="BY24" s="8"/>
      <c r="BZ24" s="8"/>
      <c r="CA24" s="8"/>
      <c r="CB24" s="8"/>
      <c r="CC24" s="8"/>
      <c r="CD24" s="8"/>
    </row>
    <row r="25" spans="1:82" ht="18.75" customHeight="1" x14ac:dyDescent="0.4">
      <c r="A25" s="291"/>
      <c r="B25" s="291"/>
      <c r="C25" s="291"/>
      <c r="D25" s="291"/>
      <c r="E25" s="291"/>
      <c r="F25" s="291"/>
      <c r="G25" s="291"/>
      <c r="H25" s="291"/>
      <c r="I25" s="291"/>
      <c r="J25" s="291"/>
      <c r="K25" s="291"/>
      <c r="L25" s="291"/>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S25" s="8"/>
      <c r="BT25" s="8"/>
      <c r="BU25" s="8"/>
      <c r="BV25" s="8"/>
      <c r="BW25" s="8"/>
      <c r="BX25" s="8"/>
      <c r="BY25" s="8"/>
      <c r="BZ25" s="8"/>
      <c r="CA25" s="8"/>
      <c r="CB25" s="8"/>
      <c r="CC25" s="8"/>
      <c r="CD25" s="8"/>
    </row>
    <row r="26" spans="1:82" ht="18.75" customHeight="1" x14ac:dyDescent="0.4">
      <c r="A26" s="291"/>
      <c r="B26" s="291"/>
      <c r="C26" s="291"/>
      <c r="D26" s="291"/>
      <c r="E26" s="291"/>
      <c r="F26" s="291"/>
      <c r="G26" s="291"/>
      <c r="H26" s="291"/>
      <c r="I26" s="291"/>
      <c r="J26" s="291"/>
      <c r="K26" s="291"/>
      <c r="L26" s="291"/>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S26" s="8"/>
      <c r="BT26" s="8"/>
      <c r="BU26" s="8"/>
      <c r="BV26" s="8"/>
      <c r="BW26" s="8"/>
      <c r="BX26" s="8"/>
      <c r="BY26" s="8"/>
      <c r="BZ26" s="8"/>
      <c r="CA26" s="8"/>
      <c r="CB26" s="8"/>
      <c r="CC26" s="8"/>
      <c r="CD26" s="8"/>
    </row>
    <row r="27" spans="1:82" ht="18.75" customHeight="1" x14ac:dyDescent="0.4">
      <c r="A27" s="291"/>
      <c r="B27" s="291"/>
      <c r="C27" s="291"/>
      <c r="D27" s="291"/>
      <c r="E27" s="291"/>
      <c r="F27" s="291"/>
      <c r="G27" s="291"/>
      <c r="H27" s="291"/>
      <c r="I27" s="291"/>
      <c r="J27" s="291"/>
      <c r="K27" s="291"/>
      <c r="L27" s="291"/>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S27" s="8"/>
      <c r="BT27" s="8"/>
      <c r="BU27" s="8"/>
      <c r="BV27" s="8"/>
      <c r="BW27" s="8"/>
      <c r="BX27" s="8"/>
      <c r="BY27" s="8"/>
      <c r="BZ27" s="8"/>
      <c r="CA27" s="8"/>
      <c r="CB27" s="8"/>
      <c r="CC27" s="8"/>
      <c r="CD27" s="8"/>
    </row>
    <row r="28" spans="1:82" ht="38.25" customHeight="1" x14ac:dyDescent="0.4">
      <c r="A28" s="291"/>
      <c r="B28" s="291"/>
      <c r="C28" s="291"/>
      <c r="D28" s="291"/>
      <c r="E28" s="294"/>
      <c r="F28" s="294"/>
      <c r="G28" s="294"/>
      <c r="H28" s="294"/>
      <c r="I28" s="294"/>
      <c r="J28" s="294"/>
      <c r="K28" s="294"/>
      <c r="L28" s="294"/>
      <c r="M28" s="294"/>
      <c r="N28" s="294"/>
      <c r="O28" s="294"/>
      <c r="P28" s="294"/>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4"/>
      <c r="BL28" s="294"/>
      <c r="BM28" s="294"/>
      <c r="BN28" s="294"/>
      <c r="BO28" s="291"/>
      <c r="BP28" s="291"/>
      <c r="BS28" s="8"/>
      <c r="BT28" s="8"/>
      <c r="BU28" s="8"/>
      <c r="BV28" s="8"/>
      <c r="BW28" s="8"/>
      <c r="BX28" s="8"/>
      <c r="BY28" s="8"/>
      <c r="BZ28" s="8"/>
      <c r="CA28" s="8"/>
      <c r="CB28" s="8"/>
      <c r="CC28" s="8"/>
      <c r="CD28" s="8"/>
    </row>
    <row r="29" spans="1:82" ht="18.75" customHeight="1" x14ac:dyDescent="0.4">
      <c r="A29" s="291"/>
      <c r="B29" s="291"/>
      <c r="C29" s="291"/>
      <c r="D29" s="291"/>
      <c r="E29" s="291"/>
      <c r="F29" s="291"/>
      <c r="G29" s="291"/>
      <c r="H29" s="291"/>
      <c r="I29" s="291"/>
      <c r="J29" s="291"/>
      <c r="K29" s="291"/>
      <c r="L29" s="291"/>
      <c r="M29" s="291"/>
      <c r="N29" s="291"/>
      <c r="O29" s="292"/>
      <c r="P29" s="292"/>
      <c r="Q29" s="292"/>
      <c r="R29" s="292"/>
      <c r="S29" s="292"/>
      <c r="T29" s="292"/>
      <c r="U29" s="292"/>
      <c r="V29" s="292"/>
      <c r="W29" s="292"/>
      <c r="X29" s="292"/>
      <c r="Y29" s="292"/>
      <c r="Z29" s="292"/>
      <c r="AA29" s="292"/>
      <c r="AB29" s="292"/>
      <c r="AC29" s="292"/>
      <c r="AD29" s="292"/>
      <c r="AE29" s="292"/>
      <c r="AF29" s="292"/>
      <c r="AG29" s="292"/>
      <c r="AH29" s="292"/>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2"/>
      <c r="BL29" s="292"/>
      <c r="BM29" s="292"/>
      <c r="BN29" s="292"/>
      <c r="BO29" s="291"/>
      <c r="BP29" s="291"/>
      <c r="BS29" s="8"/>
      <c r="BT29" s="8"/>
      <c r="BU29" s="8"/>
      <c r="BV29" s="8"/>
      <c r="BW29" s="8"/>
      <c r="BX29" s="8"/>
      <c r="BY29" s="8"/>
      <c r="BZ29" s="8"/>
      <c r="CA29" s="8"/>
      <c r="CB29" s="8"/>
      <c r="CC29" s="8"/>
      <c r="CD29" s="8"/>
    </row>
    <row r="30" spans="1:82" ht="18.75" customHeight="1" x14ac:dyDescent="0.4">
      <c r="A30" s="291"/>
      <c r="B30" s="291"/>
      <c r="C30" s="291"/>
      <c r="D30" s="291"/>
      <c r="E30" s="291"/>
      <c r="F30" s="291"/>
      <c r="G30" s="291"/>
      <c r="H30" s="291"/>
      <c r="I30" s="291"/>
      <c r="J30" s="291"/>
      <c r="K30" s="291"/>
      <c r="L30" s="291"/>
      <c r="M30" s="291"/>
      <c r="N30" s="291"/>
      <c r="O30" s="292"/>
      <c r="P30" s="292"/>
      <c r="Q30" s="292"/>
      <c r="R30" s="292"/>
      <c r="S30" s="292"/>
      <c r="T30" s="292"/>
      <c r="U30" s="292"/>
      <c r="V30" s="292"/>
      <c r="W30" s="292"/>
      <c r="X30" s="292"/>
      <c r="Y30" s="292"/>
      <c r="Z30" s="292"/>
      <c r="AA30" s="292"/>
      <c r="AB30" s="292"/>
      <c r="AC30" s="293"/>
      <c r="AD30" s="293"/>
      <c r="AE30" s="293"/>
      <c r="AF30" s="293"/>
      <c r="AG30" s="293"/>
      <c r="AH30" s="293"/>
      <c r="AI30" s="293"/>
      <c r="AJ30" s="293"/>
      <c r="AK30" s="294"/>
      <c r="AL30" s="294"/>
      <c r="AM30" s="294"/>
      <c r="AN30" s="294"/>
      <c r="AO30" s="293"/>
      <c r="AP30" s="293"/>
      <c r="AQ30" s="293"/>
      <c r="AR30" s="293"/>
      <c r="AS30" s="293"/>
      <c r="AT30" s="293"/>
      <c r="AU30" s="293"/>
      <c r="AV30" s="293"/>
      <c r="AW30" s="293"/>
      <c r="AX30" s="291"/>
      <c r="AY30" s="291"/>
      <c r="AZ30" s="291"/>
      <c r="BA30" s="291"/>
      <c r="BB30" s="291"/>
      <c r="BC30" s="291"/>
      <c r="BD30" s="291"/>
      <c r="BE30" s="291"/>
      <c r="BF30" s="291"/>
      <c r="BG30" s="293"/>
      <c r="BH30" s="293"/>
      <c r="BI30" s="293"/>
      <c r="BJ30" s="293"/>
      <c r="BK30" s="292"/>
      <c r="BL30" s="292"/>
      <c r="BM30" s="292"/>
      <c r="BN30" s="292"/>
      <c r="BO30" s="291"/>
      <c r="BP30" s="291"/>
      <c r="BS30" s="8"/>
      <c r="BT30" s="8"/>
      <c r="BU30" s="8"/>
      <c r="BV30" s="8"/>
      <c r="BW30" s="8"/>
      <c r="BX30" s="8"/>
      <c r="BY30" s="8"/>
      <c r="BZ30" s="8"/>
      <c r="CA30" s="8"/>
      <c r="CB30" s="8"/>
      <c r="CC30" s="8"/>
      <c r="CD30" s="8"/>
    </row>
    <row r="31" spans="1:82" ht="57" x14ac:dyDescent="1.25">
      <c r="A31" s="291"/>
      <c r="B31" s="291"/>
      <c r="C31" s="296" t="s">
        <v>357</v>
      </c>
      <c r="D31" s="291"/>
      <c r="F31" s="296"/>
      <c r="G31" s="296"/>
      <c r="H31" s="296"/>
      <c r="I31" s="296"/>
      <c r="J31" s="296"/>
      <c r="K31" s="296"/>
      <c r="L31" s="296"/>
      <c r="M31" s="296"/>
      <c r="N31" s="296"/>
      <c r="O31" s="296"/>
      <c r="P31" s="296"/>
      <c r="Q31" s="296"/>
      <c r="R31" s="296"/>
      <c r="S31" s="296"/>
      <c r="T31" s="295"/>
      <c r="U31" s="295"/>
      <c r="V31" s="295"/>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8"/>
      <c r="AS31" s="858"/>
      <c r="AT31" s="858"/>
      <c r="AU31" s="858"/>
      <c r="AV31" s="858"/>
      <c r="AW31" s="858"/>
      <c r="AX31" s="858"/>
      <c r="AY31" s="858"/>
      <c r="AZ31" s="858"/>
      <c r="BA31" s="858"/>
      <c r="BB31" s="858"/>
      <c r="BC31" s="858"/>
      <c r="BD31" s="858"/>
      <c r="BE31" s="858"/>
      <c r="BF31" s="858"/>
      <c r="BG31" s="858"/>
      <c r="BH31" s="858"/>
      <c r="BI31" s="858"/>
      <c r="BJ31" s="858"/>
      <c r="BK31" s="858"/>
      <c r="BL31" s="858"/>
      <c r="BM31" s="858"/>
      <c r="BN31" s="858"/>
      <c r="BO31" s="858"/>
      <c r="BP31" s="858"/>
      <c r="BQ31" s="858"/>
      <c r="BR31" s="858"/>
      <c r="BS31" s="858"/>
      <c r="BT31" s="858"/>
      <c r="BU31" s="858"/>
      <c r="BV31" s="858"/>
      <c r="BW31" s="858"/>
      <c r="BX31" s="859" t="s">
        <v>356</v>
      </c>
      <c r="BY31" s="859"/>
      <c r="BZ31" s="859"/>
      <c r="CA31" s="859"/>
      <c r="CB31" s="8"/>
      <c r="CC31" s="8"/>
      <c r="CD31" s="8"/>
    </row>
    <row r="32" spans="1:82" ht="38.25" customHeight="1" x14ac:dyDescent="0.4">
      <c r="A32" s="291"/>
      <c r="B32" s="291"/>
      <c r="C32" s="291"/>
      <c r="D32" s="291"/>
      <c r="BS32" s="8"/>
      <c r="BT32" s="8"/>
      <c r="BU32" s="8"/>
      <c r="BV32" s="8"/>
      <c r="BW32" s="8"/>
      <c r="BX32" s="8"/>
      <c r="BY32" s="8"/>
      <c r="BZ32" s="8"/>
      <c r="CA32" s="8"/>
      <c r="CB32" s="8"/>
      <c r="CC32" s="8"/>
      <c r="CD32" s="8"/>
    </row>
    <row r="33" spans="1:82" ht="18.75" customHeight="1" x14ac:dyDescent="0.4">
      <c r="A33" s="291"/>
      <c r="B33" s="291"/>
      <c r="C33" s="291"/>
      <c r="D33" s="291"/>
      <c r="BS33" s="8"/>
      <c r="BT33" s="8"/>
      <c r="BU33" s="8"/>
      <c r="BV33" s="8"/>
      <c r="BW33" s="8"/>
      <c r="BX33" s="8"/>
      <c r="BY33" s="8"/>
      <c r="BZ33" s="8"/>
      <c r="CA33" s="8"/>
      <c r="CB33" s="8"/>
      <c r="CC33" s="8"/>
      <c r="CD33" s="8"/>
    </row>
    <row r="34" spans="1:82" ht="18.75" customHeight="1" x14ac:dyDescent="0.4">
      <c r="A34" s="291"/>
      <c r="B34" s="291"/>
      <c r="C34" s="291"/>
      <c r="D34" s="291"/>
      <c r="BS34" s="8"/>
      <c r="BT34" s="8"/>
      <c r="BU34" s="8"/>
      <c r="BV34" s="8"/>
      <c r="BW34" s="8"/>
      <c r="BX34" s="8"/>
      <c r="BY34" s="8"/>
      <c r="BZ34" s="8"/>
      <c r="CA34" s="8"/>
      <c r="CB34" s="8"/>
      <c r="CC34" s="8"/>
      <c r="CD34" s="8"/>
    </row>
    <row r="35" spans="1:82" ht="57" x14ac:dyDescent="0.4">
      <c r="A35" s="291"/>
      <c r="B35" s="291"/>
      <c r="C35" s="291"/>
      <c r="D35" s="291"/>
      <c r="E35" s="291"/>
      <c r="F35" s="291"/>
      <c r="G35" s="291"/>
      <c r="H35" s="291"/>
      <c r="I35" s="291"/>
      <c r="J35" s="291"/>
      <c r="K35" s="291"/>
      <c r="L35" s="291"/>
      <c r="M35" s="290"/>
      <c r="N35" s="290"/>
      <c r="O35" s="290"/>
      <c r="P35" s="290"/>
      <c r="Q35" s="290"/>
      <c r="R35" s="290"/>
      <c r="S35" s="290"/>
      <c r="T35" s="290"/>
      <c r="AD35" s="858"/>
      <c r="AE35" s="858"/>
      <c r="AF35" s="858"/>
      <c r="AG35" s="858"/>
      <c r="AH35" s="858"/>
      <c r="AI35" s="858"/>
      <c r="AJ35" s="858"/>
      <c r="AK35" s="858"/>
      <c r="AL35" s="858"/>
      <c r="AM35" s="858"/>
      <c r="AN35" s="858"/>
      <c r="AO35" s="858"/>
      <c r="AP35" s="858"/>
      <c r="AQ35" s="860" t="s">
        <v>355</v>
      </c>
      <c r="AR35" s="860"/>
      <c r="AS35" s="860"/>
      <c r="AT35" s="860"/>
      <c r="AU35" s="858"/>
      <c r="AV35" s="858"/>
      <c r="AW35" s="858"/>
      <c r="AX35" s="858"/>
      <c r="AY35" s="858"/>
      <c r="AZ35" s="858"/>
      <c r="BA35" s="858"/>
      <c r="BB35" s="860" t="s">
        <v>354</v>
      </c>
      <c r="BC35" s="860"/>
      <c r="BD35" s="860"/>
      <c r="BE35" s="860"/>
      <c r="BF35" s="860" t="s">
        <v>353</v>
      </c>
      <c r="BG35" s="860"/>
      <c r="BH35" s="860"/>
      <c r="BI35" s="860"/>
      <c r="BJ35" s="860"/>
      <c r="BK35" s="860"/>
      <c r="BL35" s="860"/>
      <c r="BM35" s="860"/>
      <c r="BN35" s="290"/>
      <c r="BO35" s="290"/>
      <c r="BP35" s="290"/>
      <c r="BS35" s="8"/>
      <c r="BT35" s="8"/>
      <c r="BU35" s="8"/>
      <c r="BV35" s="8"/>
      <c r="BW35" s="8"/>
      <c r="BX35" s="8"/>
      <c r="BY35" s="8"/>
      <c r="BZ35" s="8"/>
      <c r="CA35" s="8"/>
      <c r="CB35" s="8"/>
      <c r="CC35" s="8"/>
      <c r="CD35" s="8"/>
    </row>
    <row r="37" spans="1:82" ht="27" customHeight="1" x14ac:dyDescent="0.4">
      <c r="A37" s="291"/>
      <c r="B37" s="291"/>
      <c r="C37" s="291"/>
      <c r="D37" s="291"/>
      <c r="E37" s="291"/>
      <c r="F37" s="291"/>
      <c r="G37" s="291"/>
      <c r="H37" s="291"/>
      <c r="I37" s="291"/>
      <c r="J37" s="291"/>
      <c r="K37" s="291"/>
      <c r="L37" s="291"/>
      <c r="M37" s="291"/>
      <c r="N37" s="291"/>
      <c r="O37" s="292"/>
      <c r="P37" s="292"/>
      <c r="Q37" s="292"/>
      <c r="R37" s="292"/>
      <c r="S37" s="292"/>
      <c r="T37" s="292"/>
      <c r="U37" s="292"/>
      <c r="V37" s="292"/>
      <c r="W37" s="292"/>
      <c r="X37" s="292"/>
      <c r="Y37" s="292"/>
      <c r="Z37" s="292"/>
      <c r="AA37" s="292"/>
      <c r="AB37" s="292"/>
      <c r="AC37" s="292"/>
      <c r="AD37" s="292"/>
      <c r="AE37" s="292"/>
      <c r="AF37" s="292"/>
      <c r="AG37" s="292"/>
      <c r="AH37" s="292"/>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2"/>
      <c r="BL37" s="292"/>
      <c r="BM37" s="292"/>
      <c r="BN37" s="292"/>
      <c r="BO37" s="291"/>
      <c r="BP37" s="291"/>
      <c r="BS37" s="8"/>
      <c r="BT37" s="8"/>
      <c r="BU37" s="8"/>
      <c r="BV37" s="8"/>
      <c r="BW37" s="8"/>
      <c r="BX37" s="8"/>
      <c r="BY37" s="8"/>
      <c r="BZ37" s="8"/>
      <c r="CA37" s="8"/>
      <c r="CB37" s="8"/>
      <c r="CC37" s="8"/>
      <c r="CD37" s="8"/>
    </row>
    <row r="38" spans="1:82" ht="27" customHeight="1" x14ac:dyDescent="0.4">
      <c r="A38" s="291"/>
      <c r="B38" s="291"/>
      <c r="C38" s="291"/>
      <c r="D38" s="291"/>
      <c r="E38" s="291"/>
      <c r="F38" s="291"/>
      <c r="G38" s="291"/>
      <c r="H38" s="291"/>
      <c r="I38" s="291"/>
      <c r="J38" s="291"/>
      <c r="K38" s="291"/>
      <c r="L38" s="291"/>
      <c r="M38" s="291"/>
      <c r="N38" s="291"/>
      <c r="O38" s="292"/>
      <c r="P38" s="292"/>
      <c r="Q38" s="292"/>
      <c r="R38" s="292"/>
      <c r="S38" s="292"/>
      <c r="T38" s="292"/>
      <c r="U38" s="292"/>
      <c r="V38" s="292"/>
      <c r="W38" s="292"/>
      <c r="X38" s="292"/>
      <c r="Y38" s="292"/>
      <c r="Z38" s="292"/>
      <c r="AA38" s="292"/>
      <c r="AB38" s="292"/>
      <c r="AC38" s="292"/>
      <c r="AD38" s="292"/>
      <c r="AE38" s="292"/>
      <c r="AF38" s="292"/>
      <c r="AG38" s="292"/>
      <c r="AH38" s="292"/>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2"/>
      <c r="BL38" s="292"/>
      <c r="BM38" s="292"/>
      <c r="BN38" s="292"/>
      <c r="BO38" s="291"/>
      <c r="BP38" s="291"/>
      <c r="BS38" s="8"/>
      <c r="BT38" s="8"/>
      <c r="BU38" s="8"/>
      <c r="BV38" s="8"/>
      <c r="BW38" s="8"/>
      <c r="BX38" s="8"/>
      <c r="BY38" s="8"/>
      <c r="BZ38" s="8"/>
      <c r="CA38" s="8"/>
      <c r="CB38" s="8"/>
      <c r="CC38" s="8"/>
      <c r="CD38" s="8"/>
    </row>
    <row r="39" spans="1:82" ht="27" customHeight="1" x14ac:dyDescent="0.4">
      <c r="A39" s="291"/>
      <c r="B39" s="291"/>
      <c r="C39" s="291"/>
      <c r="D39" s="291"/>
      <c r="E39" s="291"/>
      <c r="F39" s="291"/>
      <c r="G39" s="291"/>
      <c r="H39" s="291"/>
      <c r="I39" s="291"/>
      <c r="J39" s="291"/>
      <c r="K39" s="291"/>
      <c r="L39" s="291"/>
      <c r="M39" s="291"/>
      <c r="N39" s="291"/>
      <c r="O39" s="292"/>
      <c r="P39" s="292"/>
      <c r="Q39" s="292"/>
      <c r="R39" s="292"/>
      <c r="S39" s="292"/>
      <c r="T39" s="292"/>
      <c r="U39" s="292"/>
      <c r="V39" s="292"/>
      <c r="W39" s="292"/>
      <c r="X39" s="292"/>
      <c r="Y39" s="292"/>
      <c r="Z39" s="292"/>
      <c r="AA39" s="292"/>
      <c r="AB39" s="292"/>
      <c r="AC39" s="292"/>
      <c r="AD39" s="292"/>
      <c r="AE39" s="292"/>
      <c r="AF39" s="292"/>
      <c r="AG39" s="292"/>
      <c r="AH39" s="292"/>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2"/>
      <c r="BL39" s="292"/>
      <c r="BM39" s="292"/>
      <c r="BN39" s="292"/>
      <c r="BO39" s="291"/>
      <c r="BP39" s="291"/>
      <c r="BS39" s="8"/>
      <c r="BT39" s="8"/>
      <c r="BU39" s="8"/>
      <c r="BV39" s="8"/>
      <c r="BW39" s="8"/>
      <c r="BX39" s="8"/>
      <c r="BY39" s="8"/>
      <c r="BZ39" s="8"/>
      <c r="CA39" s="8"/>
      <c r="CB39" s="8"/>
      <c r="CC39" s="8"/>
      <c r="CD39" s="8"/>
    </row>
    <row r="40" spans="1:82" ht="27" customHeight="1" x14ac:dyDescent="0.4">
      <c r="A40" s="291"/>
      <c r="B40" s="291"/>
      <c r="C40" s="291"/>
      <c r="D40" s="291"/>
      <c r="E40" s="291"/>
      <c r="F40" s="291"/>
      <c r="G40" s="291"/>
      <c r="H40" s="291"/>
      <c r="I40" s="291"/>
      <c r="J40" s="291"/>
      <c r="K40" s="291"/>
      <c r="L40" s="291"/>
      <c r="M40" s="291"/>
      <c r="N40" s="291"/>
      <c r="O40" s="292"/>
      <c r="P40" s="292"/>
      <c r="Q40" s="292"/>
      <c r="R40" s="292"/>
      <c r="S40" s="292"/>
      <c r="T40" s="292"/>
      <c r="U40" s="292"/>
      <c r="V40" s="292"/>
      <c r="W40" s="292"/>
      <c r="X40" s="292"/>
      <c r="Y40" s="292"/>
      <c r="Z40" s="292"/>
      <c r="AA40" s="292"/>
      <c r="AB40" s="292"/>
      <c r="AC40" s="293"/>
      <c r="AD40" s="293"/>
      <c r="AE40" s="293"/>
      <c r="AF40" s="293"/>
      <c r="AG40" s="293"/>
      <c r="AH40" s="293"/>
      <c r="AI40" s="293"/>
      <c r="AJ40" s="293"/>
      <c r="AK40" s="294"/>
      <c r="AL40" s="294"/>
      <c r="AM40" s="294"/>
      <c r="AN40" s="294"/>
      <c r="AO40" s="293"/>
      <c r="AP40" s="293"/>
      <c r="AQ40" s="293"/>
      <c r="AR40" s="293"/>
      <c r="AS40" s="293"/>
      <c r="AT40" s="293"/>
      <c r="AU40" s="293"/>
      <c r="AV40" s="293"/>
      <c r="AW40" s="293"/>
      <c r="AX40" s="291"/>
      <c r="AY40" s="291"/>
      <c r="AZ40" s="291"/>
      <c r="BA40" s="291"/>
      <c r="BB40" s="291"/>
      <c r="BC40" s="291"/>
      <c r="BD40" s="291"/>
      <c r="BE40" s="291"/>
      <c r="BF40" s="291"/>
      <c r="BG40" s="293"/>
      <c r="BH40" s="293"/>
      <c r="BI40" s="293"/>
      <c r="BJ40" s="293"/>
      <c r="BK40" s="292"/>
      <c r="BL40" s="292"/>
      <c r="BM40" s="292"/>
      <c r="BN40" s="292"/>
      <c r="BO40" s="291"/>
      <c r="BP40" s="291"/>
      <c r="BS40" s="8"/>
      <c r="BT40" s="8"/>
      <c r="BU40" s="8"/>
      <c r="BV40" s="8"/>
      <c r="BW40" s="8"/>
      <c r="BX40" s="8"/>
      <c r="BY40" s="8"/>
      <c r="BZ40" s="8"/>
      <c r="CA40" s="8"/>
      <c r="CB40" s="8"/>
      <c r="CC40" s="8"/>
      <c r="CD40" s="8"/>
    </row>
    <row r="41" spans="1:82" ht="27" customHeight="1" x14ac:dyDescent="0.4">
      <c r="A41" s="291"/>
      <c r="B41" s="291"/>
      <c r="C41" s="291"/>
      <c r="D41" s="291"/>
      <c r="E41" s="291"/>
      <c r="F41" s="291"/>
      <c r="G41" s="291"/>
      <c r="H41" s="291"/>
      <c r="I41" s="291"/>
      <c r="J41" s="291"/>
      <c r="K41" s="291"/>
      <c r="L41" s="291"/>
      <c r="M41" s="291"/>
      <c r="N41" s="291"/>
      <c r="O41" s="292"/>
      <c r="P41" s="292"/>
      <c r="Q41" s="292"/>
      <c r="R41" s="292"/>
      <c r="S41" s="292"/>
      <c r="T41" s="292"/>
      <c r="BO41" s="291"/>
      <c r="BP41" s="291"/>
      <c r="BS41" s="8"/>
      <c r="BT41" s="8"/>
      <c r="BU41" s="8"/>
      <c r="BV41" s="8"/>
      <c r="BW41" s="8"/>
      <c r="BX41" s="8"/>
      <c r="BY41" s="8"/>
      <c r="BZ41" s="8"/>
      <c r="CA41" s="8"/>
      <c r="CB41" s="8"/>
      <c r="CC41" s="8"/>
      <c r="CD41" s="8"/>
    </row>
    <row r="42" spans="1:82" ht="27" customHeight="1" x14ac:dyDescent="0.4">
      <c r="A42" s="291"/>
      <c r="B42" s="291"/>
      <c r="C42" s="291"/>
      <c r="D42" s="291"/>
      <c r="E42" s="291"/>
      <c r="F42" s="291"/>
      <c r="G42" s="291"/>
      <c r="H42" s="291"/>
      <c r="I42" s="291"/>
      <c r="J42" s="291"/>
      <c r="K42" s="291"/>
      <c r="L42" s="291"/>
      <c r="M42" s="291"/>
      <c r="N42" s="291"/>
      <c r="O42" s="292"/>
      <c r="P42" s="292"/>
      <c r="Q42" s="292"/>
      <c r="R42" s="292"/>
      <c r="S42" s="292"/>
      <c r="T42" s="292"/>
      <c r="BO42" s="291"/>
      <c r="BP42" s="291"/>
      <c r="BS42" s="8"/>
      <c r="BT42" s="8"/>
      <c r="BU42" s="8"/>
      <c r="BV42" s="8"/>
      <c r="BW42" s="8"/>
      <c r="BX42" s="8"/>
      <c r="BY42" s="8"/>
      <c r="BZ42" s="8"/>
      <c r="CA42" s="8"/>
      <c r="CB42" s="8"/>
      <c r="CC42" s="8"/>
      <c r="CD42" s="8"/>
    </row>
    <row r="43" spans="1:82" ht="27" customHeight="1" x14ac:dyDescent="0.4">
      <c r="A43" s="291"/>
      <c r="B43" s="291"/>
      <c r="C43" s="291"/>
      <c r="D43" s="291"/>
      <c r="E43" s="291"/>
      <c r="F43" s="291"/>
      <c r="G43" s="291"/>
      <c r="H43" s="291"/>
      <c r="I43" s="291"/>
      <c r="J43" s="291"/>
      <c r="K43" s="291"/>
      <c r="L43" s="291"/>
      <c r="M43" s="291"/>
      <c r="N43" s="291"/>
      <c r="O43" s="292"/>
      <c r="P43" s="292"/>
      <c r="Q43" s="292"/>
      <c r="R43" s="292"/>
      <c r="S43" s="292"/>
      <c r="T43" s="292"/>
      <c r="BN43" s="292"/>
      <c r="BO43" s="291"/>
      <c r="BP43" s="291"/>
      <c r="BS43" s="8"/>
      <c r="BT43" s="8"/>
      <c r="BU43" s="8"/>
      <c r="BV43" s="8"/>
      <c r="BW43" s="8"/>
      <c r="BX43" s="8"/>
      <c r="BY43" s="8"/>
      <c r="BZ43" s="8"/>
      <c r="CA43" s="8"/>
      <c r="CB43" s="8"/>
      <c r="CC43" s="8"/>
      <c r="CD43" s="8"/>
    </row>
    <row r="44" spans="1:82" ht="27" customHeight="1" x14ac:dyDescent="0.4"/>
    <row r="45" spans="1:82" ht="18.75" customHeight="1" x14ac:dyDescent="0.4">
      <c r="A45" s="291"/>
      <c r="B45" s="291"/>
      <c r="C45" s="291"/>
      <c r="D45" s="291"/>
      <c r="E45" s="291"/>
      <c r="F45" s="291"/>
      <c r="G45" s="291"/>
      <c r="H45" s="291"/>
      <c r="I45" s="291"/>
      <c r="J45" s="291"/>
      <c r="K45" s="291"/>
      <c r="L45" s="291"/>
      <c r="M45" s="290"/>
      <c r="N45" s="290"/>
      <c r="O45" s="290"/>
      <c r="P45" s="290"/>
      <c r="Q45" s="290"/>
      <c r="R45" s="290"/>
      <c r="S45" s="290"/>
      <c r="T45" s="290"/>
      <c r="AW45" s="290"/>
      <c r="AX45" s="290"/>
      <c r="AY45" s="290"/>
      <c r="AZ45" s="290"/>
      <c r="BA45" s="290"/>
      <c r="BB45" s="290"/>
      <c r="BC45" s="290"/>
      <c r="BD45" s="290"/>
      <c r="BE45" s="290"/>
      <c r="BF45" s="290"/>
      <c r="BG45" s="290"/>
      <c r="BH45" s="290"/>
      <c r="BI45" s="290"/>
      <c r="BJ45" s="290"/>
      <c r="BK45" s="290"/>
      <c r="BL45" s="290"/>
      <c r="BM45" s="290"/>
      <c r="BN45" s="290"/>
      <c r="BO45" s="290"/>
      <c r="BP45" s="290"/>
      <c r="BS45" s="8"/>
      <c r="BT45" s="8"/>
      <c r="BU45" s="8"/>
      <c r="BV45" s="8"/>
      <c r="BW45" s="8"/>
      <c r="BX45" s="8"/>
      <c r="BY45" s="8"/>
      <c r="BZ45" s="8"/>
      <c r="CA45" s="8"/>
      <c r="CB45" s="8"/>
      <c r="CC45" s="8"/>
      <c r="CD45" s="8"/>
    </row>
    <row r="46" spans="1:82" ht="18.75" customHeight="1" x14ac:dyDescent="0.4">
      <c r="A46" s="291"/>
      <c r="B46" s="291"/>
      <c r="C46" s="291"/>
      <c r="D46" s="291"/>
      <c r="E46" s="291"/>
      <c r="F46" s="291"/>
      <c r="G46" s="291"/>
      <c r="H46" s="291"/>
      <c r="I46" s="291"/>
      <c r="J46" s="291"/>
      <c r="K46" s="291"/>
      <c r="L46" s="291"/>
      <c r="M46" s="290"/>
      <c r="N46" s="290"/>
      <c r="O46" s="290"/>
      <c r="P46" s="290"/>
      <c r="Q46" s="290"/>
      <c r="R46" s="290"/>
      <c r="S46" s="290"/>
      <c r="T46" s="290"/>
      <c r="AW46" s="290"/>
      <c r="AX46" s="290"/>
      <c r="AY46" s="290"/>
      <c r="AZ46" s="290"/>
      <c r="BA46" s="290"/>
      <c r="BB46" s="290"/>
      <c r="BC46" s="290"/>
      <c r="BD46" s="290"/>
      <c r="BE46" s="290"/>
      <c r="BF46" s="290"/>
      <c r="BG46" s="290"/>
      <c r="BH46" s="290"/>
      <c r="BI46" s="290"/>
      <c r="BJ46" s="290"/>
      <c r="BK46" s="290"/>
      <c r="BL46" s="290"/>
      <c r="BM46" s="290"/>
      <c r="BN46" s="290"/>
      <c r="BO46" s="290"/>
      <c r="BP46" s="290"/>
      <c r="BS46" s="8"/>
      <c r="BT46" s="8"/>
      <c r="BU46" s="8"/>
      <c r="BV46" s="8"/>
      <c r="BW46" s="8"/>
      <c r="BX46" s="8"/>
      <c r="BY46" s="8"/>
      <c r="BZ46" s="8"/>
      <c r="CA46" s="8"/>
      <c r="CB46" s="8"/>
      <c r="CC46" s="8"/>
      <c r="CD46" s="8"/>
    </row>
    <row r="47" spans="1:82" s="14" customFormat="1" ht="18.75" customHeight="1" x14ac:dyDescent="0.4">
      <c r="A47" s="12"/>
      <c r="B47" s="12"/>
      <c r="C47" s="12"/>
      <c r="D47" s="12"/>
      <c r="E47" s="12"/>
      <c r="F47" s="12"/>
      <c r="G47" s="12"/>
      <c r="H47" s="12"/>
      <c r="I47" s="12"/>
      <c r="J47" s="12"/>
      <c r="K47" s="12"/>
      <c r="L47" s="12"/>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S47" s="12"/>
      <c r="BT47" s="12"/>
      <c r="BU47" s="12"/>
      <c r="BV47" s="12"/>
      <c r="BW47" s="12"/>
      <c r="BX47" s="12"/>
      <c r="BY47" s="12"/>
      <c r="BZ47" s="12"/>
      <c r="CA47" s="12"/>
      <c r="CB47" s="12"/>
      <c r="CC47" s="12"/>
      <c r="CD47" s="12"/>
    </row>
    <row r="48" spans="1:82" s="14" customFormat="1" ht="18.75" customHeight="1" x14ac:dyDescent="0.4">
      <c r="A48" s="12"/>
      <c r="B48" s="12"/>
      <c r="C48" s="12"/>
      <c r="D48" s="12"/>
      <c r="E48" s="288"/>
      <c r="F48" s="288"/>
      <c r="G48" s="288"/>
      <c r="H48" s="288"/>
      <c r="I48" s="288"/>
      <c r="J48" s="288"/>
      <c r="K48" s="288"/>
      <c r="L48" s="288"/>
      <c r="O48" s="861" t="s">
        <v>352</v>
      </c>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c r="BA48" s="861"/>
      <c r="BB48" s="861"/>
      <c r="BC48" s="861"/>
      <c r="BD48" s="861"/>
      <c r="BE48" s="861"/>
      <c r="BF48" s="861"/>
      <c r="BG48" s="861"/>
      <c r="BH48" s="861"/>
      <c r="BI48" s="861"/>
      <c r="BJ48" s="861"/>
      <c r="BK48" s="861"/>
      <c r="BL48" s="861"/>
      <c r="BM48" s="861"/>
      <c r="BN48" s="861"/>
      <c r="BO48" s="861"/>
      <c r="BP48" s="861"/>
      <c r="BQ48" s="287"/>
      <c r="BR48" s="287"/>
      <c r="BS48" s="12"/>
      <c r="BT48" s="12"/>
      <c r="BU48" s="12"/>
      <c r="BV48" s="12"/>
      <c r="BW48" s="12"/>
      <c r="BX48" s="12"/>
      <c r="BY48" s="12"/>
      <c r="BZ48" s="12"/>
      <c r="CA48" s="12"/>
      <c r="CB48" s="12"/>
      <c r="CC48" s="12"/>
      <c r="CD48" s="12"/>
    </row>
    <row r="49" spans="1:82" s="14" customFormat="1" ht="18.75" customHeight="1" x14ac:dyDescent="0.4">
      <c r="A49" s="12"/>
      <c r="B49" s="12"/>
      <c r="C49" s="12"/>
      <c r="D49" s="12"/>
      <c r="E49" s="288"/>
      <c r="F49" s="288"/>
      <c r="G49" s="288"/>
      <c r="H49" s="288"/>
      <c r="I49" s="288"/>
      <c r="J49" s="288"/>
      <c r="K49" s="288"/>
      <c r="L49" s="288"/>
      <c r="M49" s="287"/>
      <c r="N49" s="287"/>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1"/>
      <c r="BA49" s="861"/>
      <c r="BB49" s="861"/>
      <c r="BC49" s="861"/>
      <c r="BD49" s="861"/>
      <c r="BE49" s="861"/>
      <c r="BF49" s="861"/>
      <c r="BG49" s="861"/>
      <c r="BH49" s="861"/>
      <c r="BI49" s="861"/>
      <c r="BJ49" s="861"/>
      <c r="BK49" s="861"/>
      <c r="BL49" s="861"/>
      <c r="BM49" s="861"/>
      <c r="BN49" s="861"/>
      <c r="BO49" s="861"/>
      <c r="BP49" s="861"/>
      <c r="BQ49" s="287"/>
      <c r="BR49" s="287"/>
      <c r="BS49" s="12"/>
      <c r="BT49" s="12"/>
      <c r="BU49" s="12"/>
      <c r="BV49" s="12"/>
      <c r="BW49" s="12"/>
      <c r="BX49" s="12"/>
      <c r="BY49" s="12"/>
      <c r="BZ49" s="12"/>
      <c r="CA49" s="12"/>
      <c r="CB49" s="12"/>
      <c r="CC49" s="12"/>
      <c r="CD49" s="12"/>
    </row>
    <row r="50" spans="1:82" s="14" customFormat="1" ht="18.75" customHeight="1" x14ac:dyDescent="0.4">
      <c r="A50" s="12"/>
      <c r="B50" s="12"/>
      <c r="C50" s="12"/>
      <c r="D50" s="12"/>
      <c r="E50" s="288"/>
      <c r="F50" s="288"/>
      <c r="G50" s="288"/>
      <c r="H50" s="288"/>
      <c r="I50" s="288"/>
      <c r="J50" s="288"/>
      <c r="K50" s="288"/>
      <c r="L50" s="288"/>
      <c r="M50" s="287"/>
      <c r="N50" s="287"/>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1"/>
      <c r="AY50" s="861"/>
      <c r="AZ50" s="861"/>
      <c r="BA50" s="861"/>
      <c r="BB50" s="861"/>
      <c r="BC50" s="861"/>
      <c r="BD50" s="861"/>
      <c r="BE50" s="861"/>
      <c r="BF50" s="861"/>
      <c r="BG50" s="861"/>
      <c r="BH50" s="861"/>
      <c r="BI50" s="861"/>
      <c r="BJ50" s="861"/>
      <c r="BK50" s="861"/>
      <c r="BL50" s="861"/>
      <c r="BM50" s="861"/>
      <c r="BN50" s="861"/>
      <c r="BO50" s="861"/>
      <c r="BP50" s="861"/>
      <c r="BQ50" s="287"/>
      <c r="BR50" s="287"/>
      <c r="BS50" s="12"/>
      <c r="BT50" s="12"/>
      <c r="BU50" s="12"/>
      <c r="BV50" s="12"/>
      <c r="BW50" s="100"/>
      <c r="BX50" s="100"/>
      <c r="BY50" s="100"/>
      <c r="BZ50" s="100"/>
      <c r="CA50" s="100"/>
      <c r="CB50" s="100"/>
      <c r="CC50" s="100"/>
      <c r="CD50" s="100"/>
    </row>
    <row r="51" spans="1:82" s="14" customFormat="1" ht="18.75" customHeight="1" x14ac:dyDescent="0.4">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S51" s="12"/>
      <c r="BT51" s="12"/>
      <c r="BU51" s="12"/>
      <c r="BV51" s="12"/>
      <c r="BW51" s="12"/>
      <c r="BX51" s="12"/>
      <c r="BY51" s="12"/>
      <c r="BZ51" s="12"/>
      <c r="CA51" s="12"/>
      <c r="CB51" s="12"/>
      <c r="CC51" s="12"/>
      <c r="CD51" s="12"/>
    </row>
    <row r="52" spans="1:82" s="14" customFormat="1" ht="14.25" x14ac:dyDescent="0.4">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S52" s="12"/>
      <c r="BT52" s="12"/>
      <c r="BU52" s="12"/>
      <c r="BV52" s="12"/>
      <c r="BW52" s="12"/>
      <c r="BX52" s="286"/>
      <c r="BY52" s="224"/>
      <c r="BZ52" s="12"/>
      <c r="CA52" s="12"/>
      <c r="CB52" s="12"/>
      <c r="CC52" s="12"/>
      <c r="CD52" s="12"/>
    </row>
    <row r="53" spans="1:82" s="14" customFormat="1" ht="14.25" x14ac:dyDescent="0.4">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S53" s="12"/>
      <c r="BT53" s="12"/>
      <c r="BU53" s="12"/>
      <c r="BV53" s="12"/>
      <c r="BW53" s="12"/>
      <c r="BX53" s="286"/>
      <c r="BY53" s="224"/>
      <c r="BZ53" s="12"/>
      <c r="CA53" s="12"/>
      <c r="CB53" s="12"/>
      <c r="CC53" s="12"/>
      <c r="CD53" s="12"/>
    </row>
    <row r="54" spans="1:82" s="14" customFormat="1" ht="18.75" customHeight="1" x14ac:dyDescent="0.4">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S54" s="12"/>
      <c r="BT54" s="12"/>
      <c r="BU54" s="12"/>
      <c r="BV54" s="12"/>
      <c r="BW54" s="12"/>
      <c r="BX54" s="12"/>
      <c r="BY54" s="12"/>
      <c r="BZ54" s="12"/>
      <c r="CA54" s="12"/>
      <c r="CB54" s="12"/>
      <c r="CC54" s="12"/>
      <c r="CD54" s="12"/>
    </row>
    <row r="55" spans="1:82" s="14" customFormat="1" ht="28.5" x14ac:dyDescent="0.4">
      <c r="A55" s="12"/>
      <c r="B55" s="12"/>
      <c r="C55" s="12"/>
      <c r="D55" s="12"/>
      <c r="E55" s="12"/>
      <c r="F55" s="12"/>
      <c r="G55" s="12"/>
      <c r="H55" s="12"/>
      <c r="I55" s="12"/>
      <c r="J55" s="12"/>
      <c r="K55" s="12"/>
      <c r="L55" s="12"/>
      <c r="M55" s="12"/>
      <c r="N55" s="285"/>
      <c r="O55" s="284"/>
      <c r="P55" s="284"/>
      <c r="Q55" s="284"/>
      <c r="R55" s="284"/>
      <c r="S55" s="284"/>
      <c r="T55" s="284"/>
      <c r="U55" s="284"/>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S55" s="12"/>
      <c r="BT55" s="12"/>
      <c r="BU55" s="12"/>
      <c r="BV55" s="12"/>
      <c r="BW55" s="285"/>
      <c r="BX55" s="284"/>
      <c r="BY55" s="284"/>
      <c r="BZ55" s="220"/>
      <c r="CA55" s="220"/>
      <c r="CB55" s="220"/>
      <c r="CC55" s="220"/>
      <c r="CD55" s="220"/>
    </row>
    <row r="56" spans="1:82" s="14" customFormat="1" ht="13.5" x14ac:dyDescent="0.4">
      <c r="A56" s="12"/>
      <c r="B56" s="12"/>
      <c r="C56" s="12"/>
      <c r="D56" s="12"/>
      <c r="E56" s="12"/>
      <c r="F56" s="12"/>
      <c r="G56" s="12"/>
      <c r="H56" s="12"/>
      <c r="I56" s="12"/>
      <c r="J56" s="12"/>
      <c r="K56" s="12"/>
      <c r="L56" s="12"/>
      <c r="M56" s="12"/>
      <c r="N56" s="12"/>
      <c r="O56" s="284"/>
      <c r="P56" s="284"/>
      <c r="Q56" s="284"/>
      <c r="R56" s="284"/>
      <c r="S56" s="284"/>
      <c r="T56" s="284"/>
      <c r="U56" s="284"/>
      <c r="V56" s="219"/>
      <c r="W56" s="219"/>
      <c r="X56" s="219"/>
      <c r="Y56" s="219"/>
      <c r="Z56" s="219"/>
      <c r="AA56" s="219"/>
      <c r="AB56" s="219"/>
      <c r="AC56" s="219"/>
      <c r="AD56" s="219"/>
      <c r="AE56" s="219"/>
      <c r="AF56" s="219"/>
      <c r="AG56" s="219"/>
      <c r="AH56" s="219"/>
      <c r="AI56" s="219"/>
      <c r="AJ56" s="219"/>
      <c r="AK56" s="219"/>
      <c r="AL56" s="219"/>
      <c r="AM56" s="219"/>
      <c r="AN56" s="219"/>
      <c r="AO56" s="219"/>
      <c r="AX56" s="12"/>
      <c r="AY56" s="12"/>
      <c r="AZ56" s="12"/>
      <c r="BA56" s="12"/>
      <c r="BB56" s="12"/>
      <c r="BC56" s="12"/>
      <c r="BD56" s="12"/>
      <c r="BE56" s="12"/>
      <c r="BF56" s="12"/>
      <c r="BG56" s="12"/>
      <c r="BH56" s="12"/>
      <c r="BI56" s="12"/>
      <c r="BJ56" s="12"/>
      <c r="BK56" s="12"/>
      <c r="BL56" s="12"/>
      <c r="BM56" s="12"/>
      <c r="BN56" s="12"/>
      <c r="BO56" s="12"/>
      <c r="BP56" s="12"/>
      <c r="BQ56" s="12"/>
      <c r="BS56" s="12"/>
      <c r="BT56" s="12"/>
      <c r="BU56" s="12"/>
      <c r="BV56" s="12"/>
      <c r="BW56" s="12"/>
      <c r="BX56" s="12"/>
      <c r="BY56" s="12"/>
      <c r="BZ56" s="219"/>
      <c r="CA56" s="219"/>
      <c r="CB56" s="219"/>
      <c r="CC56" s="219"/>
      <c r="CD56" s="219"/>
    </row>
    <row r="57" spans="1:82" s="14" customFormat="1" ht="21" customHeight="1" x14ac:dyDescent="0.4">
      <c r="A57" s="12"/>
      <c r="B57" s="12"/>
      <c r="C57" s="12"/>
      <c r="D57" s="12"/>
      <c r="E57" s="12"/>
      <c r="F57" s="12"/>
      <c r="G57" s="12"/>
      <c r="H57" s="12"/>
      <c r="I57" s="12"/>
      <c r="J57" s="12"/>
      <c r="K57" s="12"/>
      <c r="L57" s="12"/>
      <c r="M57" s="12"/>
      <c r="N57" s="12"/>
      <c r="O57" s="284"/>
      <c r="P57" s="284"/>
      <c r="Q57" s="284"/>
      <c r="R57" s="284"/>
      <c r="S57" s="284"/>
      <c r="T57" s="284"/>
      <c r="U57" s="284"/>
      <c r="V57" s="219"/>
      <c r="W57" s="219"/>
      <c r="X57" s="219"/>
      <c r="Y57" s="219"/>
      <c r="Z57" s="219"/>
      <c r="AA57" s="219"/>
      <c r="AB57" s="219"/>
      <c r="AC57" s="219"/>
      <c r="AD57" s="219"/>
      <c r="AE57" s="219"/>
      <c r="AF57" s="219"/>
      <c r="AG57" s="219"/>
      <c r="AH57" s="219"/>
      <c r="AI57" s="219"/>
      <c r="AJ57" s="219"/>
      <c r="AK57" s="219"/>
      <c r="AL57" s="219"/>
      <c r="AM57" s="219"/>
      <c r="AN57" s="219"/>
      <c r="AO57" s="219"/>
      <c r="AX57" s="12"/>
      <c r="AY57" s="12"/>
      <c r="AZ57" s="12"/>
      <c r="BA57" s="12"/>
      <c r="BB57" s="12"/>
      <c r="BC57" s="12"/>
      <c r="BD57" s="12"/>
      <c r="BE57" s="12"/>
      <c r="BF57" s="12"/>
      <c r="BG57" s="12"/>
      <c r="BH57" s="12"/>
      <c r="BI57" s="12"/>
      <c r="BJ57" s="12"/>
      <c r="BK57" s="12"/>
      <c r="BL57" s="12"/>
      <c r="BM57" s="12"/>
      <c r="BN57" s="12"/>
      <c r="BO57" s="12"/>
      <c r="BP57" s="12"/>
      <c r="BQ57" s="12"/>
      <c r="BS57" s="12"/>
      <c r="BT57" s="12"/>
      <c r="BU57" s="12"/>
      <c r="BV57" s="12"/>
      <c r="BW57" s="12"/>
      <c r="BX57" s="12"/>
      <c r="BY57" s="12"/>
      <c r="BZ57" s="219"/>
      <c r="CA57" s="219"/>
      <c r="CB57" s="283"/>
      <c r="CC57" s="283"/>
      <c r="CD57" s="283"/>
    </row>
    <row r="58" spans="1:82" s="14" customFormat="1" ht="21" customHeight="1" x14ac:dyDescent="0.4">
      <c r="A58" s="12"/>
      <c r="B58" s="12"/>
      <c r="C58" s="12"/>
      <c r="D58" s="12"/>
      <c r="E58" s="12"/>
      <c r="F58" s="12"/>
      <c r="G58" s="12"/>
      <c r="H58" s="12"/>
      <c r="I58" s="12"/>
      <c r="J58" s="12"/>
      <c r="K58" s="12"/>
      <c r="L58" s="12"/>
      <c r="M58" s="12"/>
      <c r="N58" s="12"/>
      <c r="O58" s="284"/>
      <c r="P58" s="284"/>
      <c r="Q58" s="284"/>
      <c r="R58" s="284"/>
      <c r="S58" s="284"/>
      <c r="T58" s="284"/>
      <c r="U58" s="284"/>
      <c r="V58" s="219"/>
      <c r="W58" s="219"/>
      <c r="X58" s="219"/>
      <c r="Y58" s="219"/>
      <c r="Z58" s="219"/>
      <c r="AA58" s="219"/>
      <c r="AB58" s="219"/>
      <c r="AC58" s="219"/>
      <c r="AD58" s="219"/>
      <c r="AE58" s="219"/>
      <c r="AF58" s="219"/>
      <c r="AG58" s="219"/>
      <c r="AH58" s="219"/>
      <c r="AI58" s="219"/>
      <c r="AJ58" s="219"/>
      <c r="AK58" s="219"/>
      <c r="AL58" s="219"/>
      <c r="AM58" s="219"/>
      <c r="AN58" s="219"/>
      <c r="AO58" s="219"/>
      <c r="AX58" s="12"/>
      <c r="AY58" s="12"/>
      <c r="AZ58" s="12"/>
      <c r="BA58" s="12"/>
      <c r="BB58" s="12"/>
      <c r="BC58" s="12"/>
      <c r="BD58" s="12"/>
      <c r="BE58" s="12"/>
      <c r="BF58" s="12"/>
      <c r="BG58" s="12"/>
      <c r="BH58" s="12"/>
      <c r="BI58" s="12"/>
      <c r="BJ58" s="12"/>
      <c r="BK58" s="12"/>
      <c r="BL58" s="12"/>
      <c r="BM58" s="12"/>
      <c r="BN58" s="12"/>
      <c r="BO58" s="12"/>
      <c r="BP58" s="12"/>
      <c r="BQ58" s="12"/>
      <c r="BS58" s="12"/>
      <c r="BT58" s="12"/>
      <c r="BU58" s="12"/>
      <c r="BV58" s="12"/>
      <c r="BW58" s="12"/>
      <c r="BX58" s="12"/>
      <c r="BY58" s="12"/>
      <c r="BZ58" s="219"/>
      <c r="CA58" s="219"/>
      <c r="CB58" s="283"/>
      <c r="CC58" s="283"/>
      <c r="CD58" s="283"/>
    </row>
    <row r="59" spans="1:82" s="14" customFormat="1" ht="21" customHeight="1" x14ac:dyDescent="0.4">
      <c r="A59" s="12"/>
      <c r="B59" s="12"/>
      <c r="C59" s="12"/>
      <c r="D59" s="12"/>
      <c r="E59" s="12"/>
      <c r="F59" s="12"/>
      <c r="G59" s="12"/>
      <c r="H59" s="12"/>
      <c r="I59" s="12"/>
      <c r="J59" s="12"/>
      <c r="K59" s="12"/>
      <c r="L59" s="12"/>
      <c r="M59" s="12"/>
      <c r="N59" s="12"/>
      <c r="O59" s="284"/>
      <c r="P59" s="284"/>
      <c r="Q59" s="284"/>
      <c r="R59" s="284"/>
      <c r="S59" s="284"/>
      <c r="T59" s="284"/>
      <c r="U59" s="284"/>
      <c r="V59" s="219"/>
      <c r="W59" s="219"/>
      <c r="X59" s="219"/>
      <c r="Y59" s="219"/>
      <c r="Z59" s="219"/>
      <c r="AA59" s="219"/>
      <c r="AB59" s="219"/>
      <c r="AC59" s="219"/>
      <c r="AD59" s="219"/>
      <c r="AE59" s="219"/>
      <c r="AF59" s="219"/>
      <c r="AG59" s="219"/>
      <c r="AH59" s="219"/>
      <c r="AI59" s="219"/>
      <c r="AJ59" s="219"/>
      <c r="AK59" s="219"/>
      <c r="AL59" s="219"/>
      <c r="AM59" s="219"/>
      <c r="AN59" s="219"/>
      <c r="AO59" s="219"/>
      <c r="AX59" s="12"/>
      <c r="AY59" s="12"/>
      <c r="AZ59" s="12"/>
      <c r="BA59" s="12"/>
      <c r="BB59" s="12"/>
      <c r="BC59" s="12"/>
      <c r="BD59" s="12"/>
      <c r="BE59" s="12"/>
      <c r="BF59" s="12"/>
      <c r="BG59" s="12"/>
      <c r="BH59" s="12"/>
      <c r="BI59" s="12"/>
      <c r="BJ59" s="12"/>
      <c r="BK59" s="12"/>
      <c r="BL59" s="12"/>
      <c r="BM59" s="12"/>
      <c r="BN59" s="12"/>
      <c r="BO59" s="12"/>
      <c r="BP59" s="12"/>
      <c r="BQ59" s="12"/>
      <c r="BS59" s="12"/>
      <c r="BT59" s="12"/>
      <c r="BU59" s="12"/>
      <c r="BV59" s="12"/>
      <c r="BW59" s="12"/>
      <c r="BX59" s="12"/>
      <c r="BY59" s="12"/>
      <c r="BZ59" s="219"/>
      <c r="CA59" s="219"/>
      <c r="CB59" s="283"/>
      <c r="CC59" s="283"/>
      <c r="CD59" s="283"/>
    </row>
    <row r="60" spans="1:82" s="14" customFormat="1" ht="21" customHeight="1" x14ac:dyDescent="0.4">
      <c r="A60" s="12"/>
      <c r="B60" s="12"/>
      <c r="C60" s="12"/>
      <c r="D60" s="12"/>
      <c r="E60" s="12"/>
      <c r="F60" s="12"/>
      <c r="G60" s="12"/>
      <c r="H60" s="12"/>
      <c r="I60" s="12"/>
      <c r="J60" s="12"/>
      <c r="K60" s="12"/>
      <c r="L60" s="12"/>
      <c r="M60" s="12"/>
      <c r="N60" s="12"/>
      <c r="O60" s="284"/>
      <c r="P60" s="284"/>
      <c r="Q60" s="284"/>
      <c r="R60" s="284"/>
      <c r="S60" s="284"/>
      <c r="T60" s="284"/>
      <c r="U60" s="284"/>
      <c r="V60" s="219"/>
      <c r="W60" s="219"/>
      <c r="X60" s="219"/>
      <c r="Y60" s="219"/>
      <c r="Z60" s="219"/>
      <c r="AA60" s="219"/>
      <c r="AB60" s="219"/>
      <c r="AC60" s="219"/>
      <c r="AD60" s="219"/>
      <c r="AE60" s="219"/>
      <c r="AF60" s="219"/>
      <c r="AG60" s="219"/>
      <c r="AH60" s="219"/>
      <c r="AI60" s="219"/>
      <c r="AJ60" s="219"/>
      <c r="AK60" s="219"/>
      <c r="AL60" s="219"/>
      <c r="AM60" s="219"/>
      <c r="AN60" s="219"/>
      <c r="AO60" s="219"/>
      <c r="AX60" s="12"/>
      <c r="AY60" s="12"/>
      <c r="AZ60" s="12"/>
      <c r="BA60" s="12"/>
      <c r="BB60" s="12"/>
      <c r="BC60" s="12"/>
      <c r="BD60" s="12"/>
      <c r="BE60" s="12"/>
      <c r="BF60" s="12"/>
      <c r="BG60" s="12"/>
      <c r="BH60" s="12"/>
      <c r="BI60" s="12"/>
      <c r="BJ60" s="12"/>
      <c r="BK60" s="12"/>
      <c r="BL60" s="12"/>
      <c r="BM60" s="12"/>
      <c r="BN60" s="12"/>
      <c r="BO60" s="12"/>
      <c r="BP60" s="12"/>
      <c r="BQ60" s="12"/>
      <c r="BS60" s="12"/>
      <c r="BT60" s="12"/>
      <c r="BU60" s="12"/>
      <c r="BV60" s="12"/>
      <c r="BW60" s="12"/>
      <c r="BX60" s="12"/>
      <c r="BY60" s="12"/>
      <c r="BZ60" s="219"/>
      <c r="CA60" s="219"/>
      <c r="CB60" s="283"/>
      <c r="CC60" s="283"/>
      <c r="CD60" s="283"/>
    </row>
    <row r="61" spans="1:82" s="14" customFormat="1" ht="21" customHeight="1" x14ac:dyDescent="0.4">
      <c r="A61" s="12"/>
      <c r="B61" s="12"/>
      <c r="C61" s="12"/>
      <c r="D61" s="12"/>
      <c r="E61" s="12"/>
      <c r="F61" s="12"/>
      <c r="G61" s="12"/>
      <c r="H61" s="12"/>
      <c r="I61" s="12"/>
      <c r="J61" s="12"/>
      <c r="K61" s="12"/>
      <c r="L61" s="12"/>
      <c r="M61" s="12"/>
      <c r="N61" s="12"/>
      <c r="O61" s="284"/>
      <c r="P61" s="284"/>
      <c r="Q61" s="284"/>
      <c r="R61" s="284"/>
      <c r="S61" s="284"/>
      <c r="T61" s="284"/>
      <c r="U61" s="284"/>
      <c r="V61" s="219"/>
      <c r="W61" s="219"/>
      <c r="X61" s="219"/>
      <c r="Y61" s="219"/>
      <c r="Z61" s="219"/>
      <c r="AA61" s="219"/>
      <c r="AB61" s="219"/>
      <c r="AC61" s="219"/>
      <c r="AD61" s="219"/>
      <c r="AE61" s="219"/>
      <c r="AF61" s="219"/>
      <c r="AG61" s="219"/>
      <c r="AH61" s="219"/>
      <c r="AI61" s="219"/>
      <c r="AJ61" s="219"/>
      <c r="AK61" s="219"/>
      <c r="AL61" s="219"/>
      <c r="AM61" s="219"/>
      <c r="AN61" s="219"/>
      <c r="AO61" s="219"/>
      <c r="AX61" s="12"/>
      <c r="AY61" s="12"/>
      <c r="AZ61" s="12"/>
      <c r="BA61" s="12"/>
      <c r="BB61" s="12"/>
      <c r="BC61" s="12"/>
      <c r="BD61" s="12"/>
      <c r="BE61" s="12"/>
      <c r="BF61" s="12"/>
      <c r="BG61" s="12"/>
      <c r="BH61" s="12"/>
      <c r="BI61" s="12"/>
      <c r="BJ61" s="12"/>
      <c r="BK61" s="12"/>
      <c r="BL61" s="12"/>
      <c r="BM61" s="12"/>
      <c r="BN61" s="12"/>
      <c r="BO61" s="12"/>
      <c r="BP61" s="12"/>
      <c r="BQ61" s="12"/>
      <c r="BS61" s="12"/>
      <c r="BT61" s="12"/>
      <c r="BU61" s="12"/>
      <c r="BV61" s="12"/>
      <c r="BW61" s="12"/>
      <c r="BX61" s="12"/>
      <c r="BY61" s="12"/>
      <c r="BZ61" s="219"/>
      <c r="CA61" s="219"/>
      <c r="CB61" s="283"/>
      <c r="CC61" s="283"/>
      <c r="CD61" s="283"/>
    </row>
    <row r="62" spans="1:82" s="14" customFormat="1" ht="21" customHeight="1" x14ac:dyDescent="0.4">
      <c r="A62" s="12"/>
      <c r="B62" s="12"/>
      <c r="C62" s="12"/>
      <c r="D62" s="12"/>
      <c r="E62" s="12"/>
      <c r="F62" s="12"/>
      <c r="G62" s="12"/>
      <c r="H62" s="12"/>
      <c r="I62" s="12"/>
      <c r="J62" s="12"/>
      <c r="K62" s="12"/>
      <c r="L62" s="12"/>
      <c r="M62" s="12"/>
      <c r="N62" s="12"/>
      <c r="O62" s="284"/>
      <c r="P62" s="284"/>
      <c r="Q62" s="284"/>
      <c r="R62" s="284"/>
      <c r="S62" s="284"/>
      <c r="T62" s="284"/>
      <c r="U62" s="284"/>
      <c r="V62" s="219"/>
      <c r="W62" s="219"/>
      <c r="X62" s="219"/>
      <c r="Y62" s="219"/>
      <c r="Z62" s="219"/>
      <c r="AA62" s="219"/>
      <c r="AB62" s="219"/>
      <c r="AC62" s="219"/>
      <c r="AD62" s="219"/>
      <c r="AE62" s="219"/>
      <c r="AF62" s="219"/>
      <c r="AG62" s="219"/>
      <c r="AH62" s="219"/>
      <c r="AI62" s="219"/>
      <c r="AJ62" s="219"/>
      <c r="AK62" s="219"/>
      <c r="AL62" s="219"/>
      <c r="AM62" s="219"/>
      <c r="AN62" s="219"/>
      <c r="AO62" s="219"/>
      <c r="AX62" s="12"/>
      <c r="AY62" s="12"/>
      <c r="AZ62" s="12"/>
      <c r="BA62" s="12"/>
      <c r="BB62" s="12"/>
      <c r="BC62" s="12"/>
      <c r="BD62" s="12"/>
      <c r="BE62" s="12"/>
      <c r="BF62" s="12"/>
      <c r="BG62" s="12"/>
      <c r="BH62" s="12"/>
      <c r="BI62" s="12"/>
      <c r="BJ62" s="12"/>
      <c r="BK62" s="12"/>
      <c r="BL62" s="12"/>
      <c r="BM62" s="12"/>
      <c r="BN62" s="12"/>
      <c r="BO62" s="12"/>
      <c r="BP62" s="12"/>
      <c r="BQ62" s="12"/>
      <c r="BS62" s="12"/>
      <c r="BT62" s="12"/>
      <c r="BU62" s="12"/>
      <c r="BV62" s="12"/>
      <c r="BW62" s="12"/>
      <c r="BX62" s="12"/>
      <c r="BY62" s="12"/>
      <c r="BZ62" s="219"/>
      <c r="CA62" s="219"/>
      <c r="CB62" s="283"/>
      <c r="CC62" s="283"/>
      <c r="CD62" s="283"/>
    </row>
    <row r="63" spans="1:82" s="14" customFormat="1" ht="13.5" x14ac:dyDescent="0.4">
      <c r="A63" s="12"/>
      <c r="B63" s="12"/>
      <c r="C63" s="12"/>
      <c r="D63" s="12"/>
      <c r="E63" s="12"/>
      <c r="F63" s="12"/>
      <c r="G63" s="12"/>
      <c r="H63" s="12"/>
      <c r="I63" s="12"/>
      <c r="J63" s="12"/>
      <c r="K63" s="12"/>
      <c r="L63" s="12"/>
      <c r="M63" s="12"/>
      <c r="N63" s="12"/>
      <c r="O63" s="284"/>
      <c r="P63" s="284"/>
      <c r="Q63" s="284"/>
      <c r="R63" s="284"/>
      <c r="S63" s="284"/>
      <c r="T63" s="284"/>
      <c r="U63" s="284"/>
      <c r="V63" s="219"/>
      <c r="W63" s="219"/>
      <c r="X63" s="219"/>
      <c r="Y63" s="219"/>
      <c r="Z63" s="219"/>
      <c r="AA63" s="219"/>
      <c r="AB63" s="219"/>
      <c r="AC63" s="219"/>
      <c r="AD63" s="219"/>
      <c r="AE63" s="219"/>
      <c r="AF63" s="219"/>
      <c r="AG63" s="219"/>
      <c r="AH63" s="219"/>
      <c r="AI63" s="219"/>
      <c r="AJ63" s="219"/>
      <c r="AK63" s="219"/>
      <c r="AL63" s="219"/>
      <c r="AM63" s="219"/>
      <c r="AN63" s="219"/>
      <c r="AO63" s="219"/>
      <c r="AX63" s="12"/>
      <c r="AY63" s="12"/>
      <c r="AZ63" s="12"/>
      <c r="BA63" s="12"/>
      <c r="BB63" s="12"/>
      <c r="BC63" s="12"/>
      <c r="BD63" s="12"/>
      <c r="BE63" s="12"/>
      <c r="BF63" s="12"/>
      <c r="BG63" s="12"/>
      <c r="BH63" s="12"/>
      <c r="BI63" s="12"/>
      <c r="BJ63" s="12"/>
      <c r="BK63" s="12"/>
      <c r="BL63" s="12"/>
      <c r="BM63" s="12"/>
      <c r="BN63" s="12"/>
      <c r="BO63" s="12"/>
      <c r="BP63" s="12"/>
      <c r="BQ63" s="12"/>
      <c r="BS63" s="12"/>
      <c r="BT63" s="12"/>
      <c r="BU63" s="12"/>
      <c r="BV63" s="12"/>
      <c r="BW63" s="12"/>
      <c r="BX63" s="12"/>
      <c r="BY63" s="12"/>
      <c r="BZ63" s="219"/>
      <c r="CA63" s="219"/>
      <c r="CB63" s="283"/>
      <c r="CC63" s="283"/>
      <c r="CD63" s="283"/>
    </row>
    <row r="64" spans="1:82" s="14" customFormat="1" ht="21" customHeight="1" x14ac:dyDescent="0.4">
      <c r="A64" s="12"/>
      <c r="B64" s="12"/>
      <c r="C64" s="12"/>
      <c r="D64" s="12"/>
      <c r="E64" s="12"/>
      <c r="F64" s="12"/>
      <c r="G64" s="12"/>
      <c r="H64" s="12"/>
      <c r="I64" s="12"/>
      <c r="J64" s="12"/>
      <c r="K64" s="12"/>
      <c r="L64" s="12"/>
      <c r="M64" s="12"/>
      <c r="N64" s="12"/>
      <c r="O64" s="284"/>
      <c r="P64" s="284"/>
      <c r="Q64" s="284"/>
      <c r="R64" s="284"/>
      <c r="S64" s="284"/>
      <c r="T64" s="284"/>
      <c r="U64" s="284"/>
      <c r="V64" s="862"/>
      <c r="W64" s="863"/>
      <c r="X64" s="864" t="s">
        <v>351</v>
      </c>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c r="AY64" s="846" t="s">
        <v>350</v>
      </c>
      <c r="AZ64" s="847"/>
      <c r="BA64" s="847"/>
      <c r="BB64" s="847"/>
      <c r="BC64" s="848"/>
      <c r="BD64" s="846" t="s">
        <v>349</v>
      </c>
      <c r="BE64" s="847"/>
      <c r="BF64" s="847"/>
      <c r="BG64" s="847"/>
      <c r="BH64" s="848"/>
      <c r="BI64" s="12"/>
      <c r="BJ64" s="12"/>
      <c r="BK64" s="12"/>
      <c r="BL64" s="12"/>
      <c r="BM64" s="12"/>
      <c r="BN64" s="12"/>
      <c r="BO64" s="12"/>
      <c r="BP64" s="12"/>
      <c r="BQ64" s="12"/>
      <c r="BS64" s="12"/>
      <c r="BT64" s="12"/>
      <c r="BU64" s="12"/>
      <c r="BV64" s="12"/>
      <c r="BW64" s="12"/>
      <c r="BX64" s="12"/>
      <c r="BY64" s="12"/>
      <c r="BZ64" s="219"/>
      <c r="CA64" s="219"/>
      <c r="CB64" s="283"/>
      <c r="CC64" s="283"/>
      <c r="CD64" s="283"/>
    </row>
    <row r="65" spans="1:82" s="14" customFormat="1" ht="21" customHeight="1" x14ac:dyDescent="0.4">
      <c r="A65" s="12"/>
      <c r="B65" s="12"/>
      <c r="C65" s="12"/>
      <c r="D65" s="12"/>
      <c r="E65" s="12"/>
      <c r="F65" s="12"/>
      <c r="G65" s="12"/>
      <c r="H65" s="12"/>
      <c r="I65" s="12"/>
      <c r="J65" s="12"/>
      <c r="K65" s="12"/>
      <c r="L65" s="12"/>
      <c r="M65" s="12"/>
      <c r="N65" s="12"/>
      <c r="O65" s="284"/>
      <c r="P65" s="284"/>
      <c r="Q65" s="284"/>
      <c r="R65" s="284"/>
      <c r="S65" s="284"/>
      <c r="T65" s="284"/>
      <c r="U65" s="284"/>
      <c r="V65" s="852"/>
      <c r="W65" s="853"/>
      <c r="X65" s="849"/>
      <c r="Y65" s="850"/>
      <c r="Z65" s="850"/>
      <c r="AA65" s="850"/>
      <c r="AB65" s="850"/>
      <c r="AC65" s="850"/>
      <c r="AD65" s="850"/>
      <c r="AE65" s="850"/>
      <c r="AF65" s="850"/>
      <c r="AG65" s="850"/>
      <c r="AH65" s="850"/>
      <c r="AI65" s="850"/>
      <c r="AJ65" s="850"/>
      <c r="AK65" s="850"/>
      <c r="AL65" s="850"/>
      <c r="AM65" s="850"/>
      <c r="AN65" s="850"/>
      <c r="AO65" s="850"/>
      <c r="AP65" s="850"/>
      <c r="AQ65" s="850"/>
      <c r="AR65" s="850"/>
      <c r="AS65" s="850"/>
      <c r="AT65" s="850"/>
      <c r="AU65" s="850"/>
      <c r="AV65" s="850"/>
      <c r="AW65" s="850"/>
      <c r="AX65" s="851"/>
      <c r="AY65" s="846"/>
      <c r="AZ65" s="847"/>
      <c r="BA65" s="847"/>
      <c r="BB65" s="847"/>
      <c r="BC65" s="848"/>
      <c r="BD65" s="810"/>
      <c r="BE65" s="811"/>
      <c r="BF65" s="811"/>
      <c r="BG65" s="811"/>
      <c r="BH65" s="812"/>
      <c r="BI65" s="12"/>
      <c r="BJ65" s="12"/>
      <c r="BK65" s="12"/>
      <c r="BL65" s="12"/>
      <c r="BM65" s="12"/>
      <c r="BN65" s="12"/>
      <c r="BO65" s="12"/>
      <c r="BP65" s="12"/>
      <c r="BQ65" s="12"/>
      <c r="BS65" s="12"/>
      <c r="BT65" s="12"/>
      <c r="BU65" s="12"/>
      <c r="BV65" s="12"/>
      <c r="BW65" s="12"/>
      <c r="BX65" s="12"/>
      <c r="BY65" s="12"/>
      <c r="BZ65" s="219"/>
      <c r="CA65" s="219"/>
      <c r="CB65" s="283"/>
      <c r="CC65" s="283"/>
      <c r="CD65" s="283"/>
    </row>
    <row r="66" spans="1:82" s="14" customFormat="1" ht="21" customHeight="1" x14ac:dyDescent="0.4">
      <c r="A66" s="12"/>
      <c r="B66" s="12"/>
      <c r="C66" s="12"/>
      <c r="D66" s="12"/>
      <c r="E66" s="12"/>
      <c r="F66" s="12"/>
      <c r="G66" s="12"/>
      <c r="H66" s="12"/>
      <c r="I66" s="12"/>
      <c r="J66" s="12"/>
      <c r="K66" s="12"/>
      <c r="L66" s="12"/>
      <c r="M66" s="12"/>
      <c r="N66" s="12"/>
      <c r="O66" s="284"/>
      <c r="P66" s="284"/>
      <c r="Q66" s="284"/>
      <c r="R66" s="284"/>
      <c r="S66" s="284"/>
      <c r="T66" s="284"/>
      <c r="U66" s="284"/>
      <c r="V66" s="852"/>
      <c r="W66" s="853"/>
      <c r="X66" s="849"/>
      <c r="Y66" s="850"/>
      <c r="Z66" s="850"/>
      <c r="AA66" s="850"/>
      <c r="AB66" s="850"/>
      <c r="AC66" s="850"/>
      <c r="AD66" s="850"/>
      <c r="AE66" s="850"/>
      <c r="AF66" s="850"/>
      <c r="AG66" s="850"/>
      <c r="AH66" s="850"/>
      <c r="AI66" s="850"/>
      <c r="AJ66" s="850"/>
      <c r="AK66" s="850"/>
      <c r="AL66" s="850"/>
      <c r="AM66" s="850"/>
      <c r="AN66" s="850"/>
      <c r="AO66" s="850"/>
      <c r="AP66" s="850"/>
      <c r="AQ66" s="850"/>
      <c r="AR66" s="850"/>
      <c r="AS66" s="850"/>
      <c r="AT66" s="850"/>
      <c r="AU66" s="850"/>
      <c r="AV66" s="850"/>
      <c r="AW66" s="850"/>
      <c r="AX66" s="851"/>
      <c r="AY66" s="846"/>
      <c r="AZ66" s="847"/>
      <c r="BA66" s="847"/>
      <c r="BB66" s="847"/>
      <c r="BC66" s="848"/>
      <c r="BD66" s="810"/>
      <c r="BE66" s="811"/>
      <c r="BF66" s="811"/>
      <c r="BG66" s="811"/>
      <c r="BH66" s="812"/>
      <c r="BI66" s="12"/>
      <c r="BJ66" s="12"/>
      <c r="BK66" s="12"/>
      <c r="BL66" s="12"/>
      <c r="BM66" s="12"/>
      <c r="BN66" s="12"/>
      <c r="BO66" s="12"/>
      <c r="BP66" s="12"/>
      <c r="BQ66" s="12"/>
      <c r="BS66" s="12"/>
      <c r="BT66" s="12"/>
      <c r="BU66" s="12"/>
      <c r="BV66" s="12"/>
      <c r="BW66" s="12"/>
      <c r="BX66" s="12"/>
      <c r="BY66" s="12"/>
      <c r="BZ66" s="219"/>
      <c r="CA66" s="219"/>
      <c r="CB66" s="283"/>
      <c r="CC66" s="283"/>
      <c r="CD66" s="283"/>
    </row>
    <row r="67" spans="1:82" s="14" customFormat="1" ht="21" customHeight="1" x14ac:dyDescent="0.4">
      <c r="A67" s="12"/>
      <c r="B67" s="12"/>
      <c r="C67" s="12"/>
      <c r="D67" s="12"/>
      <c r="E67" s="12"/>
      <c r="F67" s="12"/>
      <c r="G67" s="12"/>
      <c r="H67" s="12"/>
      <c r="I67" s="12"/>
      <c r="J67" s="12"/>
      <c r="K67" s="12"/>
      <c r="L67" s="12"/>
      <c r="M67" s="12"/>
      <c r="N67" s="12"/>
      <c r="O67" s="284"/>
      <c r="P67" s="284"/>
      <c r="Q67" s="284"/>
      <c r="R67" s="284"/>
      <c r="S67" s="284"/>
      <c r="T67" s="284"/>
      <c r="U67" s="284"/>
      <c r="V67" s="852"/>
      <c r="W67" s="853"/>
      <c r="X67" s="849"/>
      <c r="Y67" s="850"/>
      <c r="Z67" s="850"/>
      <c r="AA67" s="850"/>
      <c r="AB67" s="850"/>
      <c r="AC67" s="850"/>
      <c r="AD67" s="850"/>
      <c r="AE67" s="850"/>
      <c r="AF67" s="850"/>
      <c r="AG67" s="850"/>
      <c r="AH67" s="850"/>
      <c r="AI67" s="850"/>
      <c r="AJ67" s="850"/>
      <c r="AK67" s="850"/>
      <c r="AL67" s="850"/>
      <c r="AM67" s="850"/>
      <c r="AN67" s="850"/>
      <c r="AO67" s="850"/>
      <c r="AP67" s="850"/>
      <c r="AQ67" s="850"/>
      <c r="AR67" s="850"/>
      <c r="AS67" s="850"/>
      <c r="AT67" s="850"/>
      <c r="AU67" s="850"/>
      <c r="AV67" s="850"/>
      <c r="AW67" s="850"/>
      <c r="AX67" s="851"/>
      <c r="AY67" s="846"/>
      <c r="AZ67" s="847"/>
      <c r="BA67" s="847"/>
      <c r="BB67" s="847"/>
      <c r="BC67" s="848"/>
      <c r="BD67" s="810"/>
      <c r="BE67" s="811"/>
      <c r="BF67" s="811"/>
      <c r="BG67" s="811"/>
      <c r="BH67" s="812"/>
      <c r="BI67" s="12"/>
      <c r="BJ67" s="12"/>
      <c r="BK67" s="12"/>
      <c r="BL67" s="12"/>
      <c r="BM67" s="12"/>
      <c r="BN67" s="12"/>
      <c r="BO67" s="12"/>
      <c r="BP67" s="12"/>
      <c r="BQ67" s="12"/>
      <c r="BS67" s="12"/>
      <c r="BT67" s="12"/>
      <c r="BU67" s="12"/>
      <c r="BV67" s="12"/>
      <c r="BW67" s="12"/>
      <c r="BX67" s="12"/>
      <c r="BY67" s="12"/>
      <c r="BZ67" s="219"/>
      <c r="CA67" s="219"/>
      <c r="CB67" s="283"/>
      <c r="CC67" s="283"/>
      <c r="CD67" s="283"/>
    </row>
    <row r="68" spans="1:82" s="14" customFormat="1" ht="21" customHeight="1" x14ac:dyDescent="0.4">
      <c r="A68" s="12"/>
      <c r="B68" s="12"/>
      <c r="C68" s="12"/>
      <c r="D68" s="12"/>
      <c r="E68" s="12"/>
      <c r="F68" s="12"/>
      <c r="G68" s="12"/>
      <c r="H68" s="12"/>
      <c r="I68" s="12"/>
      <c r="J68" s="12"/>
      <c r="K68" s="12"/>
      <c r="L68" s="12"/>
      <c r="M68" s="12"/>
      <c r="N68" s="12"/>
      <c r="O68" s="284"/>
      <c r="P68" s="284"/>
      <c r="Q68" s="284"/>
      <c r="R68" s="284"/>
      <c r="S68" s="284"/>
      <c r="T68" s="284"/>
      <c r="U68" s="284"/>
      <c r="V68" s="852"/>
      <c r="W68" s="853"/>
      <c r="X68" s="849"/>
      <c r="Y68" s="850"/>
      <c r="Z68" s="850"/>
      <c r="AA68" s="850"/>
      <c r="AB68" s="850"/>
      <c r="AC68" s="850"/>
      <c r="AD68" s="850"/>
      <c r="AE68" s="850"/>
      <c r="AF68" s="850"/>
      <c r="AG68" s="850"/>
      <c r="AH68" s="850"/>
      <c r="AI68" s="850"/>
      <c r="AJ68" s="850"/>
      <c r="AK68" s="850"/>
      <c r="AL68" s="850"/>
      <c r="AM68" s="850"/>
      <c r="AN68" s="850"/>
      <c r="AO68" s="850"/>
      <c r="AP68" s="850"/>
      <c r="AQ68" s="850"/>
      <c r="AR68" s="850"/>
      <c r="AS68" s="850"/>
      <c r="AT68" s="850"/>
      <c r="AU68" s="850"/>
      <c r="AV68" s="850"/>
      <c r="AW68" s="850"/>
      <c r="AX68" s="851"/>
      <c r="AY68" s="846"/>
      <c r="AZ68" s="847"/>
      <c r="BA68" s="847"/>
      <c r="BB68" s="847"/>
      <c r="BC68" s="848"/>
      <c r="BD68" s="810"/>
      <c r="BE68" s="811"/>
      <c r="BF68" s="811"/>
      <c r="BG68" s="811"/>
      <c r="BH68" s="812"/>
      <c r="BI68" s="12"/>
      <c r="BJ68" s="12"/>
      <c r="BK68" s="12"/>
      <c r="BL68" s="12"/>
      <c r="BM68" s="12"/>
      <c r="BN68" s="12"/>
      <c r="BO68" s="12"/>
      <c r="BP68" s="12"/>
      <c r="BQ68" s="12"/>
      <c r="BS68" s="12"/>
      <c r="BT68" s="12"/>
      <c r="BU68" s="12"/>
      <c r="BV68" s="12"/>
      <c r="BW68" s="12"/>
      <c r="BX68" s="12"/>
      <c r="BY68" s="12"/>
      <c r="BZ68" s="219"/>
      <c r="CA68" s="219"/>
      <c r="CB68" s="283"/>
      <c r="CC68" s="283"/>
      <c r="CD68" s="283"/>
    </row>
    <row r="69" spans="1:82" s="14" customFormat="1" ht="21" customHeight="1" x14ac:dyDescent="0.4">
      <c r="A69" s="12"/>
      <c r="B69" s="12"/>
      <c r="C69" s="12"/>
      <c r="D69" s="12"/>
      <c r="E69" s="12"/>
      <c r="F69" s="12"/>
      <c r="G69" s="12"/>
      <c r="H69" s="12"/>
      <c r="I69" s="12"/>
      <c r="J69" s="12"/>
      <c r="K69" s="12"/>
      <c r="L69" s="12"/>
      <c r="M69" s="12"/>
      <c r="N69" s="12"/>
      <c r="O69" s="284"/>
      <c r="P69" s="284"/>
      <c r="Q69" s="284"/>
      <c r="R69" s="284"/>
      <c r="S69" s="284"/>
      <c r="T69" s="284"/>
      <c r="U69" s="284"/>
      <c r="V69" s="852"/>
      <c r="W69" s="853"/>
      <c r="X69" s="849"/>
      <c r="Y69" s="850"/>
      <c r="Z69" s="850"/>
      <c r="AA69" s="850"/>
      <c r="AB69" s="850"/>
      <c r="AC69" s="850"/>
      <c r="AD69" s="850"/>
      <c r="AE69" s="850"/>
      <c r="AF69" s="850"/>
      <c r="AG69" s="850"/>
      <c r="AH69" s="850"/>
      <c r="AI69" s="850"/>
      <c r="AJ69" s="850"/>
      <c r="AK69" s="850"/>
      <c r="AL69" s="850"/>
      <c r="AM69" s="850"/>
      <c r="AN69" s="850"/>
      <c r="AO69" s="850"/>
      <c r="AP69" s="850"/>
      <c r="AQ69" s="850"/>
      <c r="AR69" s="850"/>
      <c r="AS69" s="850"/>
      <c r="AT69" s="850"/>
      <c r="AU69" s="850"/>
      <c r="AV69" s="850"/>
      <c r="AW69" s="850"/>
      <c r="AX69" s="851"/>
      <c r="AY69" s="846"/>
      <c r="AZ69" s="847"/>
      <c r="BA69" s="847"/>
      <c r="BB69" s="847"/>
      <c r="BC69" s="848"/>
      <c r="BD69" s="810"/>
      <c r="BE69" s="811"/>
      <c r="BF69" s="811"/>
      <c r="BG69" s="811"/>
      <c r="BH69" s="812"/>
      <c r="BI69" s="12"/>
      <c r="BJ69" s="12"/>
      <c r="BK69" s="12"/>
      <c r="BL69" s="12"/>
      <c r="BM69" s="12"/>
      <c r="BN69" s="12"/>
      <c r="BO69" s="12"/>
      <c r="BP69" s="12"/>
      <c r="BQ69" s="12"/>
      <c r="BS69" s="12"/>
      <c r="BT69" s="12"/>
      <c r="BU69" s="12"/>
      <c r="BV69" s="12"/>
      <c r="BW69" s="12"/>
      <c r="BX69" s="12"/>
      <c r="BY69" s="12"/>
      <c r="BZ69" s="219"/>
      <c r="CA69" s="219"/>
      <c r="CB69" s="283"/>
      <c r="CC69" s="283"/>
      <c r="CD69" s="283"/>
    </row>
    <row r="70" spans="1:82" s="14" customFormat="1" ht="21" customHeight="1" x14ac:dyDescent="0.4">
      <c r="A70" s="12"/>
      <c r="B70" s="12"/>
      <c r="C70" s="12"/>
      <c r="D70" s="12"/>
      <c r="E70" s="12"/>
      <c r="F70" s="12"/>
      <c r="G70" s="12"/>
      <c r="H70" s="12"/>
      <c r="I70" s="12"/>
      <c r="J70" s="12"/>
      <c r="K70" s="12"/>
      <c r="L70" s="12"/>
      <c r="M70" s="12"/>
      <c r="N70" s="12"/>
      <c r="O70" s="284"/>
      <c r="P70" s="284"/>
      <c r="Q70" s="284"/>
      <c r="R70" s="284"/>
      <c r="S70" s="284"/>
      <c r="T70" s="284"/>
      <c r="U70" s="284"/>
      <c r="V70" s="852"/>
      <c r="W70" s="853"/>
      <c r="X70" s="849"/>
      <c r="Y70" s="850"/>
      <c r="Z70" s="850"/>
      <c r="AA70" s="850"/>
      <c r="AB70" s="850"/>
      <c r="AC70" s="850"/>
      <c r="AD70" s="850"/>
      <c r="AE70" s="850"/>
      <c r="AF70" s="850"/>
      <c r="AG70" s="850"/>
      <c r="AH70" s="850"/>
      <c r="AI70" s="850"/>
      <c r="AJ70" s="850"/>
      <c r="AK70" s="850"/>
      <c r="AL70" s="850"/>
      <c r="AM70" s="850"/>
      <c r="AN70" s="850"/>
      <c r="AO70" s="850"/>
      <c r="AP70" s="850"/>
      <c r="AQ70" s="850"/>
      <c r="AR70" s="850"/>
      <c r="AS70" s="850"/>
      <c r="AT70" s="850"/>
      <c r="AU70" s="850"/>
      <c r="AV70" s="850"/>
      <c r="AW70" s="850"/>
      <c r="AX70" s="851"/>
      <c r="AY70" s="846"/>
      <c r="AZ70" s="847"/>
      <c r="BA70" s="847"/>
      <c r="BB70" s="847"/>
      <c r="BC70" s="848"/>
      <c r="BD70" s="810"/>
      <c r="BE70" s="811"/>
      <c r="BF70" s="811"/>
      <c r="BG70" s="811"/>
      <c r="BH70" s="812"/>
      <c r="BI70" s="12"/>
      <c r="BJ70" s="12"/>
      <c r="BK70" s="12"/>
      <c r="BL70" s="12"/>
      <c r="BM70" s="12"/>
      <c r="BN70" s="12"/>
      <c r="BO70" s="12"/>
      <c r="BP70" s="12"/>
      <c r="BQ70" s="12"/>
      <c r="BS70" s="12"/>
      <c r="BT70" s="12"/>
      <c r="BU70" s="12"/>
      <c r="BV70" s="12"/>
      <c r="BW70" s="12"/>
      <c r="BX70" s="12"/>
      <c r="BY70" s="12"/>
      <c r="BZ70" s="219"/>
      <c r="CA70" s="219"/>
      <c r="CB70" s="283"/>
      <c r="CC70" s="283"/>
      <c r="CD70" s="283"/>
    </row>
    <row r="71" spans="1:82" s="14" customFormat="1" ht="21" customHeight="1" x14ac:dyDescent="0.4">
      <c r="A71" s="12"/>
      <c r="B71" s="12"/>
      <c r="C71" s="12"/>
      <c r="D71" s="12"/>
      <c r="E71" s="12"/>
      <c r="F71" s="12"/>
      <c r="G71" s="12"/>
      <c r="H71" s="12"/>
      <c r="I71" s="12"/>
      <c r="J71" s="12"/>
      <c r="K71" s="12"/>
      <c r="L71" s="12"/>
      <c r="M71" s="12"/>
      <c r="N71" s="12"/>
      <c r="O71" s="284"/>
      <c r="P71" s="284"/>
      <c r="Q71" s="284"/>
      <c r="R71" s="284"/>
      <c r="S71" s="284"/>
      <c r="T71" s="284"/>
      <c r="U71" s="284"/>
      <c r="V71" s="852"/>
      <c r="W71" s="853"/>
      <c r="X71" s="849"/>
      <c r="Y71" s="850"/>
      <c r="Z71" s="850"/>
      <c r="AA71" s="850"/>
      <c r="AB71" s="850"/>
      <c r="AC71" s="850"/>
      <c r="AD71" s="850"/>
      <c r="AE71" s="850"/>
      <c r="AF71" s="850"/>
      <c r="AG71" s="850"/>
      <c r="AH71" s="850"/>
      <c r="AI71" s="850"/>
      <c r="AJ71" s="850"/>
      <c r="AK71" s="850"/>
      <c r="AL71" s="850"/>
      <c r="AM71" s="850"/>
      <c r="AN71" s="850"/>
      <c r="AO71" s="850"/>
      <c r="AP71" s="850"/>
      <c r="AQ71" s="850"/>
      <c r="AR71" s="850"/>
      <c r="AS71" s="850"/>
      <c r="AT71" s="850"/>
      <c r="AU71" s="850"/>
      <c r="AV71" s="850"/>
      <c r="AW71" s="850"/>
      <c r="AX71" s="851"/>
      <c r="AY71" s="846"/>
      <c r="AZ71" s="847"/>
      <c r="BA71" s="847"/>
      <c r="BB71" s="847"/>
      <c r="BC71" s="848"/>
      <c r="BD71" s="810"/>
      <c r="BE71" s="811"/>
      <c r="BF71" s="811"/>
      <c r="BG71" s="811"/>
      <c r="BH71" s="812"/>
      <c r="BI71" s="12"/>
      <c r="BJ71" s="12"/>
      <c r="BK71" s="12"/>
      <c r="BL71" s="12"/>
      <c r="BM71" s="12"/>
      <c r="BN71" s="12"/>
      <c r="BO71" s="12"/>
      <c r="BP71" s="12"/>
      <c r="BQ71" s="12"/>
      <c r="BS71" s="12"/>
      <c r="BT71" s="12"/>
      <c r="BU71" s="12"/>
      <c r="BV71" s="12"/>
      <c r="BW71" s="12"/>
      <c r="BX71" s="12"/>
      <c r="BY71" s="12"/>
      <c r="BZ71" s="219"/>
      <c r="CA71" s="219"/>
      <c r="CB71" s="283"/>
      <c r="CC71" s="283"/>
      <c r="CD71" s="283"/>
    </row>
    <row r="72" spans="1:82" s="14" customFormat="1" ht="21" customHeight="1" x14ac:dyDescent="0.4">
      <c r="A72" s="12"/>
      <c r="B72" s="12"/>
      <c r="C72" s="12"/>
      <c r="D72" s="12"/>
      <c r="E72" s="12"/>
      <c r="F72" s="12"/>
      <c r="G72" s="12"/>
      <c r="H72" s="12"/>
      <c r="I72" s="12"/>
      <c r="J72" s="12"/>
      <c r="K72" s="12"/>
      <c r="L72" s="12"/>
      <c r="M72" s="12"/>
      <c r="N72" s="12"/>
      <c r="O72" s="284"/>
      <c r="P72" s="284"/>
      <c r="Q72" s="284"/>
      <c r="R72" s="284"/>
      <c r="S72" s="284"/>
      <c r="T72" s="284"/>
      <c r="U72" s="284"/>
      <c r="V72" s="852"/>
      <c r="W72" s="853"/>
      <c r="X72" s="849"/>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1"/>
      <c r="AY72" s="846"/>
      <c r="AZ72" s="847"/>
      <c r="BA72" s="847"/>
      <c r="BB72" s="847"/>
      <c r="BC72" s="848"/>
      <c r="BD72" s="810"/>
      <c r="BE72" s="811"/>
      <c r="BF72" s="811"/>
      <c r="BG72" s="811"/>
      <c r="BH72" s="812"/>
      <c r="BI72" s="12"/>
      <c r="BJ72" s="12"/>
      <c r="BK72" s="12"/>
      <c r="BL72" s="12"/>
      <c r="BM72" s="12"/>
      <c r="BN72" s="12"/>
      <c r="BO72" s="12"/>
      <c r="BP72" s="12"/>
      <c r="BQ72" s="12"/>
      <c r="BS72" s="12"/>
      <c r="BT72" s="12"/>
      <c r="BU72" s="12"/>
      <c r="BV72" s="12"/>
      <c r="BW72" s="12"/>
      <c r="BX72" s="12"/>
      <c r="BY72" s="12"/>
      <c r="BZ72" s="219"/>
      <c r="CA72" s="219"/>
      <c r="CB72" s="283"/>
      <c r="CC72" s="283"/>
      <c r="CD72" s="283"/>
    </row>
    <row r="73" spans="1:82" s="14" customFormat="1" ht="21" customHeight="1" x14ac:dyDescent="0.4">
      <c r="A73" s="12"/>
      <c r="B73" s="12"/>
      <c r="C73" s="12"/>
      <c r="D73" s="12"/>
      <c r="E73" s="12"/>
      <c r="F73" s="12"/>
      <c r="G73" s="12"/>
      <c r="H73" s="12"/>
      <c r="I73" s="12"/>
      <c r="J73" s="12"/>
      <c r="K73" s="12"/>
      <c r="L73" s="12"/>
      <c r="M73" s="12"/>
      <c r="N73" s="12"/>
      <c r="O73" s="284"/>
      <c r="P73" s="284"/>
      <c r="Q73" s="284"/>
      <c r="R73" s="284"/>
      <c r="S73" s="284"/>
      <c r="T73" s="284"/>
      <c r="U73" s="284"/>
      <c r="V73" s="852"/>
      <c r="W73" s="853"/>
      <c r="X73" s="849"/>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1"/>
      <c r="AY73" s="846"/>
      <c r="AZ73" s="847"/>
      <c r="BA73" s="847"/>
      <c r="BB73" s="847"/>
      <c r="BC73" s="848"/>
      <c r="BD73" s="810"/>
      <c r="BE73" s="811"/>
      <c r="BF73" s="811"/>
      <c r="BG73" s="811"/>
      <c r="BH73" s="812"/>
      <c r="BI73" s="12"/>
      <c r="BJ73" s="12"/>
      <c r="BK73" s="12"/>
      <c r="BL73" s="12"/>
      <c r="BM73" s="12"/>
      <c r="BN73" s="12"/>
      <c r="BO73" s="12"/>
      <c r="BP73" s="12"/>
      <c r="BQ73" s="12"/>
      <c r="BS73" s="12"/>
      <c r="BT73" s="12"/>
      <c r="BU73" s="12"/>
      <c r="BV73" s="12"/>
      <c r="BW73" s="12"/>
      <c r="BX73" s="12"/>
      <c r="BY73" s="12"/>
      <c r="BZ73" s="219"/>
      <c r="CA73" s="219"/>
      <c r="CB73" s="283"/>
      <c r="CC73" s="283"/>
      <c r="CD73" s="283"/>
    </row>
    <row r="74" spans="1:82" s="14" customFormat="1" ht="21" customHeight="1" x14ac:dyDescent="0.4">
      <c r="A74" s="12"/>
      <c r="B74" s="12"/>
      <c r="C74" s="12"/>
      <c r="D74" s="12"/>
      <c r="E74" s="12"/>
      <c r="F74" s="12"/>
      <c r="G74" s="12"/>
      <c r="H74" s="12"/>
      <c r="I74" s="12"/>
      <c r="J74" s="12"/>
      <c r="K74" s="12"/>
      <c r="L74" s="12"/>
      <c r="M74" s="12"/>
      <c r="N74" s="12"/>
      <c r="O74" s="12"/>
      <c r="P74" s="12"/>
      <c r="Q74" s="12"/>
      <c r="R74" s="12"/>
      <c r="S74" s="12"/>
      <c r="T74" s="12"/>
      <c r="U74" s="12"/>
      <c r="V74" s="852"/>
      <c r="W74" s="853"/>
      <c r="X74" s="849"/>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1"/>
      <c r="AY74" s="846"/>
      <c r="AZ74" s="847"/>
      <c r="BA74" s="847"/>
      <c r="BB74" s="847"/>
      <c r="BC74" s="848"/>
      <c r="BD74" s="810"/>
      <c r="BE74" s="811"/>
      <c r="BF74" s="811"/>
      <c r="BG74" s="811"/>
      <c r="BH74" s="812"/>
      <c r="BI74" s="12"/>
      <c r="BJ74" s="12"/>
      <c r="BK74" s="12"/>
      <c r="BL74" s="12"/>
      <c r="BM74" s="12"/>
      <c r="BN74" s="12"/>
      <c r="BO74" s="12"/>
      <c r="BP74" s="12"/>
      <c r="BQ74" s="12"/>
      <c r="BS74" s="12"/>
      <c r="BT74" s="12"/>
      <c r="BU74" s="12"/>
      <c r="BV74" s="12"/>
      <c r="BW74" s="12"/>
      <c r="BX74" s="12"/>
      <c r="BY74" s="12"/>
      <c r="BZ74" s="219"/>
      <c r="CA74" s="219"/>
      <c r="CB74" s="283"/>
      <c r="CC74" s="283"/>
      <c r="CD74" s="283"/>
    </row>
    <row r="75" spans="1:82" s="14" customFormat="1" ht="21" customHeight="1" x14ac:dyDescent="0.4">
      <c r="A75" s="12"/>
      <c r="B75" s="12"/>
      <c r="C75" s="12"/>
      <c r="D75" s="12"/>
      <c r="E75" s="12"/>
      <c r="F75" s="12"/>
      <c r="G75" s="12"/>
      <c r="H75" s="12"/>
      <c r="I75" s="12"/>
      <c r="J75" s="12"/>
      <c r="K75" s="12"/>
      <c r="L75" s="12"/>
      <c r="M75" s="12"/>
      <c r="N75" s="12"/>
      <c r="O75" s="12"/>
      <c r="P75" s="12"/>
      <c r="Q75" s="12"/>
      <c r="R75" s="12"/>
      <c r="S75" s="12"/>
      <c r="T75" s="12"/>
      <c r="U75" s="12"/>
      <c r="V75" s="852"/>
      <c r="W75" s="853"/>
      <c r="X75" s="849"/>
      <c r="Y75" s="850"/>
      <c r="Z75" s="850"/>
      <c r="AA75" s="850"/>
      <c r="AB75" s="850"/>
      <c r="AC75" s="850"/>
      <c r="AD75" s="850"/>
      <c r="AE75" s="850"/>
      <c r="AF75" s="850"/>
      <c r="AG75" s="850"/>
      <c r="AH75" s="850"/>
      <c r="AI75" s="850"/>
      <c r="AJ75" s="850"/>
      <c r="AK75" s="850"/>
      <c r="AL75" s="850"/>
      <c r="AM75" s="850"/>
      <c r="AN75" s="850"/>
      <c r="AO75" s="850"/>
      <c r="AP75" s="850"/>
      <c r="AQ75" s="850"/>
      <c r="AR75" s="850"/>
      <c r="AS75" s="850"/>
      <c r="AT75" s="850"/>
      <c r="AU75" s="850"/>
      <c r="AV75" s="850"/>
      <c r="AW75" s="850"/>
      <c r="AX75" s="851"/>
      <c r="AY75" s="846"/>
      <c r="AZ75" s="847"/>
      <c r="BA75" s="847"/>
      <c r="BB75" s="847"/>
      <c r="BC75" s="848"/>
      <c r="BD75" s="810"/>
      <c r="BE75" s="811"/>
      <c r="BF75" s="811"/>
      <c r="BG75" s="811"/>
      <c r="BH75" s="812"/>
      <c r="BI75" s="12"/>
      <c r="BJ75" s="12"/>
      <c r="BK75" s="12"/>
      <c r="BL75" s="12"/>
      <c r="BM75" s="12"/>
      <c r="BN75" s="12"/>
      <c r="BO75" s="12"/>
      <c r="BP75" s="12"/>
      <c r="BQ75" s="12"/>
      <c r="BS75" s="12"/>
      <c r="BT75" s="12"/>
      <c r="BU75" s="12"/>
      <c r="BV75" s="12"/>
      <c r="BW75" s="12"/>
      <c r="BX75" s="12"/>
      <c r="BY75" s="12"/>
      <c r="BZ75" s="219"/>
      <c r="CA75" s="219"/>
      <c r="CB75" s="283"/>
      <c r="CC75" s="283"/>
      <c r="CD75" s="283"/>
    </row>
    <row r="76" spans="1:82" s="14" customFormat="1" ht="21" customHeight="1" x14ac:dyDescent="0.4">
      <c r="A76" s="12"/>
      <c r="B76" s="12"/>
      <c r="C76" s="12"/>
      <c r="D76" s="12"/>
      <c r="E76" s="12"/>
      <c r="F76" s="12"/>
      <c r="G76" s="12"/>
      <c r="H76" s="12"/>
      <c r="I76" s="12"/>
      <c r="J76" s="12"/>
      <c r="K76" s="12"/>
      <c r="L76" s="12"/>
      <c r="M76" s="12"/>
      <c r="N76" s="12"/>
      <c r="O76" s="12"/>
      <c r="P76" s="12"/>
      <c r="Q76" s="12"/>
      <c r="R76" s="12"/>
      <c r="S76" s="12"/>
      <c r="T76" s="12"/>
      <c r="U76" s="12"/>
      <c r="V76" s="852"/>
      <c r="W76" s="853"/>
      <c r="X76" s="849"/>
      <c r="Y76" s="850"/>
      <c r="Z76" s="850"/>
      <c r="AA76" s="850"/>
      <c r="AB76" s="850"/>
      <c r="AC76" s="850"/>
      <c r="AD76" s="850"/>
      <c r="AE76" s="850"/>
      <c r="AF76" s="850"/>
      <c r="AG76" s="850"/>
      <c r="AH76" s="850"/>
      <c r="AI76" s="850"/>
      <c r="AJ76" s="850"/>
      <c r="AK76" s="850"/>
      <c r="AL76" s="850"/>
      <c r="AM76" s="850"/>
      <c r="AN76" s="850"/>
      <c r="AO76" s="850"/>
      <c r="AP76" s="850"/>
      <c r="AQ76" s="850"/>
      <c r="AR76" s="850"/>
      <c r="AS76" s="850"/>
      <c r="AT76" s="850"/>
      <c r="AU76" s="850"/>
      <c r="AV76" s="850"/>
      <c r="AW76" s="850"/>
      <c r="AX76" s="851"/>
      <c r="AY76" s="846"/>
      <c r="AZ76" s="847"/>
      <c r="BA76" s="847"/>
      <c r="BB76" s="847"/>
      <c r="BC76" s="848"/>
      <c r="BD76" s="810"/>
      <c r="BE76" s="811"/>
      <c r="BF76" s="811"/>
      <c r="BG76" s="811"/>
      <c r="BH76" s="812"/>
      <c r="BI76" s="12"/>
      <c r="BJ76" s="12"/>
      <c r="BK76" s="12"/>
      <c r="BL76" s="12"/>
      <c r="BM76" s="12"/>
      <c r="BN76" s="12"/>
      <c r="BO76" s="12"/>
      <c r="BP76" s="12"/>
      <c r="BQ76" s="12"/>
      <c r="BS76" s="12"/>
      <c r="BT76" s="12"/>
      <c r="BU76" s="12"/>
      <c r="BV76" s="12"/>
      <c r="BW76" s="12"/>
      <c r="BX76" s="12"/>
      <c r="BY76" s="12"/>
      <c r="BZ76" s="219"/>
      <c r="CA76" s="219"/>
      <c r="CB76" s="283"/>
      <c r="CC76" s="283"/>
      <c r="CD76" s="283"/>
    </row>
    <row r="77" spans="1:82" s="14" customFormat="1" ht="21" customHeight="1" x14ac:dyDescent="0.4">
      <c r="A77" s="12"/>
      <c r="B77" s="12"/>
      <c r="C77" s="12"/>
      <c r="D77" s="12"/>
      <c r="E77" s="12"/>
      <c r="F77" s="12"/>
      <c r="G77" s="12"/>
      <c r="H77" s="12"/>
      <c r="I77" s="12"/>
      <c r="J77" s="12"/>
      <c r="K77" s="12"/>
      <c r="L77" s="12"/>
      <c r="M77" s="12"/>
      <c r="N77" s="12"/>
      <c r="O77" s="12"/>
      <c r="P77" s="12"/>
      <c r="Q77" s="12"/>
      <c r="R77" s="12"/>
      <c r="S77" s="12"/>
      <c r="T77" s="12"/>
      <c r="U77" s="12"/>
      <c r="V77" s="852"/>
      <c r="W77" s="853"/>
      <c r="X77" s="849"/>
      <c r="Y77" s="850"/>
      <c r="Z77" s="850"/>
      <c r="AA77" s="850"/>
      <c r="AB77" s="850"/>
      <c r="AC77" s="850"/>
      <c r="AD77" s="850"/>
      <c r="AE77" s="850"/>
      <c r="AF77" s="850"/>
      <c r="AG77" s="850"/>
      <c r="AH77" s="850"/>
      <c r="AI77" s="850"/>
      <c r="AJ77" s="850"/>
      <c r="AK77" s="850"/>
      <c r="AL77" s="850"/>
      <c r="AM77" s="850"/>
      <c r="AN77" s="850"/>
      <c r="AO77" s="850"/>
      <c r="AP77" s="850"/>
      <c r="AQ77" s="850"/>
      <c r="AR77" s="850"/>
      <c r="AS77" s="850"/>
      <c r="AT77" s="850"/>
      <c r="AU77" s="850"/>
      <c r="AV77" s="850"/>
      <c r="AW77" s="850"/>
      <c r="AX77" s="851"/>
      <c r="AY77" s="846"/>
      <c r="AZ77" s="847"/>
      <c r="BA77" s="847"/>
      <c r="BB77" s="847"/>
      <c r="BC77" s="848"/>
      <c r="BD77" s="810"/>
      <c r="BE77" s="811"/>
      <c r="BF77" s="811"/>
      <c r="BG77" s="811"/>
      <c r="BH77" s="812"/>
      <c r="BI77" s="12"/>
      <c r="BJ77" s="12"/>
      <c r="BK77" s="12"/>
      <c r="BL77" s="12"/>
      <c r="BM77" s="12"/>
      <c r="BN77" s="12"/>
      <c r="BO77" s="12"/>
      <c r="BP77" s="12"/>
      <c r="BQ77" s="12"/>
      <c r="BS77" s="12"/>
      <c r="BT77" s="12"/>
      <c r="BU77" s="12"/>
      <c r="BV77" s="12"/>
      <c r="BW77" s="12"/>
      <c r="BX77" s="12"/>
      <c r="BY77" s="12"/>
      <c r="BZ77" s="12"/>
      <c r="CA77" s="12"/>
      <c r="CB77" s="12"/>
      <c r="CC77" s="12"/>
      <c r="CD77" s="12"/>
    </row>
    <row r="78" spans="1:82" s="14" customFormat="1" ht="21" customHeight="1" x14ac:dyDescent="0.4">
      <c r="A78" s="12"/>
      <c r="B78" s="12"/>
      <c r="C78" s="12"/>
      <c r="D78" s="12"/>
      <c r="E78" s="12"/>
      <c r="F78" s="12"/>
      <c r="G78" s="12"/>
      <c r="H78" s="12"/>
      <c r="I78" s="12"/>
      <c r="J78" s="12"/>
      <c r="K78" s="12"/>
      <c r="L78" s="12"/>
      <c r="M78" s="12"/>
      <c r="N78" s="12"/>
      <c r="O78" s="12"/>
      <c r="P78" s="12"/>
      <c r="Q78" s="12"/>
      <c r="R78" s="12"/>
      <c r="S78" s="12"/>
      <c r="T78" s="12"/>
      <c r="U78" s="12"/>
      <c r="V78" s="852"/>
      <c r="W78" s="853"/>
      <c r="X78" s="849"/>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1"/>
      <c r="AY78" s="846"/>
      <c r="AZ78" s="847"/>
      <c r="BA78" s="847"/>
      <c r="BB78" s="847"/>
      <c r="BC78" s="848"/>
      <c r="BD78" s="810"/>
      <c r="BE78" s="811"/>
      <c r="BF78" s="811"/>
      <c r="BG78" s="811"/>
      <c r="BH78" s="812"/>
      <c r="BI78" s="12"/>
      <c r="BJ78" s="12"/>
      <c r="BK78" s="12"/>
      <c r="BL78" s="12"/>
      <c r="BM78" s="12"/>
      <c r="BN78" s="12"/>
      <c r="BO78" s="12"/>
      <c r="BP78" s="12"/>
      <c r="BQ78" s="12"/>
      <c r="BS78" s="12"/>
      <c r="BT78" s="12"/>
      <c r="BU78" s="12"/>
      <c r="BV78" s="12"/>
      <c r="BW78" s="12"/>
      <c r="BX78" s="12"/>
      <c r="BY78" s="12"/>
    </row>
    <row r="79" spans="1:82" s="14" customFormat="1" ht="21" customHeight="1" x14ac:dyDescent="0.4">
      <c r="A79" s="12"/>
      <c r="B79" s="12"/>
      <c r="C79" s="12"/>
      <c r="D79" s="12"/>
      <c r="E79" s="12"/>
      <c r="F79" s="12"/>
      <c r="G79" s="12"/>
      <c r="H79" s="12"/>
      <c r="I79" s="12"/>
      <c r="J79" s="12"/>
      <c r="K79" s="12"/>
      <c r="L79" s="12"/>
      <c r="M79" s="12"/>
      <c r="N79" s="12"/>
      <c r="O79" s="12"/>
      <c r="P79" s="12"/>
      <c r="Q79" s="12"/>
      <c r="R79" s="12"/>
      <c r="S79" s="12"/>
      <c r="T79" s="12"/>
      <c r="U79" s="12"/>
      <c r="V79" s="852"/>
      <c r="W79" s="853"/>
      <c r="X79" s="849"/>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1"/>
      <c r="AY79" s="846"/>
      <c r="AZ79" s="847"/>
      <c r="BA79" s="847"/>
      <c r="BB79" s="847"/>
      <c r="BC79" s="848"/>
      <c r="BD79" s="810"/>
      <c r="BE79" s="811"/>
      <c r="BF79" s="811"/>
      <c r="BG79" s="811"/>
      <c r="BH79" s="812"/>
      <c r="BI79" s="12"/>
      <c r="BJ79" s="12"/>
      <c r="BK79" s="12"/>
      <c r="BL79" s="12"/>
      <c r="BM79" s="12"/>
      <c r="BN79" s="12"/>
      <c r="BO79" s="12"/>
      <c r="BP79" s="12"/>
      <c r="BQ79" s="12"/>
      <c r="BS79" s="12"/>
      <c r="BT79" s="12"/>
      <c r="BU79" s="12"/>
      <c r="BV79" s="12"/>
      <c r="BW79" s="12"/>
      <c r="BX79" s="279"/>
      <c r="BY79" s="279"/>
      <c r="BZ79" s="279"/>
      <c r="CA79" s="279"/>
      <c r="CB79" s="279"/>
      <c r="CC79" s="279"/>
      <c r="CD79" s="279"/>
    </row>
    <row r="80" spans="1:82" s="14" customFormat="1" ht="21" customHeight="1" x14ac:dyDescent="0.4">
      <c r="A80" s="12"/>
      <c r="B80" s="12"/>
      <c r="C80" s="12"/>
      <c r="D80" s="12"/>
      <c r="E80" s="12"/>
      <c r="F80" s="12"/>
      <c r="G80" s="12"/>
      <c r="H80" s="12"/>
      <c r="I80" s="12"/>
      <c r="J80" s="12"/>
      <c r="K80" s="12"/>
      <c r="L80" s="12"/>
      <c r="M80" s="12"/>
      <c r="N80" s="12"/>
      <c r="O80" s="12"/>
      <c r="P80" s="12"/>
      <c r="Q80" s="12"/>
      <c r="R80" s="12"/>
      <c r="S80" s="12"/>
      <c r="T80" s="12"/>
      <c r="U80" s="12"/>
      <c r="V80" s="852"/>
      <c r="W80" s="853"/>
      <c r="X80" s="849"/>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1"/>
      <c r="AY80" s="846"/>
      <c r="AZ80" s="847"/>
      <c r="BA80" s="847"/>
      <c r="BB80" s="847"/>
      <c r="BC80" s="848"/>
      <c r="BD80" s="810"/>
      <c r="BE80" s="811"/>
      <c r="BF80" s="811"/>
      <c r="BG80" s="811"/>
      <c r="BH80" s="812"/>
      <c r="BI80" s="12"/>
      <c r="BJ80" s="12"/>
      <c r="BK80" s="12"/>
      <c r="BL80" s="12"/>
      <c r="BM80" s="12"/>
      <c r="BN80" s="12"/>
      <c r="BO80" s="12"/>
      <c r="BP80" s="12"/>
      <c r="BQ80" s="12"/>
      <c r="BS80" s="12"/>
      <c r="BT80" s="12"/>
      <c r="BU80" s="12"/>
      <c r="BV80" s="12"/>
      <c r="BW80" s="12"/>
      <c r="BX80" s="278"/>
      <c r="BY80" s="278"/>
      <c r="BZ80" s="278"/>
      <c r="CA80" s="278"/>
      <c r="CB80" s="278"/>
      <c r="CC80" s="278"/>
      <c r="CD80" s="278"/>
    </row>
    <row r="81" spans="1:82" s="14" customFormat="1" ht="21" customHeight="1" x14ac:dyDescent="0.4">
      <c r="A81" s="12"/>
      <c r="B81" s="12"/>
      <c r="C81" s="12"/>
      <c r="D81" s="12"/>
      <c r="E81" s="12"/>
      <c r="F81" s="12"/>
      <c r="G81" s="12"/>
      <c r="H81" s="12"/>
      <c r="I81" s="12"/>
      <c r="J81" s="12"/>
      <c r="K81" s="12"/>
      <c r="L81" s="12"/>
      <c r="M81" s="12"/>
      <c r="N81" s="12"/>
      <c r="O81" s="12"/>
      <c r="P81" s="12"/>
      <c r="Q81" s="12"/>
      <c r="R81" s="12"/>
      <c r="S81" s="12"/>
      <c r="T81" s="12"/>
      <c r="U81" s="12"/>
      <c r="V81" s="852"/>
      <c r="W81" s="853"/>
      <c r="X81" s="849"/>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1"/>
      <c r="AY81" s="846"/>
      <c r="AZ81" s="847"/>
      <c r="BA81" s="847"/>
      <c r="BB81" s="847"/>
      <c r="BC81" s="848"/>
      <c r="BD81" s="810"/>
      <c r="BE81" s="811"/>
      <c r="BF81" s="811"/>
      <c r="BG81" s="811"/>
      <c r="BH81" s="812"/>
      <c r="BI81" s="12"/>
      <c r="BJ81" s="12"/>
      <c r="BK81" s="12"/>
      <c r="BL81" s="12"/>
      <c r="BM81" s="12"/>
      <c r="BN81" s="12"/>
      <c r="BO81" s="12"/>
      <c r="BP81" s="12"/>
      <c r="BQ81" s="12"/>
      <c r="BS81" s="12"/>
      <c r="BT81" s="12"/>
      <c r="BU81" s="12"/>
      <c r="BV81" s="12"/>
      <c r="BW81" s="12"/>
      <c r="BX81" s="279"/>
      <c r="BY81" s="280"/>
      <c r="BZ81" s="280"/>
      <c r="CA81" s="280"/>
      <c r="CB81" s="280"/>
      <c r="CC81" s="280"/>
      <c r="CD81" s="280"/>
    </row>
    <row r="82" spans="1:82" s="14" customFormat="1" ht="21" customHeight="1" x14ac:dyDescent="0.4">
      <c r="A82" s="12"/>
      <c r="B82" s="12"/>
      <c r="C82" s="12"/>
      <c r="D82" s="12"/>
      <c r="E82" s="12"/>
      <c r="F82" s="12"/>
      <c r="G82" s="12"/>
      <c r="H82" s="12"/>
      <c r="I82" s="12"/>
      <c r="J82" s="12"/>
      <c r="K82" s="12"/>
      <c r="L82" s="12"/>
      <c r="M82" s="12"/>
      <c r="N82" s="12"/>
      <c r="O82" s="12"/>
      <c r="P82" s="12"/>
      <c r="Q82" s="12"/>
      <c r="R82" s="12"/>
      <c r="S82" s="12"/>
      <c r="T82" s="12"/>
      <c r="U82" s="12"/>
      <c r="V82" s="852"/>
      <c r="W82" s="853"/>
      <c r="X82" s="849"/>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1"/>
      <c r="AY82" s="846"/>
      <c r="AZ82" s="847"/>
      <c r="BA82" s="847"/>
      <c r="BB82" s="847"/>
      <c r="BC82" s="848"/>
      <c r="BD82" s="810"/>
      <c r="BE82" s="811"/>
      <c r="BF82" s="811"/>
      <c r="BG82" s="811"/>
      <c r="BH82" s="812"/>
      <c r="BI82" s="12"/>
      <c r="BJ82" s="12"/>
      <c r="BK82" s="12"/>
      <c r="BL82" s="12"/>
      <c r="BM82" s="12"/>
      <c r="BN82" s="12"/>
      <c r="BO82" s="12"/>
      <c r="BP82" s="12"/>
      <c r="BQ82" s="12"/>
      <c r="BS82" s="12"/>
      <c r="BT82" s="12"/>
      <c r="BU82" s="12"/>
      <c r="BV82" s="12"/>
      <c r="BW82" s="12"/>
      <c r="BX82" s="282"/>
      <c r="BY82" s="282"/>
      <c r="BZ82" s="282"/>
      <c r="CA82" s="282"/>
      <c r="CB82" s="282"/>
      <c r="CC82" s="282"/>
      <c r="CD82" s="282"/>
    </row>
    <row r="83" spans="1:82" s="14" customFormat="1" ht="21" customHeight="1" x14ac:dyDescent="0.4">
      <c r="A83" s="12"/>
      <c r="B83" s="12"/>
      <c r="C83" s="12"/>
      <c r="D83" s="12"/>
      <c r="E83" s="12"/>
      <c r="F83" s="12"/>
      <c r="G83" s="12"/>
      <c r="H83" s="12"/>
      <c r="I83" s="12"/>
      <c r="J83" s="12"/>
      <c r="K83" s="12"/>
      <c r="L83" s="12"/>
      <c r="M83" s="12"/>
      <c r="N83" s="12"/>
      <c r="O83" s="12"/>
      <c r="P83" s="12"/>
      <c r="Q83" s="12"/>
      <c r="R83" s="12"/>
      <c r="S83" s="12"/>
      <c r="T83" s="12"/>
      <c r="U83" s="12"/>
      <c r="V83" s="852"/>
      <c r="W83" s="853"/>
      <c r="X83" s="849"/>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1"/>
      <c r="AY83" s="846"/>
      <c r="AZ83" s="847"/>
      <c r="BA83" s="847"/>
      <c r="BB83" s="847"/>
      <c r="BC83" s="848"/>
      <c r="BD83" s="810"/>
      <c r="BE83" s="811"/>
      <c r="BF83" s="811"/>
      <c r="BG83" s="811"/>
      <c r="BH83" s="812"/>
      <c r="BI83" s="12"/>
      <c r="BJ83" s="12"/>
      <c r="BK83" s="12"/>
      <c r="BL83" s="12"/>
      <c r="BM83" s="12"/>
      <c r="BN83" s="12"/>
      <c r="BO83" s="12"/>
      <c r="BP83" s="12"/>
      <c r="BQ83" s="12"/>
      <c r="BS83" s="12"/>
      <c r="BT83" s="12"/>
      <c r="BU83" s="12"/>
      <c r="BV83" s="12"/>
      <c r="BW83" s="12"/>
      <c r="BX83" s="282"/>
      <c r="BY83" s="282"/>
      <c r="BZ83" s="282"/>
      <c r="CA83" s="282"/>
      <c r="CB83" s="282"/>
      <c r="CC83" s="282"/>
      <c r="CD83" s="282"/>
    </row>
    <row r="84" spans="1:82" s="14" customFormat="1" ht="21" customHeight="1" x14ac:dyDescent="0.4">
      <c r="A84" s="12"/>
      <c r="B84" s="12"/>
      <c r="C84" s="12"/>
      <c r="D84" s="12"/>
      <c r="E84" s="12"/>
      <c r="F84" s="12"/>
      <c r="G84" s="12"/>
      <c r="H84" s="12"/>
      <c r="I84" s="12"/>
      <c r="J84" s="12"/>
      <c r="K84" s="12"/>
      <c r="L84" s="12"/>
      <c r="M84" s="12"/>
      <c r="N84" s="12"/>
      <c r="O84" s="12"/>
      <c r="P84" s="12"/>
      <c r="Q84" s="12"/>
      <c r="R84" s="12"/>
      <c r="S84" s="12"/>
      <c r="T84" s="12"/>
      <c r="U84" s="12"/>
      <c r="V84" s="862"/>
      <c r="W84" s="863"/>
      <c r="X84" s="849"/>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1"/>
      <c r="AY84" s="846"/>
      <c r="AZ84" s="847"/>
      <c r="BA84" s="847"/>
      <c r="BB84" s="847"/>
      <c r="BC84" s="848"/>
      <c r="BD84" s="810"/>
      <c r="BE84" s="811"/>
      <c r="BF84" s="811"/>
      <c r="BG84" s="811"/>
      <c r="BH84" s="812"/>
      <c r="BI84" s="12"/>
      <c r="BJ84" s="12"/>
      <c r="BK84" s="12"/>
      <c r="BL84" s="12"/>
      <c r="BM84" s="12"/>
      <c r="BN84" s="12"/>
      <c r="BO84" s="12"/>
      <c r="BP84" s="12"/>
      <c r="BQ84" s="12"/>
      <c r="BS84" s="12"/>
      <c r="BT84" s="12"/>
      <c r="BU84" s="12"/>
      <c r="BV84" s="12"/>
      <c r="BW84" s="12"/>
      <c r="BX84" s="282"/>
      <c r="BY84" s="282"/>
      <c r="BZ84" s="282"/>
      <c r="CA84" s="282"/>
      <c r="CB84" s="282"/>
      <c r="CC84" s="282"/>
      <c r="CD84" s="282"/>
    </row>
    <row r="85" spans="1:82" s="14" customFormat="1" ht="21" customHeight="1" x14ac:dyDescent="0.4">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S85" s="12"/>
      <c r="BT85" s="12"/>
      <c r="BU85" s="12"/>
      <c r="BV85" s="12"/>
      <c r="BW85" s="12"/>
      <c r="BX85" s="279"/>
      <c r="BY85" s="281"/>
      <c r="BZ85" s="281"/>
      <c r="CA85" s="281"/>
      <c r="CB85" s="281"/>
      <c r="CC85" s="281"/>
      <c r="CD85" s="281"/>
    </row>
    <row r="86" spans="1:82" s="14" customFormat="1" ht="21" customHeight="1" x14ac:dyDescent="0.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S86" s="12"/>
      <c r="BT86" s="12"/>
      <c r="BU86" s="12"/>
      <c r="BV86" s="12"/>
      <c r="BW86" s="12"/>
      <c r="BX86" s="279"/>
      <c r="BY86" s="279"/>
      <c r="BZ86" s="279"/>
      <c r="CA86" s="279"/>
      <c r="CB86" s="279"/>
      <c r="CC86" s="279"/>
      <c r="CD86" s="279"/>
    </row>
    <row r="87" spans="1:82" s="14" customFormat="1" ht="21" customHeight="1" x14ac:dyDescent="0.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S87" s="12"/>
      <c r="BT87" s="12"/>
      <c r="BU87" s="12"/>
      <c r="BV87" s="12"/>
      <c r="BW87" s="12"/>
      <c r="BX87" s="12"/>
      <c r="BY87" s="12"/>
      <c r="BZ87" s="12"/>
      <c r="CA87" s="12"/>
      <c r="CB87" s="12"/>
      <c r="CC87" s="12"/>
      <c r="CD87" s="12"/>
    </row>
    <row r="88" spans="1:82" s="14" customFormat="1" ht="21" customHeight="1" x14ac:dyDescent="0.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S88" s="12"/>
      <c r="BT88" s="12"/>
      <c r="BU88" s="12"/>
      <c r="BV88" s="12"/>
      <c r="BW88" s="12"/>
      <c r="BX88" s="12"/>
      <c r="BY88" s="12"/>
      <c r="BZ88" s="12"/>
      <c r="CA88" s="12"/>
      <c r="CB88" s="12"/>
      <c r="CC88" s="12"/>
      <c r="CD88" s="12"/>
    </row>
    <row r="89" spans="1:82" s="14" customFormat="1" ht="21" customHeight="1" x14ac:dyDescent="0.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S89" s="12"/>
      <c r="BT89" s="12"/>
      <c r="BU89" s="12"/>
      <c r="BV89" s="12"/>
      <c r="BW89" s="12"/>
      <c r="BX89" s="12"/>
      <c r="BY89" s="12"/>
      <c r="BZ89" s="12"/>
      <c r="CA89" s="12"/>
      <c r="CB89" s="12"/>
      <c r="CC89" s="12"/>
      <c r="CD89" s="12"/>
    </row>
    <row r="90" spans="1:82" s="14" customFormat="1" ht="21" customHeight="1" x14ac:dyDescent="0.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S90" s="12"/>
      <c r="BT90" s="12"/>
      <c r="BU90" s="12"/>
      <c r="BV90" s="12"/>
      <c r="BW90" s="12"/>
      <c r="BX90" s="12"/>
      <c r="BY90" s="12"/>
      <c r="BZ90" s="12"/>
      <c r="CA90" s="12"/>
      <c r="CB90" s="12"/>
      <c r="CC90" s="12"/>
      <c r="CD90" s="12"/>
    </row>
    <row r="91" spans="1:82" s="14" customFormat="1" ht="21" customHeight="1" x14ac:dyDescent="0.4">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S91" s="12"/>
      <c r="BT91" s="12"/>
      <c r="BU91" s="12"/>
      <c r="BV91" s="12"/>
      <c r="BW91" s="12"/>
      <c r="BX91" s="12"/>
      <c r="BY91" s="12"/>
      <c r="BZ91" s="12"/>
      <c r="CA91" s="12"/>
      <c r="CB91" s="12"/>
      <c r="CC91" s="12"/>
      <c r="CD91" s="12"/>
    </row>
    <row r="92" spans="1:82" s="14" customFormat="1" ht="21" customHeight="1" x14ac:dyDescent="0.4">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S92" s="12"/>
      <c r="BT92" s="12"/>
      <c r="BU92" s="12"/>
      <c r="BV92" s="12"/>
      <c r="BW92" s="12"/>
      <c r="BX92" s="12"/>
      <c r="BY92" s="12"/>
      <c r="BZ92" s="12"/>
      <c r="CA92" s="12"/>
      <c r="CB92" s="12"/>
      <c r="CC92" s="12"/>
      <c r="CD92" s="12"/>
    </row>
    <row r="93" spans="1:82" s="14" customFormat="1" ht="21" customHeight="1" x14ac:dyDescent="0.4">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S93" s="12"/>
      <c r="BT93" s="12"/>
      <c r="BU93" s="12"/>
      <c r="BV93" s="12"/>
      <c r="BW93" s="12"/>
      <c r="BX93" s="12"/>
      <c r="BY93" s="12"/>
      <c r="BZ93" s="12"/>
      <c r="CA93" s="12"/>
      <c r="CB93" s="12"/>
      <c r="CC93" s="12"/>
      <c r="CD93" s="12"/>
    </row>
    <row r="94" spans="1:82" s="14" customFormat="1" ht="13.5" x14ac:dyDescent="0.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S94" s="12"/>
      <c r="BT94" s="12"/>
      <c r="BU94" s="12"/>
      <c r="BV94" s="12"/>
      <c r="BW94" s="12"/>
      <c r="BX94" s="12"/>
      <c r="BY94" s="12"/>
      <c r="BZ94" s="12"/>
      <c r="CA94" s="12"/>
      <c r="CB94" s="12"/>
      <c r="CC94" s="12"/>
      <c r="CD94" s="12"/>
    </row>
    <row r="95" spans="1:82" s="14" customFormat="1" ht="13.15" customHeight="1" x14ac:dyDescent="0.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S95" s="12"/>
      <c r="BT95" s="12"/>
      <c r="BU95" s="12"/>
      <c r="BV95" s="12"/>
      <c r="BW95" s="12"/>
      <c r="BX95" s="12"/>
      <c r="BY95" s="12"/>
      <c r="BZ95" s="12"/>
      <c r="CA95" s="12"/>
      <c r="CB95" s="12"/>
      <c r="CC95" s="12"/>
      <c r="CD95" s="12"/>
    </row>
    <row r="96" spans="1:82" s="14" customFormat="1" ht="13.5" x14ac:dyDescent="0.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S96" s="12"/>
      <c r="BT96" s="12"/>
      <c r="BU96" s="12"/>
      <c r="BV96" s="12"/>
      <c r="BW96" s="12"/>
      <c r="BX96" s="12"/>
      <c r="BY96" s="12"/>
      <c r="BZ96" s="12"/>
      <c r="CA96" s="12"/>
      <c r="CB96" s="12"/>
      <c r="CC96" s="12"/>
      <c r="CD96" s="12"/>
    </row>
    <row r="97" spans="1:82" s="14" customFormat="1" ht="18" customHeight="1" x14ac:dyDescent="0.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S97" s="12"/>
      <c r="BT97" s="12"/>
      <c r="BU97" s="12"/>
      <c r="BV97" s="12"/>
      <c r="BW97" s="12"/>
      <c r="BX97" s="12"/>
      <c r="BY97" s="12"/>
      <c r="BZ97" s="12"/>
      <c r="CA97" s="12"/>
      <c r="CB97" s="12"/>
      <c r="CC97" s="12"/>
      <c r="CD97" s="12"/>
    </row>
    <row r="98" spans="1:82" s="14" customFormat="1" ht="18"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S98" s="12"/>
      <c r="BT98" s="12"/>
      <c r="BU98" s="12"/>
      <c r="BV98" s="12"/>
      <c r="BW98" s="12"/>
      <c r="BX98" s="12"/>
      <c r="BY98" s="12"/>
      <c r="BZ98" s="12"/>
      <c r="CA98" s="12"/>
      <c r="CB98" s="12"/>
      <c r="CC98" s="12"/>
      <c r="CD98" s="12"/>
    </row>
    <row r="99" spans="1:82" s="14" customFormat="1" ht="18"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S99" s="12"/>
      <c r="BT99" s="12"/>
      <c r="BU99" s="12"/>
      <c r="BV99" s="12"/>
      <c r="BW99" s="12"/>
      <c r="BX99" s="12"/>
      <c r="BY99" s="12"/>
      <c r="BZ99" s="12"/>
      <c r="CA99" s="12"/>
      <c r="CB99" s="12"/>
      <c r="CC99" s="12"/>
      <c r="CD99" s="12"/>
    </row>
    <row r="100" spans="1:82" s="14" customFormat="1" ht="23.45"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S100" s="12"/>
      <c r="BT100" s="12"/>
      <c r="BU100" s="12"/>
      <c r="BV100" s="12"/>
      <c r="BW100" s="12"/>
      <c r="BX100" s="12"/>
      <c r="BY100" s="12"/>
      <c r="BZ100" s="12"/>
      <c r="CA100" s="12"/>
      <c r="CB100" s="12"/>
      <c r="CC100" s="12"/>
      <c r="CD100" s="12"/>
    </row>
    <row r="101" spans="1:82" s="14" customFormat="1" ht="13.15" customHeight="1" x14ac:dyDescent="0.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S101" s="12"/>
      <c r="BT101" s="12"/>
      <c r="BU101" s="12"/>
      <c r="BV101" s="12"/>
      <c r="BW101" s="12"/>
      <c r="BX101" s="12"/>
      <c r="BY101" s="12"/>
      <c r="BZ101" s="12"/>
      <c r="CA101" s="12"/>
      <c r="CB101" s="12"/>
      <c r="CC101" s="12"/>
      <c r="CD101" s="12"/>
    </row>
    <row r="102" spans="1:82" s="14" customFormat="1" ht="13.5" x14ac:dyDescent="0.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S102" s="12"/>
      <c r="BT102" s="12"/>
      <c r="BU102" s="12"/>
      <c r="BV102" s="12"/>
      <c r="BW102" s="12"/>
      <c r="BX102" s="12"/>
      <c r="BY102" s="12"/>
      <c r="BZ102" s="12"/>
      <c r="CA102" s="12"/>
      <c r="CB102" s="12"/>
      <c r="CC102" s="12"/>
      <c r="CD102" s="12"/>
    </row>
    <row r="103" spans="1:82" s="14" customFormat="1" ht="13.5" x14ac:dyDescent="0.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S103" s="12"/>
      <c r="BT103" s="12"/>
      <c r="BU103" s="12"/>
      <c r="BV103" s="12"/>
      <c r="BW103" s="12"/>
      <c r="BX103" s="12"/>
      <c r="BY103" s="12"/>
      <c r="BZ103" s="12"/>
      <c r="CA103" s="12"/>
      <c r="CB103" s="12"/>
      <c r="CC103" s="12"/>
      <c r="CD103" s="12"/>
    </row>
    <row r="104" spans="1:82" s="14" customFormat="1" ht="14.25" customHeight="1" x14ac:dyDescent="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S104" s="12"/>
      <c r="BT104" s="12"/>
      <c r="BU104" s="12"/>
      <c r="BV104" s="12"/>
      <c r="BW104" s="12"/>
      <c r="BX104" s="12"/>
      <c r="BY104" s="12"/>
      <c r="BZ104" s="12"/>
      <c r="CA104" s="12"/>
      <c r="CB104" s="12"/>
      <c r="CC104" s="12"/>
      <c r="CD104" s="12"/>
    </row>
    <row r="105" spans="1:82" s="14" customFormat="1" ht="18.600000000000001" customHeight="1" x14ac:dyDescent="0.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S105" s="12"/>
      <c r="BT105" s="12"/>
      <c r="BU105" s="12"/>
      <c r="BV105" s="12"/>
      <c r="BW105" s="12"/>
      <c r="BX105" s="12"/>
      <c r="BY105" s="278"/>
      <c r="BZ105" s="278"/>
      <c r="CA105" s="278"/>
      <c r="CB105" s="278"/>
      <c r="CC105" s="278"/>
      <c r="CD105" s="278"/>
    </row>
    <row r="106" spans="1:82" s="14" customFormat="1" ht="18.75" customHeight="1" x14ac:dyDescent="0.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row>
    <row r="107" spans="1:82" s="14" customFormat="1" ht="18.75" customHeight="1" x14ac:dyDescent="0.4">
      <c r="A107" s="12"/>
      <c r="X107" s="121"/>
      <c r="Y107" s="121"/>
      <c r="Z107" s="121"/>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O107" s="12"/>
      <c r="BP107" s="12"/>
      <c r="BS107" s="428" t="s">
        <v>8</v>
      </c>
      <c r="BT107" s="429"/>
      <c r="BU107" s="429"/>
      <c r="BV107" s="429"/>
      <c r="BW107" s="429"/>
      <c r="BX107" s="429"/>
      <c r="BY107" s="429"/>
      <c r="BZ107" s="429"/>
      <c r="CA107" s="429"/>
      <c r="CB107" s="429"/>
      <c r="CC107" s="430"/>
      <c r="CD107" s="277"/>
    </row>
    <row r="108" spans="1:82" s="14" customFormat="1" ht="18.75" customHeight="1" x14ac:dyDescent="0.4">
      <c r="A108" s="12"/>
      <c r="X108" s="121"/>
      <c r="Y108" s="121"/>
      <c r="Z108" s="121"/>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O108" s="12"/>
      <c r="BP108" s="12"/>
      <c r="BS108" s="431"/>
      <c r="BT108" s="432"/>
      <c r="BU108" s="432"/>
      <c r="BV108" s="432"/>
      <c r="BW108" s="432"/>
      <c r="BX108" s="432"/>
      <c r="BY108" s="432"/>
      <c r="BZ108" s="432"/>
      <c r="CA108" s="432"/>
      <c r="CB108" s="432"/>
      <c r="CC108" s="433"/>
      <c r="CD108" s="277"/>
    </row>
    <row r="109" spans="1:82" s="14" customFormat="1" ht="18.75" customHeight="1" x14ac:dyDescent="0.4">
      <c r="A109" s="12"/>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21"/>
      <c r="Y109" s="121"/>
      <c r="Z109" s="121"/>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S109" s="434"/>
      <c r="BT109" s="435"/>
      <c r="BU109" s="435"/>
      <c r="BV109" s="435"/>
      <c r="BW109" s="435"/>
      <c r="BX109" s="435"/>
      <c r="BY109" s="435"/>
      <c r="BZ109" s="435"/>
      <c r="CA109" s="435"/>
      <c r="CB109" s="435"/>
      <c r="CC109" s="436"/>
      <c r="CD109" s="277"/>
    </row>
    <row r="110" spans="1:82" s="14" customFormat="1" ht="22.5" x14ac:dyDescent="0.4">
      <c r="A110" s="12"/>
      <c r="B110" s="166" t="s">
        <v>348</v>
      </c>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21"/>
      <c r="Y110" s="121"/>
      <c r="Z110" s="121"/>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row>
    <row r="111" spans="1:82" s="14" customFormat="1" ht="18.75" customHeight="1" x14ac:dyDescent="0.4">
      <c r="A111" s="12"/>
      <c r="B111" s="12"/>
      <c r="C111" s="952"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c>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2"/>
      <c r="AA111" s="952"/>
      <c r="AB111" s="952"/>
      <c r="AC111" s="952"/>
      <c r="AD111" s="952"/>
      <c r="AE111" s="952"/>
      <c r="AF111" s="952"/>
      <c r="AG111" s="952"/>
      <c r="AH111" s="952"/>
      <c r="AI111" s="952"/>
      <c r="AJ111" s="952"/>
      <c r="AK111" s="952"/>
      <c r="AL111" s="952"/>
      <c r="AM111" s="952"/>
      <c r="AN111" s="952"/>
      <c r="AO111" s="952"/>
      <c r="AP111" s="952"/>
      <c r="AQ111" s="952"/>
      <c r="AR111" s="952"/>
      <c r="AS111" s="952"/>
      <c r="AT111" s="952"/>
      <c r="AU111" s="952"/>
      <c r="AV111" s="952"/>
      <c r="AW111" s="952"/>
      <c r="AX111" s="952"/>
      <c r="AY111" s="952"/>
      <c r="AZ111" s="952"/>
      <c r="BA111" s="952"/>
      <c r="BB111" s="952"/>
      <c r="BC111" s="952"/>
      <c r="BD111" s="952"/>
      <c r="BE111" s="952"/>
      <c r="BF111" s="952"/>
      <c r="BG111" s="952"/>
      <c r="BH111" s="952"/>
      <c r="BI111" s="952"/>
      <c r="BJ111" s="952"/>
      <c r="BK111" s="952"/>
      <c r="BL111" s="952"/>
      <c r="BM111" s="952"/>
      <c r="BN111" s="952"/>
      <c r="BO111" s="952"/>
      <c r="BP111" s="952"/>
      <c r="BQ111" s="952"/>
      <c r="BR111" s="952"/>
      <c r="BS111" s="952"/>
      <c r="BT111" s="952"/>
      <c r="BU111" s="952"/>
      <c r="BV111" s="952"/>
      <c r="BW111" s="952"/>
      <c r="BX111" s="952"/>
      <c r="BY111" s="952"/>
      <c r="BZ111" s="952"/>
      <c r="CA111" s="952"/>
      <c r="CB111" s="952"/>
      <c r="CC111" s="952"/>
    </row>
    <row r="112" spans="1:82" s="14" customFormat="1" ht="18.75" customHeight="1" x14ac:dyDescent="0.4">
      <c r="A112" s="12"/>
      <c r="B112" s="12"/>
      <c r="C112" s="952"/>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2"/>
      <c r="AA112" s="952"/>
      <c r="AB112" s="952"/>
      <c r="AC112" s="952"/>
      <c r="AD112" s="952"/>
      <c r="AE112" s="952"/>
      <c r="AF112" s="952"/>
      <c r="AG112" s="952"/>
      <c r="AH112" s="952"/>
      <c r="AI112" s="952"/>
      <c r="AJ112" s="952"/>
      <c r="AK112" s="952"/>
      <c r="AL112" s="952"/>
      <c r="AM112" s="952"/>
      <c r="AN112" s="952"/>
      <c r="AO112" s="952"/>
      <c r="AP112" s="952"/>
      <c r="AQ112" s="952"/>
      <c r="AR112" s="952"/>
      <c r="AS112" s="952"/>
      <c r="AT112" s="952"/>
      <c r="AU112" s="952"/>
      <c r="AV112" s="952"/>
      <c r="AW112" s="952"/>
      <c r="AX112" s="952"/>
      <c r="AY112" s="952"/>
      <c r="AZ112" s="952"/>
      <c r="BA112" s="952"/>
      <c r="BB112" s="952"/>
      <c r="BC112" s="952"/>
      <c r="BD112" s="952"/>
      <c r="BE112" s="952"/>
      <c r="BF112" s="952"/>
      <c r="BG112" s="952"/>
      <c r="BH112" s="952"/>
      <c r="BI112" s="952"/>
      <c r="BJ112" s="952"/>
      <c r="BK112" s="952"/>
      <c r="BL112" s="952"/>
      <c r="BM112" s="952"/>
      <c r="BN112" s="952"/>
      <c r="BO112" s="952"/>
      <c r="BP112" s="952"/>
      <c r="BQ112" s="952"/>
      <c r="BR112" s="952"/>
      <c r="BS112" s="952"/>
      <c r="BT112" s="952"/>
      <c r="BU112" s="952"/>
      <c r="BV112" s="952"/>
      <c r="BW112" s="952"/>
      <c r="BX112" s="952"/>
      <c r="BY112" s="952"/>
      <c r="BZ112" s="952"/>
      <c r="CA112" s="952"/>
      <c r="CB112" s="952"/>
      <c r="CC112" s="952"/>
    </row>
    <row r="113" spans="1:81" s="14" customFormat="1" ht="18.75" customHeight="1" x14ac:dyDescent="0.4">
      <c r="A113" s="12"/>
      <c r="B113" s="12"/>
      <c r="C113" s="952"/>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2"/>
      <c r="AA113" s="952"/>
      <c r="AB113" s="952"/>
      <c r="AC113" s="952"/>
      <c r="AD113" s="952"/>
      <c r="AE113" s="952"/>
      <c r="AF113" s="952"/>
      <c r="AG113" s="952"/>
      <c r="AH113" s="952"/>
      <c r="AI113" s="952"/>
      <c r="AJ113" s="952"/>
      <c r="AK113" s="952"/>
      <c r="AL113" s="952"/>
      <c r="AM113" s="952"/>
      <c r="AN113" s="952"/>
      <c r="AO113" s="952"/>
      <c r="AP113" s="952"/>
      <c r="AQ113" s="952"/>
      <c r="AR113" s="952"/>
      <c r="AS113" s="952"/>
      <c r="AT113" s="952"/>
      <c r="AU113" s="952"/>
      <c r="AV113" s="952"/>
      <c r="AW113" s="952"/>
      <c r="AX113" s="952"/>
      <c r="AY113" s="952"/>
      <c r="AZ113" s="952"/>
      <c r="BA113" s="952"/>
      <c r="BB113" s="952"/>
      <c r="BC113" s="952"/>
      <c r="BD113" s="952"/>
      <c r="BE113" s="952"/>
      <c r="BF113" s="952"/>
      <c r="BG113" s="952"/>
      <c r="BH113" s="952"/>
      <c r="BI113" s="952"/>
      <c r="BJ113" s="952"/>
      <c r="BK113" s="952"/>
      <c r="BL113" s="952"/>
      <c r="BM113" s="952"/>
      <c r="BN113" s="952"/>
      <c r="BO113" s="952"/>
      <c r="BP113" s="952"/>
      <c r="BQ113" s="952"/>
      <c r="BR113" s="952"/>
      <c r="BS113" s="952"/>
      <c r="BT113" s="952"/>
      <c r="BU113" s="952"/>
      <c r="BV113" s="952"/>
      <c r="BW113" s="952"/>
      <c r="BX113" s="952"/>
      <c r="BY113" s="952"/>
      <c r="BZ113" s="952"/>
      <c r="CA113" s="952"/>
      <c r="CB113" s="952"/>
      <c r="CC113" s="952"/>
    </row>
    <row r="114" spans="1:81" s="14" customFormat="1" ht="18.75" customHeight="1" x14ac:dyDescent="0.4">
      <c r="A114" s="12"/>
      <c r="B114" s="12"/>
      <c r="C114" s="952"/>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2"/>
      <c r="AA114" s="952"/>
      <c r="AB114" s="952"/>
      <c r="AC114" s="952"/>
      <c r="AD114" s="952"/>
      <c r="AE114" s="952"/>
      <c r="AF114" s="952"/>
      <c r="AG114" s="952"/>
      <c r="AH114" s="952"/>
      <c r="AI114" s="952"/>
      <c r="AJ114" s="952"/>
      <c r="AK114" s="952"/>
      <c r="AL114" s="952"/>
      <c r="AM114" s="952"/>
      <c r="AN114" s="952"/>
      <c r="AO114" s="952"/>
      <c r="AP114" s="952"/>
      <c r="AQ114" s="952"/>
      <c r="AR114" s="952"/>
      <c r="AS114" s="952"/>
      <c r="AT114" s="952"/>
      <c r="AU114" s="952"/>
      <c r="AV114" s="952"/>
      <c r="AW114" s="952"/>
      <c r="AX114" s="952"/>
      <c r="AY114" s="952"/>
      <c r="AZ114" s="952"/>
      <c r="BA114" s="952"/>
      <c r="BB114" s="952"/>
      <c r="BC114" s="952"/>
      <c r="BD114" s="952"/>
      <c r="BE114" s="952"/>
      <c r="BF114" s="952"/>
      <c r="BG114" s="952"/>
      <c r="BH114" s="952"/>
      <c r="BI114" s="952"/>
      <c r="BJ114" s="952"/>
      <c r="BK114" s="952"/>
      <c r="BL114" s="952"/>
      <c r="BM114" s="952"/>
      <c r="BN114" s="952"/>
      <c r="BO114" s="952"/>
      <c r="BP114" s="952"/>
      <c r="BQ114" s="952"/>
      <c r="BR114" s="952"/>
      <c r="BS114" s="952"/>
      <c r="BT114" s="952"/>
      <c r="BU114" s="952"/>
      <c r="BV114" s="952"/>
      <c r="BW114" s="952"/>
      <c r="BX114" s="952"/>
      <c r="BY114" s="952"/>
      <c r="BZ114" s="952"/>
      <c r="CA114" s="952"/>
      <c r="CB114" s="952"/>
      <c r="CC114" s="952"/>
    </row>
    <row r="115" spans="1:81" s="14" customFormat="1" ht="18.75" customHeight="1" x14ac:dyDescent="0.4">
      <c r="A115" s="12"/>
      <c r="B115" s="12"/>
      <c r="C115" s="952"/>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2"/>
      <c r="AA115" s="952"/>
      <c r="AB115" s="952"/>
      <c r="AC115" s="952"/>
      <c r="AD115" s="952"/>
      <c r="AE115" s="952"/>
      <c r="AF115" s="952"/>
      <c r="AG115" s="952"/>
      <c r="AH115" s="952"/>
      <c r="AI115" s="952"/>
      <c r="AJ115" s="952"/>
      <c r="AK115" s="952"/>
      <c r="AL115" s="952"/>
      <c r="AM115" s="952"/>
      <c r="AN115" s="952"/>
      <c r="AO115" s="952"/>
      <c r="AP115" s="952"/>
      <c r="AQ115" s="952"/>
      <c r="AR115" s="952"/>
      <c r="AS115" s="952"/>
      <c r="AT115" s="952"/>
      <c r="AU115" s="952"/>
      <c r="AV115" s="952"/>
      <c r="AW115" s="952"/>
      <c r="AX115" s="952"/>
      <c r="AY115" s="952"/>
      <c r="AZ115" s="952"/>
      <c r="BA115" s="952"/>
      <c r="BB115" s="952"/>
      <c r="BC115" s="952"/>
      <c r="BD115" s="952"/>
      <c r="BE115" s="952"/>
      <c r="BF115" s="952"/>
      <c r="BG115" s="952"/>
      <c r="BH115" s="952"/>
      <c r="BI115" s="952"/>
      <c r="BJ115" s="952"/>
      <c r="BK115" s="952"/>
      <c r="BL115" s="952"/>
      <c r="BM115" s="952"/>
      <c r="BN115" s="952"/>
      <c r="BO115" s="952"/>
      <c r="BP115" s="952"/>
      <c r="BQ115" s="952"/>
      <c r="BR115" s="952"/>
      <c r="BS115" s="952"/>
      <c r="BT115" s="952"/>
      <c r="BU115" s="952"/>
      <c r="BV115" s="952"/>
      <c r="BW115" s="952"/>
      <c r="BX115" s="952"/>
      <c r="BY115" s="952"/>
      <c r="BZ115" s="952"/>
      <c r="CA115" s="952"/>
      <c r="CB115" s="952"/>
      <c r="CC115" s="952"/>
    </row>
    <row r="116" spans="1:81" s="14" customFormat="1" ht="18.75" customHeight="1" x14ac:dyDescent="0.4">
      <c r="A116" s="12"/>
      <c r="B116" s="12"/>
      <c r="C116" s="952"/>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2"/>
      <c r="AA116" s="952"/>
      <c r="AB116" s="952"/>
      <c r="AC116" s="952"/>
      <c r="AD116" s="952"/>
      <c r="AE116" s="952"/>
      <c r="AF116" s="952"/>
      <c r="AG116" s="952"/>
      <c r="AH116" s="952"/>
      <c r="AI116" s="952"/>
      <c r="AJ116" s="952"/>
      <c r="AK116" s="952"/>
      <c r="AL116" s="952"/>
      <c r="AM116" s="952"/>
      <c r="AN116" s="952"/>
      <c r="AO116" s="952"/>
      <c r="AP116" s="952"/>
      <c r="AQ116" s="952"/>
      <c r="AR116" s="952"/>
      <c r="AS116" s="952"/>
      <c r="AT116" s="952"/>
      <c r="AU116" s="952"/>
      <c r="AV116" s="952"/>
      <c r="AW116" s="952"/>
      <c r="AX116" s="952"/>
      <c r="AY116" s="952"/>
      <c r="AZ116" s="952"/>
      <c r="BA116" s="952"/>
      <c r="BB116" s="952"/>
      <c r="BC116" s="952"/>
      <c r="BD116" s="952"/>
      <c r="BE116" s="952"/>
      <c r="BF116" s="952"/>
      <c r="BG116" s="952"/>
      <c r="BH116" s="952"/>
      <c r="BI116" s="952"/>
      <c r="BJ116" s="952"/>
      <c r="BK116" s="952"/>
      <c r="BL116" s="952"/>
      <c r="BM116" s="952"/>
      <c r="BN116" s="952"/>
      <c r="BO116" s="952"/>
      <c r="BP116" s="952"/>
      <c r="BQ116" s="952"/>
      <c r="BR116" s="952"/>
      <c r="BS116" s="952"/>
      <c r="BT116" s="952"/>
      <c r="BU116" s="952"/>
      <c r="BV116" s="952"/>
      <c r="BW116" s="952"/>
      <c r="BX116" s="952"/>
      <c r="BY116" s="952"/>
      <c r="BZ116" s="952"/>
      <c r="CA116" s="952"/>
      <c r="CB116" s="952"/>
      <c r="CC116" s="952"/>
    </row>
    <row r="117" spans="1:81" s="14" customFormat="1" ht="20.25" x14ac:dyDescent="0.4">
      <c r="A117" s="12"/>
      <c r="B117" s="12"/>
      <c r="C117" s="121"/>
      <c r="D117" s="121"/>
      <c r="E117" s="254" t="str">
        <f>IF(対象災害選択シート!BL35&lt;&gt;"",対象災害選択シート!BL35,"")</f>
        <v>関連法：</v>
      </c>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row>
    <row r="118" spans="1:81" s="14" customFormat="1" ht="18.75" customHeight="1" x14ac:dyDescent="0.4">
      <c r="A118" s="12"/>
      <c r="B118" s="12"/>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row>
    <row r="119" spans="1:81" s="14" customFormat="1" ht="22.5" x14ac:dyDescent="0.4">
      <c r="A119" s="12"/>
      <c r="B119" s="166" t="s">
        <v>347</v>
      </c>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21"/>
      <c r="Y119" s="121"/>
      <c r="Z119" s="121"/>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row>
    <row r="120" spans="1:81" s="14" customFormat="1" ht="20.25" x14ac:dyDescent="0.4">
      <c r="A120" s="12"/>
      <c r="B120" s="12"/>
      <c r="C120" s="121"/>
      <c r="D120" s="121"/>
      <c r="E120" s="937" t="s">
        <v>346</v>
      </c>
      <c r="F120" s="938"/>
      <c r="G120" s="938"/>
      <c r="H120" s="938"/>
      <c r="I120" s="938"/>
      <c r="J120" s="938"/>
      <c r="K120" s="938"/>
      <c r="L120" s="938"/>
      <c r="M120" s="938"/>
      <c r="N120" s="938"/>
      <c r="O120" s="939"/>
      <c r="P120" s="949" t="s">
        <v>345</v>
      </c>
      <c r="Q120" s="950"/>
      <c r="R120" s="950"/>
      <c r="S120" s="950"/>
      <c r="T120" s="951"/>
      <c r="U120" s="949" t="s">
        <v>344</v>
      </c>
      <c r="V120" s="950"/>
      <c r="W120" s="950"/>
      <c r="X120" s="950"/>
      <c r="Y120" s="950"/>
      <c r="Z120" s="950"/>
      <c r="AA120" s="950"/>
      <c r="AB120" s="950"/>
      <c r="AC120" s="950"/>
      <c r="AD120" s="950"/>
      <c r="AE120" s="950"/>
      <c r="AF120" s="950"/>
      <c r="AG120" s="950"/>
      <c r="AH120" s="950"/>
      <c r="AI120" s="950"/>
      <c r="AJ120" s="950"/>
      <c r="AK120" s="951"/>
      <c r="AP120" s="937" t="s">
        <v>343</v>
      </c>
      <c r="AQ120" s="938"/>
      <c r="AR120" s="938"/>
      <c r="AS120" s="938"/>
      <c r="AT120" s="938"/>
      <c r="AU120" s="938"/>
      <c r="AV120" s="938"/>
      <c r="AW120" s="938"/>
      <c r="AX120" s="938"/>
      <c r="AY120" s="938"/>
      <c r="AZ120" s="939"/>
      <c r="BA120" s="943"/>
      <c r="BB120" s="944"/>
      <c r="BC120" s="944"/>
      <c r="BD120" s="944"/>
      <c r="BE120" s="945"/>
      <c r="BF120" s="937" t="s">
        <v>342</v>
      </c>
      <c r="BG120" s="938"/>
      <c r="BH120" s="938"/>
      <c r="BI120" s="939"/>
      <c r="BJ120" s="274"/>
      <c r="BK120" s="274"/>
      <c r="BL120" s="274"/>
      <c r="BM120" s="274"/>
      <c r="BN120" s="274"/>
      <c r="BO120" s="12"/>
      <c r="BP120" s="12"/>
    </row>
    <row r="121" spans="1:81" s="14" customFormat="1" ht="20.25" x14ac:dyDescent="0.4">
      <c r="A121" s="12"/>
      <c r="B121" s="12"/>
      <c r="C121" s="121"/>
      <c r="D121" s="121"/>
      <c r="E121" s="940"/>
      <c r="F121" s="941"/>
      <c r="G121" s="941"/>
      <c r="H121" s="941"/>
      <c r="I121" s="941"/>
      <c r="J121" s="941"/>
      <c r="K121" s="941"/>
      <c r="L121" s="941"/>
      <c r="M121" s="941"/>
      <c r="N121" s="941"/>
      <c r="O121" s="942"/>
      <c r="P121" s="934"/>
      <c r="Q121" s="935"/>
      <c r="R121" s="935"/>
      <c r="S121" s="935"/>
      <c r="T121" s="936"/>
      <c r="U121" s="934"/>
      <c r="V121" s="935"/>
      <c r="W121" s="935"/>
      <c r="X121" s="935"/>
      <c r="Y121" s="935"/>
      <c r="Z121" s="935"/>
      <c r="AA121" s="935"/>
      <c r="AB121" s="935"/>
      <c r="AC121" s="935"/>
      <c r="AD121" s="935"/>
      <c r="AE121" s="935"/>
      <c r="AF121" s="935"/>
      <c r="AG121" s="935"/>
      <c r="AH121" s="935"/>
      <c r="AI121" s="935"/>
      <c r="AJ121" s="935"/>
      <c r="AK121" s="936"/>
      <c r="AP121" s="940"/>
      <c r="AQ121" s="941"/>
      <c r="AR121" s="941"/>
      <c r="AS121" s="941"/>
      <c r="AT121" s="941"/>
      <c r="AU121" s="941"/>
      <c r="AV121" s="941"/>
      <c r="AW121" s="941"/>
      <c r="AX121" s="941"/>
      <c r="AY121" s="941"/>
      <c r="AZ121" s="942"/>
      <c r="BA121" s="946"/>
      <c r="BB121" s="947"/>
      <c r="BC121" s="947"/>
      <c r="BD121" s="947"/>
      <c r="BE121" s="948"/>
      <c r="BF121" s="940"/>
      <c r="BG121" s="941"/>
      <c r="BH121" s="941"/>
      <c r="BI121" s="942"/>
      <c r="BJ121" s="274"/>
      <c r="BK121" s="274"/>
      <c r="BL121" s="274"/>
      <c r="BM121" s="274"/>
      <c r="BN121" s="274"/>
      <c r="BO121" s="12"/>
      <c r="BP121" s="12"/>
    </row>
    <row r="122" spans="1:81" s="14" customFormat="1" ht="20.25" x14ac:dyDescent="0.4">
      <c r="A122" s="12"/>
      <c r="B122" s="12"/>
      <c r="C122" s="121"/>
      <c r="D122" s="121"/>
      <c r="E122" s="144" t="s">
        <v>341</v>
      </c>
      <c r="F122" s="254"/>
      <c r="G122" s="254"/>
      <c r="H122" s="25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t="s">
        <v>360</v>
      </c>
      <c r="AQ122" s="144"/>
      <c r="AR122" s="144"/>
      <c r="AS122" s="144"/>
      <c r="AT122" s="144"/>
      <c r="AU122" s="144"/>
      <c r="AV122" s="144"/>
      <c r="BA122" s="274"/>
      <c r="BB122" s="274"/>
      <c r="BC122" s="274"/>
      <c r="BD122" s="274"/>
      <c r="BE122" s="274"/>
      <c r="BF122" s="274"/>
      <c r="BG122" s="274"/>
      <c r="BH122" s="274"/>
      <c r="BI122" s="274"/>
      <c r="BJ122" s="274"/>
      <c r="BK122" s="274"/>
      <c r="BL122" s="274"/>
      <c r="BM122" s="274"/>
      <c r="BN122" s="274"/>
      <c r="BO122" s="12"/>
      <c r="BP122" s="12"/>
    </row>
    <row r="123" spans="1:81" s="14" customFormat="1" ht="18.75" customHeight="1" x14ac:dyDescent="0.4">
      <c r="A123" s="12"/>
      <c r="B123" s="12"/>
      <c r="C123" s="121"/>
      <c r="D123" s="121"/>
      <c r="E123" s="254" t="s">
        <v>359</v>
      </c>
      <c r="F123" s="121"/>
      <c r="G123" s="121"/>
      <c r="H123" s="121"/>
      <c r="BA123" s="274"/>
      <c r="BB123" s="274"/>
      <c r="BC123" s="274"/>
      <c r="BD123" s="274"/>
      <c r="BE123" s="274"/>
      <c r="BF123" s="274"/>
      <c r="BG123" s="274"/>
      <c r="BH123" s="274"/>
      <c r="BI123" s="274"/>
      <c r="BJ123" s="274"/>
      <c r="BK123" s="274"/>
      <c r="BL123" s="274"/>
      <c r="BM123" s="274"/>
      <c r="BN123" s="274"/>
      <c r="BO123" s="12"/>
      <c r="BP123" s="12"/>
    </row>
    <row r="124" spans="1:81" s="14" customFormat="1" ht="18.75" customHeight="1" x14ac:dyDescent="0.4">
      <c r="A124" s="12"/>
      <c r="B124" s="12"/>
      <c r="C124" s="121"/>
      <c r="D124" s="121"/>
      <c r="E124" s="143"/>
      <c r="F124" s="121"/>
      <c r="G124" s="121"/>
      <c r="H124" s="121"/>
      <c r="BA124" s="274"/>
      <c r="BB124" s="274"/>
      <c r="BC124" s="274"/>
      <c r="BD124" s="274"/>
      <c r="BE124" s="274"/>
      <c r="BF124" s="274"/>
      <c r="BG124" s="274"/>
      <c r="BH124" s="274"/>
      <c r="BI124" s="274"/>
      <c r="BJ124" s="274"/>
      <c r="BK124" s="274"/>
      <c r="BL124" s="274"/>
      <c r="BM124" s="274"/>
      <c r="BN124" s="274"/>
      <c r="BO124" s="12"/>
      <c r="BP124" s="12"/>
    </row>
    <row r="125" spans="1:81" s="14" customFormat="1" ht="21" thickBot="1" x14ac:dyDescent="0.45">
      <c r="A125" s="12"/>
      <c r="C125" s="121"/>
      <c r="D125" s="121"/>
      <c r="E125" s="994" t="s">
        <v>340</v>
      </c>
      <c r="F125" s="994"/>
      <c r="G125" s="994"/>
      <c r="H125" s="994"/>
      <c r="I125" s="994"/>
      <c r="J125" s="994"/>
      <c r="K125" s="994"/>
      <c r="L125" s="994"/>
      <c r="M125" s="994"/>
      <c r="N125" s="994"/>
      <c r="O125" s="994"/>
      <c r="P125" s="994"/>
      <c r="Q125" s="994"/>
      <c r="R125" s="994"/>
      <c r="S125" s="994"/>
      <c r="T125" s="994"/>
      <c r="U125" s="994"/>
      <c r="V125" s="994"/>
      <c r="W125" s="994"/>
      <c r="X125" s="994"/>
      <c r="Y125" s="994"/>
      <c r="Z125" s="994"/>
      <c r="AA125" s="994"/>
      <c r="AB125" s="994"/>
      <c r="AC125" s="994"/>
      <c r="AD125" s="994"/>
      <c r="AE125" s="994"/>
      <c r="AF125" s="994"/>
      <c r="AG125" s="994"/>
      <c r="AH125" s="994"/>
      <c r="AI125" s="994"/>
      <c r="AJ125" s="994"/>
      <c r="AK125" s="994"/>
      <c r="AL125" s="994"/>
      <c r="AM125" s="994"/>
      <c r="AN125" s="994"/>
      <c r="AO125" s="994"/>
      <c r="AP125" s="994"/>
      <c r="AQ125" s="994"/>
      <c r="AR125" s="994"/>
      <c r="AS125" s="994"/>
      <c r="AT125" s="994"/>
      <c r="AU125" s="994"/>
      <c r="AV125" s="994"/>
      <c r="AW125" s="994"/>
      <c r="AX125" s="994"/>
      <c r="AY125" s="994"/>
      <c r="AZ125" s="994"/>
      <c r="BA125" s="994"/>
      <c r="BB125" s="994"/>
      <c r="BC125" s="994"/>
      <c r="BD125" s="994"/>
      <c r="BE125" s="994"/>
      <c r="BF125" s="994"/>
      <c r="BG125" s="994"/>
      <c r="BH125" s="994"/>
      <c r="BI125" s="994"/>
      <c r="BJ125" s="994"/>
      <c r="BK125" s="994"/>
      <c r="BL125" s="994"/>
      <c r="BM125" s="994"/>
      <c r="BN125" s="994"/>
      <c r="BO125" s="994"/>
      <c r="BP125" s="994"/>
      <c r="BQ125" s="994"/>
      <c r="BR125" s="994"/>
      <c r="BS125" s="994"/>
      <c r="BT125" s="994"/>
      <c r="BU125" s="994"/>
      <c r="BV125" s="994"/>
      <c r="BW125" s="994"/>
      <c r="BX125" s="994"/>
      <c r="BY125" s="994"/>
      <c r="BZ125" s="994"/>
      <c r="CA125" s="994"/>
      <c r="CB125" s="994"/>
    </row>
    <row r="126" spans="1:81" s="14" customFormat="1" ht="20.25" x14ac:dyDescent="0.4">
      <c r="A126" s="12"/>
      <c r="E126" s="953"/>
      <c r="F126" s="954"/>
      <c r="G126" s="954"/>
      <c r="H126" s="954"/>
      <c r="I126" s="954"/>
      <c r="J126" s="955"/>
      <c r="K126" s="931" t="s">
        <v>339</v>
      </c>
      <c r="L126" s="932"/>
      <c r="M126" s="932"/>
      <c r="N126" s="932"/>
      <c r="O126" s="932"/>
      <c r="P126" s="932"/>
      <c r="Q126" s="932"/>
      <c r="R126" s="932"/>
      <c r="S126" s="932"/>
      <c r="T126" s="932"/>
      <c r="U126" s="932"/>
      <c r="V126" s="932"/>
      <c r="W126" s="932"/>
      <c r="X126" s="932"/>
      <c r="Y126" s="932"/>
      <c r="Z126" s="932"/>
      <c r="AA126" s="932"/>
      <c r="AB126" s="932"/>
      <c r="AC126" s="932"/>
      <c r="AD126" s="932"/>
      <c r="AE126" s="932"/>
      <c r="AF126" s="932"/>
      <c r="AG126" s="932"/>
      <c r="AH126" s="932"/>
      <c r="AI126" s="932"/>
      <c r="AJ126" s="932"/>
      <c r="AK126" s="932"/>
      <c r="AL126" s="932"/>
      <c r="AM126" s="932"/>
      <c r="AN126" s="932"/>
      <c r="AO126" s="932"/>
      <c r="AP126" s="932"/>
      <c r="AQ126" s="932"/>
      <c r="AR126" s="932"/>
      <c r="AS126" s="959"/>
      <c r="AT126" s="931" t="s">
        <v>338</v>
      </c>
      <c r="AU126" s="932"/>
      <c r="AV126" s="932"/>
      <c r="AW126" s="932"/>
      <c r="AX126" s="932"/>
      <c r="AY126" s="932"/>
      <c r="AZ126" s="932"/>
      <c r="BA126" s="932"/>
      <c r="BB126" s="932"/>
      <c r="BC126" s="932"/>
      <c r="BD126" s="932"/>
      <c r="BE126" s="932"/>
      <c r="BF126" s="932"/>
      <c r="BG126" s="932"/>
      <c r="BH126" s="932"/>
      <c r="BI126" s="932"/>
      <c r="BJ126" s="932"/>
      <c r="BK126" s="932"/>
      <c r="BL126" s="932"/>
      <c r="BM126" s="932"/>
      <c r="BN126" s="932"/>
      <c r="BO126" s="932"/>
      <c r="BP126" s="932"/>
      <c r="BQ126" s="932"/>
      <c r="BR126" s="932"/>
      <c r="BS126" s="932"/>
      <c r="BT126" s="932"/>
      <c r="BU126" s="932"/>
      <c r="BV126" s="932"/>
      <c r="BW126" s="932"/>
      <c r="BX126" s="932"/>
      <c r="BY126" s="932"/>
      <c r="BZ126" s="932"/>
      <c r="CA126" s="932"/>
      <c r="CB126" s="933"/>
    </row>
    <row r="127" spans="1:81" s="14" customFormat="1" ht="20.25" x14ac:dyDescent="0.4">
      <c r="A127" s="12"/>
      <c r="E127" s="956"/>
      <c r="F127" s="957"/>
      <c r="G127" s="957"/>
      <c r="H127" s="957"/>
      <c r="I127" s="957"/>
      <c r="J127" s="958"/>
      <c r="K127" s="816" t="s">
        <v>337</v>
      </c>
      <c r="L127" s="817"/>
      <c r="M127" s="817"/>
      <c r="N127" s="817"/>
      <c r="O127" s="817"/>
      <c r="P127" s="817"/>
      <c r="Q127" s="817"/>
      <c r="R127" s="817"/>
      <c r="S127" s="817"/>
      <c r="T127" s="817"/>
      <c r="U127" s="817"/>
      <c r="V127" s="817"/>
      <c r="W127" s="817"/>
      <c r="X127" s="817"/>
      <c r="Y127" s="817"/>
      <c r="Z127" s="817"/>
      <c r="AA127" s="817"/>
      <c r="AB127" s="817"/>
      <c r="AC127" s="817"/>
      <c r="AD127" s="817"/>
      <c r="AE127" s="817"/>
      <c r="AF127" s="817"/>
      <c r="AG127" s="818"/>
      <c r="AH127" s="816" t="s">
        <v>267</v>
      </c>
      <c r="AI127" s="817"/>
      <c r="AJ127" s="817"/>
      <c r="AK127" s="817"/>
      <c r="AL127" s="817"/>
      <c r="AM127" s="817"/>
      <c r="AN127" s="817"/>
      <c r="AO127" s="817"/>
      <c r="AP127" s="817"/>
      <c r="AQ127" s="817"/>
      <c r="AR127" s="817"/>
      <c r="AS127" s="818"/>
      <c r="AT127" s="816" t="s">
        <v>337</v>
      </c>
      <c r="AU127" s="817"/>
      <c r="AV127" s="817"/>
      <c r="AW127" s="817"/>
      <c r="AX127" s="817"/>
      <c r="AY127" s="817"/>
      <c r="AZ127" s="817"/>
      <c r="BA127" s="817"/>
      <c r="BB127" s="817"/>
      <c r="BC127" s="817"/>
      <c r="BD127" s="817"/>
      <c r="BE127" s="817"/>
      <c r="BF127" s="817"/>
      <c r="BG127" s="817"/>
      <c r="BH127" s="817"/>
      <c r="BI127" s="817"/>
      <c r="BJ127" s="817"/>
      <c r="BK127" s="817"/>
      <c r="BL127" s="817"/>
      <c r="BM127" s="817"/>
      <c r="BN127" s="817"/>
      <c r="BO127" s="817"/>
      <c r="BP127" s="818"/>
      <c r="BQ127" s="816" t="s">
        <v>267</v>
      </c>
      <c r="BR127" s="817"/>
      <c r="BS127" s="817"/>
      <c r="BT127" s="817"/>
      <c r="BU127" s="817"/>
      <c r="BV127" s="817"/>
      <c r="BW127" s="817"/>
      <c r="BX127" s="817"/>
      <c r="BY127" s="817"/>
      <c r="BZ127" s="817"/>
      <c r="CA127" s="817"/>
      <c r="CB127" s="930"/>
    </row>
    <row r="128" spans="1:81" s="14" customFormat="1" ht="20.25" x14ac:dyDescent="0.4">
      <c r="A128" s="12"/>
      <c r="E128" s="1060" t="s">
        <v>336</v>
      </c>
      <c r="F128" s="817"/>
      <c r="G128" s="817"/>
      <c r="H128" s="817"/>
      <c r="I128" s="817"/>
      <c r="J128" s="818"/>
      <c r="K128" s="816" t="s">
        <v>334</v>
      </c>
      <c r="L128" s="817"/>
      <c r="M128" s="818"/>
      <c r="N128" s="358"/>
      <c r="O128" s="359"/>
      <c r="P128" s="359"/>
      <c r="Q128" s="359"/>
      <c r="R128" s="359"/>
      <c r="S128" s="359"/>
      <c r="T128" s="359"/>
      <c r="U128" s="359"/>
      <c r="V128" s="359"/>
      <c r="W128" s="359"/>
      <c r="X128" s="359"/>
      <c r="Y128" s="359"/>
      <c r="Z128" s="359"/>
      <c r="AA128" s="359"/>
      <c r="AB128" s="359"/>
      <c r="AC128" s="359"/>
      <c r="AD128" s="360"/>
      <c r="AE128" s="816" t="s">
        <v>299</v>
      </c>
      <c r="AF128" s="817"/>
      <c r="AG128" s="818"/>
      <c r="AH128" s="816" t="s">
        <v>334</v>
      </c>
      <c r="AI128" s="817"/>
      <c r="AJ128" s="818"/>
      <c r="AK128" s="358"/>
      <c r="AL128" s="359"/>
      <c r="AM128" s="359"/>
      <c r="AN128" s="359"/>
      <c r="AO128" s="359"/>
      <c r="AP128" s="360"/>
      <c r="AQ128" s="816" t="s">
        <v>299</v>
      </c>
      <c r="AR128" s="817"/>
      <c r="AS128" s="818"/>
      <c r="AT128" s="816" t="s">
        <v>334</v>
      </c>
      <c r="AU128" s="817"/>
      <c r="AV128" s="818"/>
      <c r="AW128" s="358"/>
      <c r="AX128" s="359"/>
      <c r="AY128" s="359"/>
      <c r="AZ128" s="359"/>
      <c r="BA128" s="359"/>
      <c r="BB128" s="359"/>
      <c r="BC128" s="359"/>
      <c r="BD128" s="359"/>
      <c r="BE128" s="359"/>
      <c r="BF128" s="359"/>
      <c r="BG128" s="359"/>
      <c r="BH128" s="359"/>
      <c r="BI128" s="359"/>
      <c r="BJ128" s="359"/>
      <c r="BK128" s="359"/>
      <c r="BL128" s="359"/>
      <c r="BM128" s="360"/>
      <c r="BN128" s="816" t="s">
        <v>299</v>
      </c>
      <c r="BO128" s="817"/>
      <c r="BP128" s="818"/>
      <c r="BQ128" s="816" t="s">
        <v>334</v>
      </c>
      <c r="BR128" s="817"/>
      <c r="BS128" s="818"/>
      <c r="BT128" s="358"/>
      <c r="BU128" s="359"/>
      <c r="BV128" s="359"/>
      <c r="BW128" s="359"/>
      <c r="BX128" s="359"/>
      <c r="BY128" s="360"/>
      <c r="BZ128" s="816" t="s">
        <v>299</v>
      </c>
      <c r="CA128" s="817"/>
      <c r="CB128" s="930"/>
    </row>
    <row r="129" spans="1:80" s="14" customFormat="1" ht="21" thickBot="1" x14ac:dyDescent="0.45">
      <c r="A129" s="12"/>
      <c r="E129" s="1055" t="s">
        <v>335</v>
      </c>
      <c r="F129" s="814"/>
      <c r="G129" s="814"/>
      <c r="H129" s="814"/>
      <c r="I129" s="814"/>
      <c r="J129" s="963"/>
      <c r="K129" s="813" t="s">
        <v>334</v>
      </c>
      <c r="L129" s="814"/>
      <c r="M129" s="963"/>
      <c r="N129" s="960"/>
      <c r="O129" s="961"/>
      <c r="P129" s="961"/>
      <c r="Q129" s="961"/>
      <c r="R129" s="961"/>
      <c r="S129" s="961"/>
      <c r="T129" s="961"/>
      <c r="U129" s="961"/>
      <c r="V129" s="961"/>
      <c r="W129" s="961"/>
      <c r="X129" s="961"/>
      <c r="Y129" s="961"/>
      <c r="Z129" s="961"/>
      <c r="AA129" s="961"/>
      <c r="AB129" s="961"/>
      <c r="AC129" s="961"/>
      <c r="AD129" s="962"/>
      <c r="AE129" s="813" t="s">
        <v>299</v>
      </c>
      <c r="AF129" s="814"/>
      <c r="AG129" s="963"/>
      <c r="AH129" s="813" t="s">
        <v>334</v>
      </c>
      <c r="AI129" s="814"/>
      <c r="AJ129" s="963"/>
      <c r="AK129" s="960"/>
      <c r="AL129" s="961"/>
      <c r="AM129" s="961"/>
      <c r="AN129" s="961"/>
      <c r="AO129" s="961"/>
      <c r="AP129" s="962"/>
      <c r="AQ129" s="813" t="s">
        <v>299</v>
      </c>
      <c r="AR129" s="814"/>
      <c r="AS129" s="963"/>
      <c r="AT129" s="813" t="s">
        <v>334</v>
      </c>
      <c r="AU129" s="814"/>
      <c r="AV129" s="963"/>
      <c r="AW129" s="960"/>
      <c r="AX129" s="961"/>
      <c r="AY129" s="961"/>
      <c r="AZ129" s="961"/>
      <c r="BA129" s="961"/>
      <c r="BB129" s="961"/>
      <c r="BC129" s="961"/>
      <c r="BD129" s="961"/>
      <c r="BE129" s="961"/>
      <c r="BF129" s="961"/>
      <c r="BG129" s="961"/>
      <c r="BH129" s="961"/>
      <c r="BI129" s="961"/>
      <c r="BJ129" s="961"/>
      <c r="BK129" s="961"/>
      <c r="BL129" s="961"/>
      <c r="BM129" s="962"/>
      <c r="BN129" s="813" t="s">
        <v>299</v>
      </c>
      <c r="BO129" s="814"/>
      <c r="BP129" s="963"/>
      <c r="BQ129" s="813" t="s">
        <v>334</v>
      </c>
      <c r="BR129" s="814"/>
      <c r="BS129" s="963"/>
      <c r="BT129" s="960"/>
      <c r="BU129" s="961"/>
      <c r="BV129" s="961"/>
      <c r="BW129" s="961"/>
      <c r="BX129" s="961"/>
      <c r="BY129" s="962"/>
      <c r="BZ129" s="813" t="s">
        <v>299</v>
      </c>
      <c r="CA129" s="814"/>
      <c r="CB129" s="815"/>
    </row>
    <row r="130" spans="1:80" s="14" customFormat="1" ht="18.75" customHeight="1" x14ac:dyDescent="0.4">
      <c r="A130" s="12"/>
      <c r="B130" s="12"/>
      <c r="C130" s="121"/>
      <c r="D130" s="121"/>
      <c r="E130" s="143"/>
      <c r="F130" s="121"/>
      <c r="G130" s="121"/>
      <c r="H130" s="121"/>
      <c r="I130" s="174"/>
      <c r="J130" s="174"/>
      <c r="K130" s="174"/>
      <c r="L130" s="174"/>
      <c r="M130" s="174"/>
      <c r="N130" s="174"/>
      <c r="O130" s="174"/>
      <c r="P130" s="174"/>
      <c r="Q130" s="174"/>
      <c r="R130" s="174"/>
      <c r="S130" s="254"/>
      <c r="T130" s="254"/>
      <c r="U130" s="25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276"/>
      <c r="BB130" s="276"/>
      <c r="BC130" s="276"/>
      <c r="BD130" s="276"/>
      <c r="BE130" s="276"/>
      <c r="BF130" s="276"/>
      <c r="BG130" s="276"/>
      <c r="BH130" s="276"/>
      <c r="BI130" s="276"/>
      <c r="BJ130" s="276"/>
      <c r="BK130" s="276"/>
      <c r="BL130" s="276"/>
      <c r="BM130" s="274"/>
      <c r="BN130" s="274"/>
      <c r="BO130" s="12"/>
      <c r="BP130" s="12"/>
    </row>
    <row r="131" spans="1:80" s="14" customFormat="1" ht="20.25" x14ac:dyDescent="0.4">
      <c r="A131" s="12"/>
      <c r="B131" s="12"/>
      <c r="C131" s="121"/>
      <c r="D131" s="121"/>
      <c r="E131" s="143"/>
      <c r="F131" s="121"/>
      <c r="G131" s="121"/>
      <c r="H131" s="121"/>
      <c r="I131" s="254" t="s">
        <v>333</v>
      </c>
      <c r="J131" s="254"/>
      <c r="K131" s="254"/>
      <c r="L131" s="254"/>
      <c r="M131" s="275"/>
      <c r="N131" s="275"/>
      <c r="O131" s="275"/>
      <c r="P131" s="275"/>
      <c r="Q131" s="275"/>
      <c r="R131" s="275"/>
      <c r="S131" s="275"/>
      <c r="T131" s="275"/>
      <c r="U131" s="275"/>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44"/>
      <c r="BB131" s="144"/>
      <c r="BC131" s="144"/>
      <c r="BD131" s="144"/>
      <c r="BE131" s="144"/>
      <c r="BF131" s="144"/>
      <c r="BG131" s="144"/>
      <c r="BH131" s="144"/>
      <c r="BI131" s="144"/>
      <c r="BJ131" s="144"/>
      <c r="BK131" s="144"/>
      <c r="BL131" s="144"/>
    </row>
    <row r="132" spans="1:80" s="14" customFormat="1" ht="20.25" x14ac:dyDescent="0.4">
      <c r="A132" s="12"/>
      <c r="B132" s="12"/>
      <c r="C132" s="121"/>
      <c r="D132" s="121"/>
      <c r="E132" s="143"/>
      <c r="F132" s="121"/>
      <c r="G132" s="121"/>
      <c r="H132" s="121"/>
      <c r="I132" s="254" t="s">
        <v>332</v>
      </c>
      <c r="J132" s="254"/>
      <c r="K132" s="254"/>
      <c r="L132" s="254"/>
      <c r="M132" s="275"/>
      <c r="N132" s="275"/>
      <c r="O132" s="275"/>
      <c r="P132" s="275"/>
      <c r="Q132" s="275"/>
      <c r="R132" s="275"/>
      <c r="S132" s="275"/>
      <c r="T132" s="275"/>
      <c r="U132" s="275"/>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44"/>
      <c r="BB132" s="144"/>
      <c r="BC132" s="144"/>
      <c r="BD132" s="144"/>
      <c r="BE132" s="144"/>
      <c r="BF132" s="144"/>
      <c r="BG132" s="144"/>
      <c r="BH132" s="144"/>
      <c r="BI132" s="144"/>
      <c r="BJ132" s="144"/>
      <c r="BK132" s="144"/>
      <c r="BL132" s="144"/>
    </row>
    <row r="133" spans="1:80" s="14" customFormat="1" ht="20.25" x14ac:dyDescent="0.4">
      <c r="A133" s="12"/>
      <c r="B133" s="12"/>
      <c r="C133" s="121"/>
      <c r="D133" s="121"/>
      <c r="E133" s="274"/>
      <c r="F133" s="274"/>
      <c r="G133" s="274"/>
      <c r="H133" s="274"/>
      <c r="I133" s="254" t="s">
        <v>331</v>
      </c>
      <c r="J133" s="254"/>
      <c r="K133" s="254"/>
      <c r="L133" s="254"/>
      <c r="M133" s="275"/>
      <c r="N133" s="275"/>
      <c r="O133" s="275"/>
      <c r="P133" s="275"/>
      <c r="Q133" s="275"/>
      <c r="R133" s="275"/>
      <c r="S133" s="275"/>
      <c r="T133" s="275"/>
      <c r="U133" s="275"/>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44"/>
      <c r="BB133" s="144"/>
      <c r="BC133" s="144"/>
      <c r="BD133" s="144"/>
      <c r="BE133" s="144"/>
      <c r="BF133" s="144"/>
      <c r="BG133" s="144"/>
      <c r="BH133" s="144"/>
      <c r="BI133" s="144"/>
      <c r="BJ133" s="144"/>
      <c r="BK133" s="144"/>
      <c r="BL133" s="144"/>
    </row>
    <row r="134" spans="1:80" s="14" customFormat="1" ht="18.75" customHeight="1" x14ac:dyDescent="0.4">
      <c r="A134" s="12"/>
      <c r="B134" s="12"/>
      <c r="C134" s="121"/>
      <c r="D134" s="121"/>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row>
    <row r="135" spans="1:80" s="14" customFormat="1" ht="22.5" x14ac:dyDescent="0.4">
      <c r="A135" s="12"/>
      <c r="B135" s="166" t="s">
        <v>330</v>
      </c>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21"/>
      <c r="Z135" s="121"/>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row>
    <row r="136" spans="1:80" s="14" customFormat="1" ht="18.75" customHeight="1" x14ac:dyDescent="0.4">
      <c r="A136" s="12"/>
      <c r="B136" s="12"/>
      <c r="C136" s="273" t="s">
        <v>329</v>
      </c>
      <c r="E136" s="166"/>
      <c r="F136" s="166"/>
      <c r="G136" s="166"/>
      <c r="H136" s="166"/>
      <c r="I136" s="166"/>
      <c r="J136" s="166"/>
      <c r="K136" s="166"/>
      <c r="L136" s="166"/>
      <c r="M136" s="166"/>
      <c r="N136" s="166"/>
      <c r="O136" s="166"/>
      <c r="P136" s="166"/>
      <c r="Q136" s="166"/>
      <c r="R136" s="166"/>
      <c r="S136" s="166"/>
      <c r="T136" s="166"/>
      <c r="U136" s="166"/>
      <c r="V136" s="166"/>
      <c r="W136" s="166"/>
      <c r="X136" s="166"/>
      <c r="Y136" s="121"/>
      <c r="Z136" s="121"/>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row>
    <row r="137" spans="1:80" s="14" customFormat="1" ht="18.75" customHeight="1" x14ac:dyDescent="0.4">
      <c r="A137" s="12"/>
      <c r="B137" s="12"/>
      <c r="C137" s="121"/>
      <c r="D137" s="121"/>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2"/>
      <c r="BI137" s="12"/>
      <c r="BJ137" s="12"/>
      <c r="BK137" s="12"/>
      <c r="BL137" s="12"/>
      <c r="BM137" s="12"/>
      <c r="BN137" s="12"/>
      <c r="BO137" s="12"/>
      <c r="BP137" s="12"/>
    </row>
    <row r="138" spans="1:80" s="14" customFormat="1" ht="22.5" x14ac:dyDescent="0.4">
      <c r="A138" s="12"/>
      <c r="B138" s="12"/>
      <c r="C138" s="121"/>
      <c r="D138" s="121"/>
      <c r="E138" s="113" t="s">
        <v>365</v>
      </c>
      <c r="F138" s="155"/>
      <c r="G138" s="119"/>
      <c r="H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2"/>
      <c r="BI138" s="12"/>
      <c r="BJ138" s="12"/>
      <c r="BK138" s="12"/>
      <c r="BL138" s="12"/>
      <c r="BM138" s="12"/>
      <c r="BN138" s="12"/>
      <c r="BO138" s="12"/>
      <c r="BP138" s="12"/>
      <c r="BQ138" s="12"/>
      <c r="BR138" s="12"/>
    </row>
    <row r="139" spans="1:80" s="14" customFormat="1" ht="19.899999999999999" customHeight="1" x14ac:dyDescent="0.4">
      <c r="C139" s="121"/>
      <c r="E139" s="973" t="s">
        <v>379</v>
      </c>
      <c r="F139" s="974"/>
      <c r="G139" s="974"/>
      <c r="H139" s="974"/>
      <c r="I139" s="974"/>
      <c r="J139" s="974"/>
      <c r="K139" s="974"/>
      <c r="L139" s="974"/>
      <c r="M139" s="974"/>
      <c r="N139" s="974"/>
      <c r="O139" s="974"/>
      <c r="P139" s="974"/>
      <c r="Q139" s="974"/>
      <c r="R139" s="974"/>
      <c r="S139" s="974"/>
      <c r="T139" s="974"/>
      <c r="U139" s="974"/>
      <c r="V139" s="974"/>
      <c r="W139" s="974"/>
      <c r="X139" s="975"/>
      <c r="Y139" s="982" t="s">
        <v>382</v>
      </c>
      <c r="Z139" s="983"/>
      <c r="AA139" s="983"/>
      <c r="AB139" s="983"/>
      <c r="AC139" s="983"/>
      <c r="AD139" s="983"/>
      <c r="AE139" s="983"/>
      <c r="AF139" s="983"/>
      <c r="AG139" s="984"/>
      <c r="AH139" s="1056" t="s">
        <v>384</v>
      </c>
      <c r="AI139" s="1057"/>
      <c r="AJ139" s="1057"/>
      <c r="AK139" s="1057"/>
      <c r="AL139" s="1057"/>
      <c r="AM139" s="1057"/>
      <c r="AN139" s="1058" t="s">
        <v>385</v>
      </c>
      <c r="AO139" s="1058"/>
      <c r="AP139" s="1058"/>
      <c r="AQ139" s="1058"/>
      <c r="AR139" s="1058"/>
      <c r="AS139" s="1058"/>
      <c r="AT139" s="1058"/>
      <c r="AU139" s="1058"/>
      <c r="AV139" s="1058"/>
      <c r="AW139" s="1059"/>
      <c r="AX139" s="358"/>
      <c r="AY139" s="359"/>
      <c r="AZ139" s="359"/>
      <c r="BA139" s="359"/>
      <c r="BB139" s="359"/>
      <c r="BC139" s="359"/>
      <c r="BD139" s="359"/>
      <c r="BE139" s="359"/>
      <c r="BF139" s="359"/>
      <c r="BG139" s="359"/>
      <c r="BH139" s="359"/>
      <c r="BI139" s="359"/>
      <c r="BJ139" s="359"/>
      <c r="BK139" s="359"/>
      <c r="BL139" s="359"/>
      <c r="BM139" s="359"/>
      <c r="BN139" s="359"/>
      <c r="BO139" s="359"/>
      <c r="BP139" s="359"/>
      <c r="BQ139" s="359"/>
      <c r="BR139" s="360"/>
    </row>
    <row r="140" spans="1:80" s="14" customFormat="1" ht="19.899999999999999" customHeight="1" x14ac:dyDescent="0.4">
      <c r="C140" s="121"/>
      <c r="E140" s="976"/>
      <c r="F140" s="977"/>
      <c r="G140" s="977"/>
      <c r="H140" s="977"/>
      <c r="I140" s="977"/>
      <c r="J140" s="977"/>
      <c r="K140" s="977"/>
      <c r="L140" s="977"/>
      <c r="M140" s="977"/>
      <c r="N140" s="977"/>
      <c r="O140" s="977"/>
      <c r="P140" s="977"/>
      <c r="Q140" s="977"/>
      <c r="R140" s="977"/>
      <c r="S140" s="977"/>
      <c r="T140" s="977"/>
      <c r="U140" s="977"/>
      <c r="V140" s="977"/>
      <c r="W140" s="977"/>
      <c r="X140" s="978"/>
      <c r="Y140" s="985"/>
      <c r="Z140" s="986"/>
      <c r="AA140" s="986"/>
      <c r="AB140" s="986"/>
      <c r="AC140" s="986"/>
      <c r="AD140" s="986"/>
      <c r="AE140" s="986"/>
      <c r="AF140" s="986"/>
      <c r="AG140" s="987"/>
      <c r="AH140" s="991" t="s">
        <v>383</v>
      </c>
      <c r="AI140" s="992"/>
      <c r="AJ140" s="992"/>
      <c r="AK140" s="992"/>
      <c r="AL140" s="992"/>
      <c r="AM140" s="992"/>
      <c r="AN140" s="992"/>
      <c r="AO140" s="992"/>
      <c r="AP140" s="992"/>
      <c r="AQ140" s="992"/>
      <c r="AR140" s="992"/>
      <c r="AS140" s="992"/>
      <c r="AT140" s="992"/>
      <c r="AU140" s="992"/>
      <c r="AV140" s="992"/>
      <c r="AW140" s="993"/>
      <c r="AX140" s="358"/>
      <c r="AY140" s="359"/>
      <c r="AZ140" s="359"/>
      <c r="BA140" s="359"/>
      <c r="BB140" s="359"/>
      <c r="BC140" s="359"/>
      <c r="BD140" s="359"/>
      <c r="BE140" s="359"/>
      <c r="BF140" s="359"/>
      <c r="BG140" s="359"/>
      <c r="BH140" s="359"/>
      <c r="BI140" s="359"/>
      <c r="BJ140" s="359"/>
      <c r="BK140" s="359"/>
      <c r="BL140" s="359"/>
      <c r="BM140" s="359"/>
      <c r="BN140" s="359"/>
      <c r="BO140" s="359"/>
      <c r="BP140" s="359"/>
      <c r="BQ140" s="359"/>
      <c r="BR140" s="360"/>
    </row>
    <row r="141" spans="1:80" s="14" customFormat="1" ht="19.899999999999999" customHeight="1" x14ac:dyDescent="0.4">
      <c r="C141" s="121"/>
      <c r="E141" s="976"/>
      <c r="F141" s="977"/>
      <c r="G141" s="977"/>
      <c r="H141" s="977"/>
      <c r="I141" s="977"/>
      <c r="J141" s="977"/>
      <c r="K141" s="977"/>
      <c r="L141" s="977"/>
      <c r="M141" s="977"/>
      <c r="N141" s="977"/>
      <c r="O141" s="977"/>
      <c r="P141" s="977"/>
      <c r="Q141" s="977"/>
      <c r="R141" s="977"/>
      <c r="S141" s="977"/>
      <c r="T141" s="977"/>
      <c r="U141" s="977"/>
      <c r="V141" s="977"/>
      <c r="W141" s="977"/>
      <c r="X141" s="978"/>
      <c r="Y141" s="985"/>
      <c r="Z141" s="986"/>
      <c r="AA141" s="986"/>
      <c r="AB141" s="986"/>
      <c r="AC141" s="986"/>
      <c r="AD141" s="986"/>
      <c r="AE141" s="986"/>
      <c r="AF141" s="986"/>
      <c r="AG141" s="987"/>
      <c r="AH141" s="361" t="s">
        <v>328</v>
      </c>
      <c r="AI141" s="362"/>
      <c r="AJ141" s="362"/>
      <c r="AK141" s="362"/>
      <c r="AL141" s="362"/>
      <c r="AM141" s="362"/>
      <c r="AN141" s="362"/>
      <c r="AO141" s="362"/>
      <c r="AP141" s="362"/>
      <c r="AQ141" s="362"/>
      <c r="AR141" s="362"/>
      <c r="AS141" s="362"/>
      <c r="AT141" s="362"/>
      <c r="AU141" s="362"/>
      <c r="AV141" s="362"/>
      <c r="AW141" s="362"/>
      <c r="AX141" s="362"/>
      <c r="AY141" s="362"/>
      <c r="AZ141" s="362"/>
      <c r="BA141" s="362"/>
      <c r="BB141" s="362"/>
      <c r="BC141" s="362"/>
      <c r="BD141" s="362"/>
      <c r="BE141" s="362"/>
      <c r="BF141" s="362"/>
      <c r="BG141" s="362"/>
      <c r="BH141" s="362"/>
      <c r="BI141" s="362"/>
      <c r="BJ141" s="362"/>
      <c r="BK141" s="362"/>
      <c r="BL141" s="362"/>
      <c r="BM141" s="362"/>
      <c r="BN141" s="362"/>
      <c r="BO141" s="362"/>
      <c r="BP141" s="362"/>
      <c r="BQ141" s="362"/>
      <c r="BR141" s="363"/>
    </row>
    <row r="142" spans="1:80" s="14" customFormat="1" ht="19.899999999999999" customHeight="1" x14ac:dyDescent="0.4">
      <c r="C142" s="121"/>
      <c r="E142" s="979"/>
      <c r="F142" s="980"/>
      <c r="G142" s="980"/>
      <c r="H142" s="980"/>
      <c r="I142" s="980"/>
      <c r="J142" s="980"/>
      <c r="K142" s="980"/>
      <c r="L142" s="980"/>
      <c r="M142" s="980"/>
      <c r="N142" s="980"/>
      <c r="O142" s="980"/>
      <c r="P142" s="980"/>
      <c r="Q142" s="980"/>
      <c r="R142" s="980"/>
      <c r="S142" s="980"/>
      <c r="T142" s="980"/>
      <c r="U142" s="980"/>
      <c r="V142" s="980"/>
      <c r="W142" s="980"/>
      <c r="X142" s="981"/>
      <c r="Y142" s="988"/>
      <c r="Z142" s="989"/>
      <c r="AA142" s="989"/>
      <c r="AB142" s="989"/>
      <c r="AC142" s="989"/>
      <c r="AD142" s="989"/>
      <c r="AE142" s="989"/>
      <c r="AF142" s="989"/>
      <c r="AG142" s="990"/>
      <c r="AH142" s="364" t="s">
        <v>381</v>
      </c>
      <c r="AI142" s="365"/>
      <c r="AJ142" s="365"/>
      <c r="AK142" s="365"/>
      <c r="AL142" s="365"/>
      <c r="AM142" s="365"/>
      <c r="AN142" s="365"/>
      <c r="AO142" s="365"/>
      <c r="AP142" s="365"/>
      <c r="AQ142" s="365"/>
      <c r="AR142" s="365"/>
      <c r="AS142" s="365"/>
      <c r="AT142" s="365"/>
      <c r="AU142" s="365"/>
      <c r="AV142" s="365"/>
      <c r="AW142" s="365"/>
      <c r="AX142" s="365"/>
      <c r="AY142" s="365"/>
      <c r="AZ142" s="365"/>
      <c r="BA142" s="365"/>
      <c r="BB142" s="365"/>
      <c r="BC142" s="365"/>
      <c r="BD142" s="365"/>
      <c r="BE142" s="365"/>
      <c r="BF142" s="365"/>
      <c r="BG142" s="365"/>
      <c r="BH142" s="365"/>
      <c r="BI142" s="365"/>
      <c r="BJ142" s="365"/>
      <c r="BK142" s="365"/>
      <c r="BL142" s="365"/>
      <c r="BM142" s="365"/>
      <c r="BN142" s="365"/>
      <c r="BO142" s="365"/>
      <c r="BP142" s="365"/>
      <c r="BQ142" s="365"/>
      <c r="BR142" s="366"/>
    </row>
    <row r="143" spans="1:80" s="14" customFormat="1" ht="19.899999999999999" customHeight="1" x14ac:dyDescent="0.4">
      <c r="C143" s="121"/>
      <c r="E143" s="973" t="s">
        <v>380</v>
      </c>
      <c r="F143" s="974"/>
      <c r="G143" s="974"/>
      <c r="H143" s="974"/>
      <c r="I143" s="974"/>
      <c r="J143" s="974"/>
      <c r="K143" s="974"/>
      <c r="L143" s="974"/>
      <c r="M143" s="974"/>
      <c r="N143" s="974"/>
      <c r="O143" s="974"/>
      <c r="P143" s="974"/>
      <c r="Q143" s="974"/>
      <c r="R143" s="974"/>
      <c r="S143" s="974"/>
      <c r="T143" s="974"/>
      <c r="U143" s="974"/>
      <c r="V143" s="974"/>
      <c r="W143" s="974"/>
      <c r="X143" s="975"/>
      <c r="Y143" s="982" t="s">
        <v>326</v>
      </c>
      <c r="Z143" s="983"/>
      <c r="AA143" s="983"/>
      <c r="AB143" s="983"/>
      <c r="AC143" s="983"/>
      <c r="AD143" s="983"/>
      <c r="AE143" s="983"/>
      <c r="AF143" s="983"/>
      <c r="AG143" s="984"/>
      <c r="AH143" s="1056" t="s">
        <v>384</v>
      </c>
      <c r="AI143" s="1057"/>
      <c r="AJ143" s="1057"/>
      <c r="AK143" s="1057"/>
      <c r="AL143" s="1057"/>
      <c r="AM143" s="1057"/>
      <c r="AN143" s="1058" t="s">
        <v>385</v>
      </c>
      <c r="AO143" s="1058"/>
      <c r="AP143" s="1058"/>
      <c r="AQ143" s="1058"/>
      <c r="AR143" s="1058"/>
      <c r="AS143" s="1058"/>
      <c r="AT143" s="1058"/>
      <c r="AU143" s="1058"/>
      <c r="AV143" s="1058"/>
      <c r="AW143" s="1059"/>
      <c r="AX143" s="358"/>
      <c r="AY143" s="359"/>
      <c r="AZ143" s="359"/>
      <c r="BA143" s="359"/>
      <c r="BB143" s="359"/>
      <c r="BC143" s="359"/>
      <c r="BD143" s="359"/>
      <c r="BE143" s="359"/>
      <c r="BF143" s="359"/>
      <c r="BG143" s="359"/>
      <c r="BH143" s="359"/>
      <c r="BI143" s="359"/>
      <c r="BJ143" s="359"/>
      <c r="BK143" s="359"/>
      <c r="BL143" s="359"/>
      <c r="BM143" s="359"/>
      <c r="BN143" s="359"/>
      <c r="BO143" s="359"/>
      <c r="BP143" s="359"/>
      <c r="BQ143" s="359"/>
      <c r="BR143" s="360"/>
    </row>
    <row r="144" spans="1:80" s="14" customFormat="1" ht="19.899999999999999" customHeight="1" x14ac:dyDescent="0.4">
      <c r="C144" s="121"/>
      <c r="E144" s="976"/>
      <c r="F144" s="977"/>
      <c r="G144" s="977"/>
      <c r="H144" s="977"/>
      <c r="I144" s="977"/>
      <c r="J144" s="977"/>
      <c r="K144" s="977"/>
      <c r="L144" s="977"/>
      <c r="M144" s="977"/>
      <c r="N144" s="977"/>
      <c r="O144" s="977"/>
      <c r="P144" s="977"/>
      <c r="Q144" s="977"/>
      <c r="R144" s="977"/>
      <c r="S144" s="977"/>
      <c r="T144" s="977"/>
      <c r="U144" s="977"/>
      <c r="V144" s="977"/>
      <c r="W144" s="977"/>
      <c r="X144" s="978"/>
      <c r="Y144" s="985"/>
      <c r="Z144" s="986"/>
      <c r="AA144" s="986"/>
      <c r="AB144" s="986"/>
      <c r="AC144" s="986"/>
      <c r="AD144" s="986"/>
      <c r="AE144" s="986"/>
      <c r="AF144" s="986"/>
      <c r="AG144" s="987"/>
      <c r="AH144" s="991" t="s">
        <v>383</v>
      </c>
      <c r="AI144" s="992"/>
      <c r="AJ144" s="992"/>
      <c r="AK144" s="992"/>
      <c r="AL144" s="992"/>
      <c r="AM144" s="992"/>
      <c r="AN144" s="992"/>
      <c r="AO144" s="992"/>
      <c r="AP144" s="992"/>
      <c r="AQ144" s="992"/>
      <c r="AR144" s="992"/>
      <c r="AS144" s="992"/>
      <c r="AT144" s="992"/>
      <c r="AU144" s="992"/>
      <c r="AV144" s="992"/>
      <c r="AW144" s="993"/>
      <c r="AX144" s="358"/>
      <c r="AY144" s="359"/>
      <c r="AZ144" s="359"/>
      <c r="BA144" s="359"/>
      <c r="BB144" s="359"/>
      <c r="BC144" s="359"/>
      <c r="BD144" s="359"/>
      <c r="BE144" s="359"/>
      <c r="BF144" s="359"/>
      <c r="BG144" s="359"/>
      <c r="BH144" s="359"/>
      <c r="BI144" s="359"/>
      <c r="BJ144" s="359"/>
      <c r="BK144" s="359"/>
      <c r="BL144" s="359"/>
      <c r="BM144" s="359"/>
      <c r="BN144" s="359"/>
      <c r="BO144" s="359"/>
      <c r="BP144" s="359"/>
      <c r="BQ144" s="359"/>
      <c r="BR144" s="360"/>
    </row>
    <row r="145" spans="1:70" s="14" customFormat="1" ht="19.899999999999999" customHeight="1" x14ac:dyDescent="0.4">
      <c r="C145" s="121"/>
      <c r="E145" s="976"/>
      <c r="F145" s="977"/>
      <c r="G145" s="977"/>
      <c r="H145" s="977"/>
      <c r="I145" s="977"/>
      <c r="J145" s="977"/>
      <c r="K145" s="977"/>
      <c r="L145" s="977"/>
      <c r="M145" s="977"/>
      <c r="N145" s="977"/>
      <c r="O145" s="977"/>
      <c r="P145" s="977"/>
      <c r="Q145" s="977"/>
      <c r="R145" s="977"/>
      <c r="S145" s="977"/>
      <c r="T145" s="977"/>
      <c r="U145" s="977"/>
      <c r="V145" s="977"/>
      <c r="W145" s="977"/>
      <c r="X145" s="978"/>
      <c r="Y145" s="985"/>
      <c r="Z145" s="986"/>
      <c r="AA145" s="986"/>
      <c r="AB145" s="986"/>
      <c r="AC145" s="986"/>
      <c r="AD145" s="986"/>
      <c r="AE145" s="986"/>
      <c r="AF145" s="986"/>
      <c r="AG145" s="987"/>
      <c r="AH145" s="361" t="s">
        <v>328</v>
      </c>
      <c r="AI145" s="362"/>
      <c r="AJ145" s="362"/>
      <c r="AK145" s="362"/>
      <c r="AL145" s="362"/>
      <c r="AM145" s="362"/>
      <c r="AN145" s="362"/>
      <c r="AO145" s="362"/>
      <c r="AP145" s="362"/>
      <c r="AQ145" s="362"/>
      <c r="AR145" s="362"/>
      <c r="AS145" s="362"/>
      <c r="AT145" s="362"/>
      <c r="AU145" s="362"/>
      <c r="AV145" s="362"/>
      <c r="AW145" s="362"/>
      <c r="AX145" s="362"/>
      <c r="AY145" s="362"/>
      <c r="AZ145" s="362"/>
      <c r="BA145" s="362"/>
      <c r="BB145" s="362"/>
      <c r="BC145" s="362"/>
      <c r="BD145" s="362"/>
      <c r="BE145" s="362"/>
      <c r="BF145" s="362"/>
      <c r="BG145" s="362"/>
      <c r="BH145" s="362"/>
      <c r="BI145" s="362"/>
      <c r="BJ145" s="362"/>
      <c r="BK145" s="362"/>
      <c r="BL145" s="362"/>
      <c r="BM145" s="362"/>
      <c r="BN145" s="362"/>
      <c r="BO145" s="362"/>
      <c r="BP145" s="362"/>
      <c r="BQ145" s="362"/>
      <c r="BR145" s="363"/>
    </row>
    <row r="146" spans="1:70" s="14" customFormat="1" ht="19.899999999999999" customHeight="1" x14ac:dyDescent="0.4">
      <c r="C146" s="121"/>
      <c r="E146" s="979"/>
      <c r="F146" s="980"/>
      <c r="G146" s="980"/>
      <c r="H146" s="980"/>
      <c r="I146" s="980"/>
      <c r="J146" s="980"/>
      <c r="K146" s="980"/>
      <c r="L146" s="980"/>
      <c r="M146" s="980"/>
      <c r="N146" s="980"/>
      <c r="O146" s="980"/>
      <c r="P146" s="980"/>
      <c r="Q146" s="980"/>
      <c r="R146" s="980"/>
      <c r="S146" s="980"/>
      <c r="T146" s="980"/>
      <c r="U146" s="980"/>
      <c r="V146" s="980"/>
      <c r="W146" s="980"/>
      <c r="X146" s="981"/>
      <c r="Y146" s="988"/>
      <c r="Z146" s="989"/>
      <c r="AA146" s="989"/>
      <c r="AB146" s="989"/>
      <c r="AC146" s="989"/>
      <c r="AD146" s="989"/>
      <c r="AE146" s="989"/>
      <c r="AF146" s="989"/>
      <c r="AG146" s="990"/>
      <c r="AH146" s="364" t="s">
        <v>381</v>
      </c>
      <c r="AI146" s="365"/>
      <c r="AJ146" s="365"/>
      <c r="AK146" s="365"/>
      <c r="AL146" s="365"/>
      <c r="AM146" s="365"/>
      <c r="AN146" s="365"/>
      <c r="AO146" s="365"/>
      <c r="AP146" s="365"/>
      <c r="AQ146" s="365"/>
      <c r="AR146" s="365"/>
      <c r="AS146" s="365"/>
      <c r="AT146" s="365"/>
      <c r="AU146" s="365"/>
      <c r="AV146" s="365"/>
      <c r="AW146" s="365"/>
      <c r="AX146" s="365"/>
      <c r="AY146" s="365"/>
      <c r="AZ146" s="365"/>
      <c r="BA146" s="365"/>
      <c r="BB146" s="365"/>
      <c r="BC146" s="365"/>
      <c r="BD146" s="365"/>
      <c r="BE146" s="365"/>
      <c r="BF146" s="365"/>
      <c r="BG146" s="365"/>
      <c r="BH146" s="365"/>
      <c r="BI146" s="365"/>
      <c r="BJ146" s="365"/>
      <c r="BK146" s="365"/>
      <c r="BL146" s="365"/>
      <c r="BM146" s="365"/>
      <c r="BN146" s="365"/>
      <c r="BO146" s="365"/>
      <c r="BP146" s="365"/>
      <c r="BQ146" s="365"/>
      <c r="BR146" s="366"/>
    </row>
    <row r="147" spans="1:70" s="14" customFormat="1" ht="19.899999999999999" customHeight="1" x14ac:dyDescent="0.4">
      <c r="A147" s="12"/>
      <c r="B147" s="12"/>
      <c r="C147" s="121"/>
      <c r="D147" s="121"/>
      <c r="E147" s="819" t="s">
        <v>378</v>
      </c>
      <c r="F147" s="820"/>
      <c r="G147" s="820"/>
      <c r="H147" s="820"/>
      <c r="I147" s="820"/>
      <c r="J147" s="820"/>
      <c r="K147" s="820"/>
      <c r="L147" s="820"/>
      <c r="M147" s="820"/>
      <c r="N147" s="820"/>
      <c r="O147" s="820"/>
      <c r="P147" s="820"/>
      <c r="Q147" s="820"/>
      <c r="R147" s="820"/>
      <c r="S147" s="820"/>
      <c r="T147" s="820"/>
      <c r="U147" s="820"/>
      <c r="V147" s="820"/>
      <c r="W147" s="820"/>
      <c r="X147" s="821"/>
      <c r="Y147" s="828" t="s">
        <v>326</v>
      </c>
      <c r="Z147" s="829"/>
      <c r="AA147" s="829"/>
      <c r="AB147" s="829"/>
      <c r="AC147" s="829"/>
      <c r="AD147" s="829"/>
      <c r="AE147" s="829"/>
      <c r="AF147" s="829"/>
      <c r="AG147" s="830"/>
      <c r="AH147" s="1056" t="s">
        <v>384</v>
      </c>
      <c r="AI147" s="1057"/>
      <c r="AJ147" s="1057"/>
      <c r="AK147" s="1057"/>
      <c r="AL147" s="1057"/>
      <c r="AM147" s="1057"/>
      <c r="AN147" s="1058" t="s">
        <v>385</v>
      </c>
      <c r="AO147" s="1058"/>
      <c r="AP147" s="1058"/>
      <c r="AQ147" s="1058"/>
      <c r="AR147" s="1058"/>
      <c r="AS147" s="1058"/>
      <c r="AT147" s="1058"/>
      <c r="AU147" s="1058"/>
      <c r="AV147" s="1058"/>
      <c r="AW147" s="1059"/>
      <c r="AX147" s="358"/>
      <c r="AY147" s="359"/>
      <c r="AZ147" s="359"/>
      <c r="BA147" s="359"/>
      <c r="BB147" s="359"/>
      <c r="BC147" s="359"/>
      <c r="BD147" s="359"/>
      <c r="BE147" s="359"/>
      <c r="BF147" s="359"/>
      <c r="BG147" s="359"/>
      <c r="BH147" s="359"/>
      <c r="BI147" s="359"/>
      <c r="BJ147" s="359"/>
      <c r="BK147" s="359"/>
      <c r="BL147" s="359"/>
      <c r="BM147" s="359"/>
      <c r="BN147" s="359"/>
      <c r="BO147" s="359"/>
      <c r="BP147" s="359"/>
      <c r="BQ147" s="359"/>
      <c r="BR147" s="360"/>
    </row>
    <row r="148" spans="1:70" s="14" customFormat="1" ht="19.899999999999999" customHeight="1" x14ac:dyDescent="0.4">
      <c r="A148" s="12"/>
      <c r="B148" s="12"/>
      <c r="C148" s="121"/>
      <c r="D148" s="121"/>
      <c r="E148" s="822"/>
      <c r="F148" s="823"/>
      <c r="G148" s="823"/>
      <c r="H148" s="823"/>
      <c r="I148" s="823"/>
      <c r="J148" s="823"/>
      <c r="K148" s="823"/>
      <c r="L148" s="823"/>
      <c r="M148" s="823"/>
      <c r="N148" s="823"/>
      <c r="O148" s="823"/>
      <c r="P148" s="823"/>
      <c r="Q148" s="823"/>
      <c r="R148" s="823"/>
      <c r="S148" s="823"/>
      <c r="T148" s="823"/>
      <c r="U148" s="823"/>
      <c r="V148" s="823"/>
      <c r="W148" s="823"/>
      <c r="X148" s="824"/>
      <c r="Y148" s="831"/>
      <c r="Z148" s="832"/>
      <c r="AA148" s="832"/>
      <c r="AB148" s="832"/>
      <c r="AC148" s="832"/>
      <c r="AD148" s="832"/>
      <c r="AE148" s="832"/>
      <c r="AF148" s="832"/>
      <c r="AG148" s="833"/>
      <c r="AH148" s="1040" t="s">
        <v>383</v>
      </c>
      <c r="AI148" s="1041"/>
      <c r="AJ148" s="1041"/>
      <c r="AK148" s="1041"/>
      <c r="AL148" s="1041"/>
      <c r="AM148" s="1041"/>
      <c r="AN148" s="1041"/>
      <c r="AO148" s="1041"/>
      <c r="AP148" s="1041"/>
      <c r="AQ148" s="1041"/>
      <c r="AR148" s="1041"/>
      <c r="AS148" s="1041"/>
      <c r="AT148" s="1041"/>
      <c r="AU148" s="1041"/>
      <c r="AV148" s="1041"/>
      <c r="AW148" s="1042"/>
      <c r="AX148" s="1034"/>
      <c r="AY148" s="1035"/>
      <c r="AZ148" s="1035"/>
      <c r="BA148" s="1035"/>
      <c r="BB148" s="1035"/>
      <c r="BC148" s="1035"/>
      <c r="BD148" s="1035"/>
      <c r="BE148" s="1035"/>
      <c r="BF148" s="1035"/>
      <c r="BG148" s="1035"/>
      <c r="BH148" s="1035"/>
      <c r="BI148" s="1035"/>
      <c r="BJ148" s="1035"/>
      <c r="BK148" s="1035"/>
      <c r="BL148" s="1035"/>
      <c r="BM148" s="1035"/>
      <c r="BN148" s="1035"/>
      <c r="BO148" s="1035"/>
      <c r="BP148" s="1035"/>
      <c r="BQ148" s="1035"/>
      <c r="BR148" s="1036"/>
    </row>
    <row r="149" spans="1:70" s="14" customFormat="1" ht="19.899999999999999" customHeight="1" x14ac:dyDescent="0.4">
      <c r="A149" s="12"/>
      <c r="B149" s="12"/>
      <c r="C149" s="121"/>
      <c r="D149" s="121"/>
      <c r="E149" s="825"/>
      <c r="F149" s="826"/>
      <c r="G149" s="826"/>
      <c r="H149" s="826"/>
      <c r="I149" s="826"/>
      <c r="J149" s="826"/>
      <c r="K149" s="826"/>
      <c r="L149" s="826"/>
      <c r="M149" s="826"/>
      <c r="N149" s="826"/>
      <c r="O149" s="826"/>
      <c r="P149" s="826"/>
      <c r="Q149" s="826"/>
      <c r="R149" s="826"/>
      <c r="S149" s="826"/>
      <c r="T149" s="826"/>
      <c r="U149" s="826"/>
      <c r="V149" s="826"/>
      <c r="W149" s="826"/>
      <c r="X149" s="827"/>
      <c r="Y149" s="834"/>
      <c r="Z149" s="835"/>
      <c r="AA149" s="835"/>
      <c r="AB149" s="835"/>
      <c r="AC149" s="835"/>
      <c r="AD149" s="835"/>
      <c r="AE149" s="835"/>
      <c r="AF149" s="835"/>
      <c r="AG149" s="836"/>
      <c r="AH149" s="1043"/>
      <c r="AI149" s="1044"/>
      <c r="AJ149" s="1044"/>
      <c r="AK149" s="1044"/>
      <c r="AL149" s="1044"/>
      <c r="AM149" s="1044"/>
      <c r="AN149" s="1044"/>
      <c r="AO149" s="1044"/>
      <c r="AP149" s="1044"/>
      <c r="AQ149" s="1044"/>
      <c r="AR149" s="1044"/>
      <c r="AS149" s="1044"/>
      <c r="AT149" s="1044"/>
      <c r="AU149" s="1044"/>
      <c r="AV149" s="1044"/>
      <c r="AW149" s="1045"/>
      <c r="AX149" s="1037"/>
      <c r="AY149" s="1038"/>
      <c r="AZ149" s="1038"/>
      <c r="BA149" s="1038"/>
      <c r="BB149" s="1038"/>
      <c r="BC149" s="1038"/>
      <c r="BD149" s="1038"/>
      <c r="BE149" s="1038"/>
      <c r="BF149" s="1038"/>
      <c r="BG149" s="1038"/>
      <c r="BH149" s="1038"/>
      <c r="BI149" s="1038"/>
      <c r="BJ149" s="1038"/>
      <c r="BK149" s="1038"/>
      <c r="BL149" s="1038"/>
      <c r="BM149" s="1038"/>
      <c r="BN149" s="1038"/>
      <c r="BO149" s="1038"/>
      <c r="BP149" s="1038"/>
      <c r="BQ149" s="1038"/>
      <c r="BR149" s="1039"/>
    </row>
    <row r="150" spans="1:70" s="14" customFormat="1" ht="18.75" customHeight="1" x14ac:dyDescent="0.4">
      <c r="A150" s="12"/>
      <c r="B150" s="12"/>
      <c r="C150" s="121"/>
      <c r="D150" s="121"/>
      <c r="BO150" s="12"/>
      <c r="BP150" s="12"/>
    </row>
    <row r="151" spans="1:70" s="14" customFormat="1" ht="22.5" x14ac:dyDescent="0.4">
      <c r="A151" s="12"/>
      <c r="B151" s="12"/>
      <c r="C151" s="121"/>
      <c r="D151" s="121"/>
      <c r="E151" s="113" t="s">
        <v>276</v>
      </c>
      <c r="BO151" s="12"/>
      <c r="BP151" s="12"/>
    </row>
    <row r="152" spans="1:70" s="14" customFormat="1" ht="19.899999999999999" customHeight="1" x14ac:dyDescent="0.4">
      <c r="A152" s="12"/>
      <c r="B152" s="12"/>
      <c r="C152" s="121"/>
      <c r="D152" s="121"/>
      <c r="E152" s="1046" t="s">
        <v>327</v>
      </c>
      <c r="F152" s="1047"/>
      <c r="G152" s="1047"/>
      <c r="H152" s="1047"/>
      <c r="I152" s="1047"/>
      <c r="J152" s="1047"/>
      <c r="K152" s="1047"/>
      <c r="L152" s="1047"/>
      <c r="M152" s="1047"/>
      <c r="N152" s="1047"/>
      <c r="O152" s="1047"/>
      <c r="P152" s="1047"/>
      <c r="Q152" s="1047"/>
      <c r="R152" s="1047"/>
      <c r="S152" s="1047"/>
      <c r="T152" s="1047"/>
      <c r="U152" s="1047"/>
      <c r="V152" s="1047"/>
      <c r="W152" s="1047"/>
      <c r="X152" s="1048"/>
      <c r="Y152" s="828" t="s">
        <v>326</v>
      </c>
      <c r="Z152" s="829"/>
      <c r="AA152" s="829"/>
      <c r="AB152" s="829"/>
      <c r="AC152" s="829"/>
      <c r="AD152" s="829"/>
      <c r="AE152" s="829"/>
      <c r="AF152" s="829"/>
      <c r="AG152" s="830"/>
      <c r="AH152" s="964" t="s">
        <v>362</v>
      </c>
      <c r="AI152" s="965"/>
      <c r="AJ152" s="965"/>
      <c r="AK152" s="965"/>
      <c r="AL152" s="965"/>
      <c r="AM152" s="965"/>
      <c r="AN152" s="965"/>
      <c r="AO152" s="965"/>
      <c r="AP152" s="965"/>
      <c r="AQ152" s="965"/>
      <c r="AR152" s="965"/>
      <c r="AS152" s="965"/>
      <c r="AT152" s="965"/>
      <c r="AU152" s="965"/>
      <c r="AV152" s="965"/>
      <c r="AW152" s="965"/>
      <c r="AX152" s="965"/>
      <c r="AY152" s="965"/>
      <c r="AZ152" s="965"/>
      <c r="BA152" s="965"/>
      <c r="BB152" s="965"/>
      <c r="BC152" s="965"/>
      <c r="BD152" s="965"/>
      <c r="BE152" s="965"/>
      <c r="BF152" s="965"/>
      <c r="BG152" s="965"/>
      <c r="BH152" s="965"/>
      <c r="BI152" s="965"/>
      <c r="BJ152" s="965"/>
      <c r="BK152" s="965"/>
      <c r="BL152" s="965"/>
      <c r="BM152" s="966"/>
      <c r="BO152" s="12"/>
      <c r="BP152" s="12"/>
    </row>
    <row r="153" spans="1:70" s="14" customFormat="1" ht="19.899999999999999" customHeight="1" x14ac:dyDescent="0.4">
      <c r="A153" s="12"/>
      <c r="B153" s="12"/>
      <c r="C153" s="121"/>
      <c r="D153" s="121"/>
      <c r="E153" s="1049"/>
      <c r="F153" s="1050"/>
      <c r="G153" s="1050"/>
      <c r="H153" s="1050"/>
      <c r="I153" s="1050"/>
      <c r="J153" s="1050"/>
      <c r="K153" s="1050"/>
      <c r="L153" s="1050"/>
      <c r="M153" s="1050"/>
      <c r="N153" s="1050"/>
      <c r="O153" s="1050"/>
      <c r="P153" s="1050"/>
      <c r="Q153" s="1050"/>
      <c r="R153" s="1050"/>
      <c r="S153" s="1050"/>
      <c r="T153" s="1050"/>
      <c r="U153" s="1050"/>
      <c r="V153" s="1050"/>
      <c r="W153" s="1050"/>
      <c r="X153" s="1051"/>
      <c r="Y153" s="831"/>
      <c r="Z153" s="832"/>
      <c r="AA153" s="832"/>
      <c r="AB153" s="832"/>
      <c r="AC153" s="832"/>
      <c r="AD153" s="832"/>
      <c r="AE153" s="832"/>
      <c r="AF153" s="832"/>
      <c r="AG153" s="833"/>
      <c r="AH153" s="967"/>
      <c r="AI153" s="968"/>
      <c r="AJ153" s="968"/>
      <c r="AK153" s="968"/>
      <c r="AL153" s="968"/>
      <c r="AM153" s="968"/>
      <c r="AN153" s="968"/>
      <c r="AO153" s="968"/>
      <c r="AP153" s="968"/>
      <c r="AQ153" s="968"/>
      <c r="AR153" s="968"/>
      <c r="AS153" s="968"/>
      <c r="AT153" s="968"/>
      <c r="AU153" s="968"/>
      <c r="AV153" s="968"/>
      <c r="AW153" s="968"/>
      <c r="AX153" s="968"/>
      <c r="AY153" s="968"/>
      <c r="AZ153" s="968"/>
      <c r="BA153" s="968"/>
      <c r="BB153" s="968"/>
      <c r="BC153" s="968"/>
      <c r="BD153" s="968"/>
      <c r="BE153" s="968"/>
      <c r="BF153" s="968"/>
      <c r="BG153" s="968"/>
      <c r="BH153" s="968"/>
      <c r="BI153" s="968"/>
      <c r="BJ153" s="968"/>
      <c r="BK153" s="968"/>
      <c r="BL153" s="968"/>
      <c r="BM153" s="969"/>
      <c r="BO153" s="12"/>
      <c r="BP153" s="12"/>
    </row>
    <row r="154" spans="1:70" s="14" customFormat="1" ht="19.899999999999999" customHeight="1" x14ac:dyDescent="0.4">
      <c r="A154" s="12"/>
      <c r="B154" s="12"/>
      <c r="C154" s="121"/>
      <c r="D154" s="121"/>
      <c r="E154" s="1049"/>
      <c r="F154" s="1050"/>
      <c r="G154" s="1050"/>
      <c r="H154" s="1050"/>
      <c r="I154" s="1050"/>
      <c r="J154" s="1050"/>
      <c r="K154" s="1050"/>
      <c r="L154" s="1050"/>
      <c r="M154" s="1050"/>
      <c r="N154" s="1050"/>
      <c r="O154" s="1050"/>
      <c r="P154" s="1050"/>
      <c r="Q154" s="1050"/>
      <c r="R154" s="1050"/>
      <c r="S154" s="1050"/>
      <c r="T154" s="1050"/>
      <c r="U154" s="1050"/>
      <c r="V154" s="1050"/>
      <c r="W154" s="1050"/>
      <c r="X154" s="1051"/>
      <c r="Y154" s="831"/>
      <c r="Z154" s="832"/>
      <c r="AA154" s="832"/>
      <c r="AB154" s="832"/>
      <c r="AC154" s="832"/>
      <c r="AD154" s="832"/>
      <c r="AE154" s="832"/>
      <c r="AF154" s="832"/>
      <c r="AG154" s="833"/>
      <c r="AH154" s="967"/>
      <c r="AI154" s="968"/>
      <c r="AJ154" s="968"/>
      <c r="AK154" s="968"/>
      <c r="AL154" s="968"/>
      <c r="AM154" s="968"/>
      <c r="AN154" s="968"/>
      <c r="AO154" s="968"/>
      <c r="AP154" s="968"/>
      <c r="AQ154" s="968"/>
      <c r="AR154" s="968"/>
      <c r="AS154" s="968"/>
      <c r="AT154" s="968"/>
      <c r="AU154" s="968"/>
      <c r="AV154" s="968"/>
      <c r="AW154" s="968"/>
      <c r="AX154" s="968"/>
      <c r="AY154" s="968"/>
      <c r="AZ154" s="968"/>
      <c r="BA154" s="968"/>
      <c r="BB154" s="968"/>
      <c r="BC154" s="968"/>
      <c r="BD154" s="968"/>
      <c r="BE154" s="968"/>
      <c r="BF154" s="968"/>
      <c r="BG154" s="968"/>
      <c r="BH154" s="968"/>
      <c r="BI154" s="968"/>
      <c r="BJ154" s="968"/>
      <c r="BK154" s="968"/>
      <c r="BL154" s="968"/>
      <c r="BM154" s="969"/>
      <c r="BN154" s="12"/>
      <c r="BO154" s="12"/>
      <c r="BP154" s="12"/>
    </row>
    <row r="155" spans="1:70" s="14" customFormat="1" ht="19.899999999999999" customHeight="1" x14ac:dyDescent="0.4">
      <c r="A155" s="12"/>
      <c r="B155" s="12"/>
      <c r="C155" s="121"/>
      <c r="D155" s="121"/>
      <c r="E155" s="1052"/>
      <c r="F155" s="1053"/>
      <c r="G155" s="1053"/>
      <c r="H155" s="1053"/>
      <c r="I155" s="1053"/>
      <c r="J155" s="1053"/>
      <c r="K155" s="1053"/>
      <c r="L155" s="1053"/>
      <c r="M155" s="1053"/>
      <c r="N155" s="1053"/>
      <c r="O155" s="1053"/>
      <c r="P155" s="1053"/>
      <c r="Q155" s="1053"/>
      <c r="R155" s="1053"/>
      <c r="S155" s="1053"/>
      <c r="T155" s="1053"/>
      <c r="U155" s="1053"/>
      <c r="V155" s="1053"/>
      <c r="W155" s="1053"/>
      <c r="X155" s="1054"/>
      <c r="Y155" s="834"/>
      <c r="Z155" s="835"/>
      <c r="AA155" s="835"/>
      <c r="AB155" s="835"/>
      <c r="AC155" s="835"/>
      <c r="AD155" s="835"/>
      <c r="AE155" s="835"/>
      <c r="AF155" s="835"/>
      <c r="AG155" s="836"/>
      <c r="AH155" s="970"/>
      <c r="AI155" s="971"/>
      <c r="AJ155" s="971"/>
      <c r="AK155" s="971"/>
      <c r="AL155" s="971"/>
      <c r="AM155" s="971"/>
      <c r="AN155" s="971"/>
      <c r="AO155" s="971"/>
      <c r="AP155" s="971"/>
      <c r="AQ155" s="971"/>
      <c r="AR155" s="971"/>
      <c r="AS155" s="971"/>
      <c r="AT155" s="971"/>
      <c r="AU155" s="971"/>
      <c r="AV155" s="971"/>
      <c r="AW155" s="971"/>
      <c r="AX155" s="971"/>
      <c r="AY155" s="971"/>
      <c r="AZ155" s="971"/>
      <c r="BA155" s="971"/>
      <c r="BB155" s="971"/>
      <c r="BC155" s="971"/>
      <c r="BD155" s="971"/>
      <c r="BE155" s="971"/>
      <c r="BF155" s="971"/>
      <c r="BG155" s="971"/>
      <c r="BH155" s="971"/>
      <c r="BI155" s="971"/>
      <c r="BJ155" s="971"/>
      <c r="BK155" s="971"/>
      <c r="BL155" s="971"/>
      <c r="BM155" s="972"/>
    </row>
    <row r="156" spans="1:70" s="14" customFormat="1" ht="18.75" customHeight="1" x14ac:dyDescent="0.4">
      <c r="A156" s="12"/>
      <c r="B156" s="12"/>
      <c r="C156" s="121"/>
      <c r="D156" s="121"/>
      <c r="BO156" s="12"/>
      <c r="BP156" s="12"/>
    </row>
    <row r="157" spans="1:70" s="14" customFormat="1" ht="22.5" x14ac:dyDescent="0.4">
      <c r="A157" s="12"/>
      <c r="B157" s="12"/>
      <c r="C157" s="121"/>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2"/>
      <c r="BP157" s="12"/>
    </row>
    <row r="158" spans="1:70" s="14" customFormat="1" ht="22.9" customHeight="1" x14ac:dyDescent="0.4">
      <c r="A158" s="12"/>
      <c r="B158" s="12"/>
      <c r="C158" s="121"/>
      <c r="D158" s="166" t="s">
        <v>325</v>
      </c>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12"/>
      <c r="BP158" s="12"/>
    </row>
    <row r="159" spans="1:70" s="14" customFormat="1" ht="20.25" x14ac:dyDescent="0.4">
      <c r="A159" s="12"/>
      <c r="B159" s="12"/>
      <c r="C159" s="121"/>
      <c r="D159" s="121"/>
      <c r="E159" s="254" t="s">
        <v>366</v>
      </c>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12"/>
      <c r="BP159" s="12"/>
    </row>
    <row r="160" spans="1:70" s="14" customFormat="1" ht="18.75" customHeight="1" x14ac:dyDescent="0.4">
      <c r="A160" s="12"/>
      <c r="B160" s="12"/>
      <c r="C160" s="121"/>
      <c r="D160" s="12"/>
      <c r="E160" s="272"/>
      <c r="F160" s="272"/>
      <c r="G160" s="272"/>
      <c r="H160" s="272"/>
      <c r="I160" s="272"/>
      <c r="J160" s="272"/>
      <c r="K160" s="272"/>
      <c r="L160" s="272"/>
      <c r="M160" s="272"/>
      <c r="N160" s="272"/>
      <c r="O160" s="272"/>
      <c r="P160" s="272"/>
      <c r="Q160" s="272"/>
      <c r="R160" s="272"/>
      <c r="S160" s="272"/>
      <c r="T160" s="272"/>
      <c r="U160" s="272"/>
      <c r="V160" s="272"/>
      <c r="W160" s="272"/>
      <c r="X160" s="272"/>
      <c r="Y160" s="272"/>
      <c r="Z160" s="272"/>
      <c r="AA160" s="272"/>
      <c r="AB160" s="272"/>
      <c r="AC160" s="272"/>
      <c r="AD160" s="272"/>
      <c r="AE160" s="272"/>
      <c r="AF160" s="272"/>
      <c r="AG160" s="272"/>
      <c r="AH160" s="272"/>
      <c r="AI160" s="272"/>
      <c r="AJ160" s="272"/>
      <c r="AK160" s="272"/>
      <c r="AL160" s="272"/>
      <c r="AM160" s="272"/>
      <c r="AN160" s="272"/>
      <c r="AO160" s="272"/>
      <c r="AP160" s="272"/>
      <c r="AQ160" s="272"/>
      <c r="AR160" s="272"/>
      <c r="AS160" s="272"/>
      <c r="AT160" s="272"/>
      <c r="AU160" s="272"/>
      <c r="AV160" s="272"/>
      <c r="AW160" s="272"/>
      <c r="AX160" s="272"/>
      <c r="AY160" s="272"/>
      <c r="AZ160" s="272"/>
      <c r="BA160" s="272"/>
      <c r="BB160" s="272"/>
      <c r="BC160" s="272"/>
      <c r="BD160" s="272"/>
      <c r="BE160" s="272"/>
      <c r="BF160" s="272"/>
      <c r="BG160" s="272"/>
      <c r="BH160" s="272"/>
      <c r="BI160" s="272"/>
      <c r="BJ160" s="272"/>
      <c r="BK160" s="272"/>
      <c r="BL160" s="272"/>
      <c r="BM160" s="272"/>
      <c r="BN160" s="272"/>
      <c r="BO160" s="12"/>
      <c r="BP160" s="12"/>
    </row>
    <row r="161" spans="1:150" s="14" customFormat="1" ht="18.75" customHeight="1" x14ac:dyDescent="0.4">
      <c r="A161" s="12"/>
      <c r="B161" s="12"/>
      <c r="C161" s="121"/>
      <c r="D161" s="12"/>
      <c r="E161" s="272"/>
      <c r="F161" s="272"/>
      <c r="G161" s="272"/>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2"/>
      <c r="AQ161" s="272"/>
      <c r="AR161" s="272"/>
      <c r="AS161" s="272"/>
      <c r="AT161" s="272"/>
      <c r="AU161" s="272"/>
      <c r="AV161" s="272"/>
      <c r="AW161" s="272"/>
      <c r="AX161" s="272"/>
      <c r="AY161" s="272"/>
      <c r="AZ161" s="272"/>
      <c r="BA161" s="272"/>
      <c r="BB161" s="272"/>
      <c r="BC161" s="272"/>
      <c r="BD161" s="272"/>
      <c r="BE161" s="272"/>
      <c r="BF161" s="272"/>
      <c r="BG161" s="272"/>
      <c r="BH161" s="272"/>
      <c r="BI161" s="272"/>
      <c r="BJ161" s="272"/>
      <c r="BK161" s="272"/>
      <c r="BL161" s="272"/>
      <c r="BM161" s="272"/>
      <c r="BN161" s="272"/>
      <c r="BO161" s="12"/>
      <c r="BP161" s="12"/>
    </row>
    <row r="162" spans="1:150" s="14" customFormat="1" ht="22.5" x14ac:dyDescent="0.4">
      <c r="A162" s="12"/>
      <c r="B162" s="12"/>
      <c r="C162" s="121"/>
      <c r="D162" s="166" t="s">
        <v>324</v>
      </c>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2"/>
      <c r="BP162" s="12"/>
    </row>
    <row r="163" spans="1:150" s="144" customFormat="1" ht="22.9" customHeight="1" x14ac:dyDescent="0.4">
      <c r="A163" s="174"/>
      <c r="B163" s="174"/>
      <c r="C163" s="254"/>
      <c r="D163" s="254"/>
      <c r="E163" s="254" t="s">
        <v>323</v>
      </c>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271"/>
      <c r="AB163" s="271"/>
      <c r="AC163" s="271"/>
      <c r="AD163" s="271"/>
      <c r="AE163" s="271"/>
      <c r="AF163" s="271"/>
      <c r="AG163" s="271"/>
      <c r="AH163" s="271"/>
      <c r="AI163" s="271"/>
      <c r="AJ163" s="271"/>
      <c r="AK163" s="271"/>
      <c r="AL163" s="271"/>
      <c r="AM163" s="271"/>
      <c r="AN163" s="271"/>
      <c r="AO163" s="271"/>
      <c r="AP163" s="271"/>
      <c r="AQ163" s="271"/>
      <c r="AR163" s="271"/>
      <c r="AS163" s="271"/>
      <c r="AT163" s="271"/>
      <c r="AU163" s="271"/>
      <c r="AV163" s="271"/>
      <c r="AW163" s="271"/>
      <c r="AX163" s="271"/>
      <c r="AY163" s="271"/>
      <c r="AZ163" s="271"/>
      <c r="BA163" s="271"/>
      <c r="BB163" s="271"/>
      <c r="BC163" s="271"/>
      <c r="BD163" s="271"/>
      <c r="BE163" s="271"/>
      <c r="BF163" s="271"/>
      <c r="BG163" s="271"/>
      <c r="BH163" s="271"/>
      <c r="BI163" s="271"/>
      <c r="BJ163" s="271"/>
      <c r="BK163" s="271"/>
      <c r="BL163" s="271"/>
      <c r="BM163" s="271"/>
      <c r="BN163" s="271"/>
      <c r="BO163" s="174"/>
      <c r="BP163" s="174"/>
    </row>
    <row r="164" spans="1:150" s="14" customFormat="1" ht="18.75" customHeight="1" x14ac:dyDescent="0.4">
      <c r="A164" s="12"/>
      <c r="B164" s="12"/>
      <c r="C164" s="121"/>
      <c r="D164" s="121"/>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row>
    <row r="165" spans="1:150" s="14" customFormat="1" ht="18.75" customHeight="1" x14ac:dyDescent="0.4">
      <c r="A165" s="12"/>
      <c r="B165" s="12"/>
      <c r="C165" s="121"/>
      <c r="D165" s="121"/>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CF165" s="12"/>
      <c r="CG165" s="121"/>
      <c r="CH165" s="121"/>
      <c r="CI165" s="121"/>
      <c r="CJ165" s="121"/>
      <c r="CK165" s="121"/>
      <c r="CL165" s="121"/>
      <c r="CM165" s="121"/>
      <c r="CN165" s="121"/>
      <c r="CO165" s="121"/>
      <c r="CP165" s="121"/>
      <c r="CQ165" s="121"/>
      <c r="CR165" s="121"/>
      <c r="CS165" s="121"/>
      <c r="CT165" s="121"/>
      <c r="CU165" s="121"/>
      <c r="CV165" s="121"/>
      <c r="CW165" s="121"/>
      <c r="CX165" s="121"/>
      <c r="CY165" s="121"/>
      <c r="CZ165" s="121"/>
      <c r="DA165" s="121"/>
      <c r="DB165" s="121"/>
      <c r="DC165" s="121"/>
      <c r="DD165" s="121"/>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row>
    <row r="166" spans="1:150" s="14" customFormat="1" ht="18.75" customHeight="1" x14ac:dyDescent="0.4">
      <c r="A166" s="12"/>
      <c r="B166" s="12"/>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row>
    <row r="167" spans="1:150" s="14" customFormat="1" ht="17.25" customHeight="1" x14ac:dyDescent="0.4">
      <c r="A167" s="12"/>
      <c r="B167" s="12"/>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row>
    <row r="168" spans="1:150" s="14" customFormat="1" ht="22.9" customHeight="1" x14ac:dyDescent="0.4">
      <c r="A168" s="12"/>
      <c r="B168" s="270" t="s">
        <v>258</v>
      </c>
      <c r="C168" s="268"/>
      <c r="D168" s="268"/>
      <c r="E168" s="269"/>
      <c r="F168" s="268"/>
      <c r="G168" s="268"/>
      <c r="H168" s="268"/>
      <c r="I168" s="268"/>
      <c r="J168" s="268"/>
      <c r="K168" s="268"/>
      <c r="L168" s="268"/>
      <c r="M168" s="268"/>
      <c r="N168" s="268"/>
      <c r="O168" s="268"/>
      <c r="P168" s="268"/>
      <c r="Q168" s="268"/>
      <c r="R168" s="268"/>
      <c r="S168" s="268"/>
      <c r="T168" s="268"/>
      <c r="U168" s="268"/>
      <c r="V168" s="268"/>
      <c r="W168" s="268"/>
      <c r="X168" s="268"/>
      <c r="Y168" s="268"/>
      <c r="Z168" s="255"/>
      <c r="AA168" s="255"/>
      <c r="AB168" s="255"/>
      <c r="AC168" s="255"/>
      <c r="AD168" s="255"/>
      <c r="AE168" s="255"/>
      <c r="AF168" s="255"/>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12"/>
      <c r="BH168" s="111"/>
      <c r="BI168" s="111"/>
      <c r="BJ168" s="111"/>
      <c r="BK168" s="111"/>
      <c r="BL168" s="111"/>
      <c r="BM168" s="111"/>
      <c r="BN168" s="111"/>
      <c r="BO168" s="12"/>
      <c r="BP168" s="12"/>
      <c r="BS168" s="428" t="s">
        <v>313</v>
      </c>
      <c r="BT168" s="429"/>
      <c r="BU168" s="429"/>
      <c r="BV168" s="429"/>
      <c r="BW168" s="429"/>
      <c r="BX168" s="429"/>
      <c r="BY168" s="429"/>
      <c r="BZ168" s="429"/>
      <c r="CA168" s="429"/>
      <c r="CB168" s="429"/>
      <c r="CC168" s="430"/>
    </row>
    <row r="169" spans="1:150" s="14" customFormat="1" ht="10.9" customHeight="1" x14ac:dyDescent="0.4">
      <c r="A169" s="12"/>
      <c r="B169" s="12"/>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11"/>
      <c r="BH169" s="111"/>
      <c r="BI169" s="111"/>
      <c r="BJ169" s="111"/>
      <c r="BK169" s="111"/>
      <c r="BL169" s="111"/>
      <c r="BM169" s="111"/>
      <c r="BN169" s="111"/>
      <c r="BO169" s="12"/>
      <c r="BP169" s="12"/>
      <c r="BS169" s="431"/>
      <c r="BT169" s="432"/>
      <c r="BU169" s="432"/>
      <c r="BV169" s="432"/>
      <c r="BW169" s="432"/>
      <c r="BX169" s="432"/>
      <c r="BY169" s="432"/>
      <c r="BZ169" s="432"/>
      <c r="CA169" s="432"/>
      <c r="CB169" s="432"/>
      <c r="CC169" s="433"/>
    </row>
    <row r="170" spans="1:150" s="14" customFormat="1" ht="22.5" customHeight="1" x14ac:dyDescent="0.4">
      <c r="A170" s="12"/>
      <c r="B170" s="267" t="s">
        <v>312</v>
      </c>
      <c r="D170" s="255"/>
      <c r="F170" s="266"/>
      <c r="G170" s="266"/>
      <c r="H170" s="266"/>
      <c r="I170" s="266"/>
      <c r="J170" s="266"/>
      <c r="K170" s="266"/>
      <c r="L170" s="266"/>
      <c r="M170" s="266"/>
      <c r="N170" s="266"/>
      <c r="O170" s="255"/>
      <c r="P170" s="266"/>
      <c r="Q170" s="266"/>
      <c r="R170" s="266"/>
      <c r="S170" s="266"/>
      <c r="T170" s="266"/>
      <c r="U170" s="255"/>
      <c r="V170" s="255"/>
      <c r="W170" s="255"/>
      <c r="X170" s="255"/>
      <c r="Y170" s="255"/>
      <c r="Z170" s="255"/>
      <c r="AA170" s="255"/>
      <c r="AB170" s="255"/>
      <c r="AC170" s="255"/>
      <c r="AD170" s="255"/>
      <c r="AE170" s="255"/>
      <c r="AF170" s="255"/>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S170" s="434"/>
      <c r="BT170" s="435"/>
      <c r="BU170" s="435"/>
      <c r="BV170" s="435"/>
      <c r="BW170" s="435"/>
      <c r="BX170" s="435"/>
      <c r="BY170" s="435"/>
      <c r="BZ170" s="435"/>
      <c r="CA170" s="435"/>
      <c r="CB170" s="435"/>
      <c r="CC170" s="436"/>
    </row>
    <row r="171" spans="1:150" s="14" customFormat="1" ht="17.25" customHeight="1" x14ac:dyDescent="0.4">
      <c r="A171" s="12"/>
      <c r="B171" s="266"/>
      <c r="D171" s="255"/>
      <c r="F171" s="266"/>
      <c r="G171" s="266"/>
      <c r="H171" s="266"/>
      <c r="I171" s="266"/>
      <c r="J171" s="266"/>
      <c r="K171" s="266"/>
      <c r="L171" s="266"/>
      <c r="M171" s="266"/>
      <c r="N171" s="266"/>
      <c r="O171" s="255"/>
      <c r="P171" s="266"/>
      <c r="Q171" s="266"/>
      <c r="R171" s="266"/>
      <c r="S171" s="266"/>
      <c r="T171" s="266"/>
      <c r="U171" s="255"/>
      <c r="V171" s="255"/>
      <c r="W171" s="255"/>
      <c r="X171" s="255"/>
      <c r="Y171" s="255"/>
      <c r="Z171" s="255"/>
      <c r="AA171" s="255"/>
      <c r="AB171" s="255"/>
      <c r="AC171" s="255"/>
      <c r="AD171" s="255"/>
      <c r="AE171" s="255"/>
      <c r="AF171" s="255"/>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row>
    <row r="172" spans="1:150" s="14" customFormat="1" ht="23.25" thickBot="1" x14ac:dyDescent="0.45">
      <c r="A172" s="12"/>
      <c r="B172" s="265" t="s">
        <v>311</v>
      </c>
      <c r="D172" s="255"/>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12"/>
      <c r="BP172" s="12"/>
    </row>
    <row r="173" spans="1:150" s="14" customFormat="1" ht="16.899999999999999" customHeight="1" x14ac:dyDescent="0.4">
      <c r="A173" s="12"/>
      <c r="B173" s="773" t="s">
        <v>310</v>
      </c>
      <c r="C173" s="774"/>
      <c r="D173" s="774"/>
      <c r="E173" s="774"/>
      <c r="F173" s="774"/>
      <c r="G173" s="774"/>
      <c r="H173" s="775"/>
      <c r="I173" s="732" t="s">
        <v>309</v>
      </c>
      <c r="J173" s="733"/>
      <c r="K173" s="733"/>
      <c r="L173" s="733"/>
      <c r="M173" s="733"/>
      <c r="N173" s="733"/>
      <c r="O173" s="733"/>
      <c r="P173" s="733"/>
      <c r="Q173" s="733"/>
      <c r="R173" s="733"/>
      <c r="S173" s="733"/>
      <c r="T173" s="733"/>
      <c r="U173" s="733"/>
      <c r="V173" s="733"/>
      <c r="W173" s="733"/>
      <c r="X173" s="733"/>
      <c r="Y173" s="733"/>
      <c r="Z173" s="734"/>
      <c r="AA173" s="732" t="s">
        <v>308</v>
      </c>
      <c r="AB173" s="733"/>
      <c r="AC173" s="733"/>
      <c r="AD173" s="733"/>
      <c r="AE173" s="733"/>
      <c r="AF173" s="733"/>
      <c r="AG173" s="733"/>
      <c r="AH173" s="733"/>
      <c r="AI173" s="733"/>
      <c r="AJ173" s="733"/>
      <c r="AK173" s="733"/>
      <c r="AL173" s="733"/>
      <c r="AM173" s="733"/>
      <c r="AN173" s="733"/>
      <c r="AO173" s="733"/>
      <c r="AP173" s="733"/>
      <c r="AQ173" s="733"/>
      <c r="AR173" s="734"/>
      <c r="AS173" s="732" t="s">
        <v>307</v>
      </c>
      <c r="AT173" s="733"/>
      <c r="AU173" s="733"/>
      <c r="AV173" s="733"/>
      <c r="AW173" s="733"/>
      <c r="AX173" s="733"/>
      <c r="AY173" s="733"/>
      <c r="AZ173" s="733"/>
      <c r="BA173" s="733"/>
      <c r="BB173" s="733"/>
      <c r="BC173" s="733"/>
      <c r="BD173" s="733"/>
      <c r="BE173" s="733"/>
      <c r="BF173" s="733"/>
      <c r="BG173" s="733"/>
      <c r="BH173" s="733"/>
      <c r="BI173" s="733"/>
      <c r="BJ173" s="734"/>
      <c r="BK173" s="732" t="s">
        <v>306</v>
      </c>
      <c r="BL173" s="733"/>
      <c r="BM173" s="733"/>
      <c r="BN173" s="733"/>
      <c r="BO173" s="733"/>
      <c r="BP173" s="733"/>
      <c r="BQ173" s="733"/>
      <c r="BR173" s="733"/>
      <c r="BS173" s="733"/>
      <c r="BT173" s="733"/>
      <c r="BU173" s="733"/>
      <c r="BV173" s="733"/>
      <c r="BW173" s="733"/>
      <c r="BX173" s="733"/>
      <c r="BY173" s="733"/>
      <c r="BZ173" s="733"/>
      <c r="CA173" s="733"/>
      <c r="CB173" s="734"/>
    </row>
    <row r="174" spans="1:150" s="14" customFormat="1" ht="17.25" customHeight="1" x14ac:dyDescent="0.4">
      <c r="A174" s="12"/>
      <c r="B174" s="776"/>
      <c r="C174" s="777"/>
      <c r="D174" s="777"/>
      <c r="E174" s="777"/>
      <c r="F174" s="777"/>
      <c r="G174" s="777"/>
      <c r="H174" s="778"/>
      <c r="I174" s="735"/>
      <c r="J174" s="736"/>
      <c r="K174" s="736"/>
      <c r="L174" s="736"/>
      <c r="M174" s="736"/>
      <c r="N174" s="736"/>
      <c r="O174" s="736"/>
      <c r="P174" s="736"/>
      <c r="Q174" s="736"/>
      <c r="R174" s="736"/>
      <c r="S174" s="736"/>
      <c r="T174" s="736"/>
      <c r="U174" s="736"/>
      <c r="V174" s="736"/>
      <c r="W174" s="736"/>
      <c r="X174" s="736"/>
      <c r="Y174" s="736"/>
      <c r="Z174" s="737"/>
      <c r="AA174" s="735"/>
      <c r="AB174" s="736"/>
      <c r="AC174" s="736"/>
      <c r="AD174" s="736"/>
      <c r="AE174" s="736"/>
      <c r="AF174" s="736"/>
      <c r="AG174" s="736"/>
      <c r="AH174" s="736"/>
      <c r="AI174" s="736"/>
      <c r="AJ174" s="736"/>
      <c r="AK174" s="736"/>
      <c r="AL174" s="736"/>
      <c r="AM174" s="736"/>
      <c r="AN174" s="736"/>
      <c r="AO174" s="736"/>
      <c r="AP174" s="736"/>
      <c r="AQ174" s="736"/>
      <c r="AR174" s="737"/>
      <c r="AS174" s="735"/>
      <c r="AT174" s="736"/>
      <c r="AU174" s="736"/>
      <c r="AV174" s="736"/>
      <c r="AW174" s="736"/>
      <c r="AX174" s="736"/>
      <c r="AY174" s="736"/>
      <c r="AZ174" s="736"/>
      <c r="BA174" s="736"/>
      <c r="BB174" s="736"/>
      <c r="BC174" s="736"/>
      <c r="BD174" s="736"/>
      <c r="BE174" s="736"/>
      <c r="BF174" s="736"/>
      <c r="BG174" s="736"/>
      <c r="BH174" s="736"/>
      <c r="BI174" s="736"/>
      <c r="BJ174" s="737"/>
      <c r="BK174" s="735"/>
      <c r="BL174" s="736"/>
      <c r="BM174" s="736"/>
      <c r="BN174" s="736"/>
      <c r="BO174" s="736"/>
      <c r="BP174" s="736"/>
      <c r="BQ174" s="736"/>
      <c r="BR174" s="736"/>
      <c r="BS174" s="736"/>
      <c r="BT174" s="736"/>
      <c r="BU174" s="736"/>
      <c r="BV174" s="736"/>
      <c r="BW174" s="736"/>
      <c r="BX174" s="736"/>
      <c r="BY174" s="736"/>
      <c r="BZ174" s="736"/>
      <c r="CA174" s="736"/>
      <c r="CB174" s="737"/>
    </row>
    <row r="175" spans="1:150" s="14" customFormat="1" ht="17.25" customHeight="1" thickBot="1" x14ac:dyDescent="0.45">
      <c r="A175" s="12"/>
      <c r="B175" s="779"/>
      <c r="C175" s="780"/>
      <c r="D175" s="780"/>
      <c r="E175" s="780"/>
      <c r="F175" s="780"/>
      <c r="G175" s="780"/>
      <c r="H175" s="781"/>
      <c r="I175" s="741" t="s">
        <v>305</v>
      </c>
      <c r="J175" s="742"/>
      <c r="K175" s="742"/>
      <c r="L175" s="742"/>
      <c r="M175" s="742"/>
      <c r="N175" s="743"/>
      <c r="O175" s="729"/>
      <c r="P175" s="730"/>
      <c r="Q175" s="730"/>
      <c r="R175" s="730"/>
      <c r="S175" s="730"/>
      <c r="T175" s="730"/>
      <c r="U175" s="730"/>
      <c r="V175" s="730"/>
      <c r="W175" s="730"/>
      <c r="X175" s="730"/>
      <c r="Y175" s="730"/>
      <c r="Z175" s="731"/>
      <c r="AA175" s="741" t="s">
        <v>305</v>
      </c>
      <c r="AB175" s="742"/>
      <c r="AC175" s="742"/>
      <c r="AD175" s="742"/>
      <c r="AE175" s="742"/>
      <c r="AF175" s="743"/>
      <c r="AG175" s="729"/>
      <c r="AH175" s="730"/>
      <c r="AI175" s="730"/>
      <c r="AJ175" s="730"/>
      <c r="AK175" s="730"/>
      <c r="AL175" s="730"/>
      <c r="AM175" s="730"/>
      <c r="AN175" s="730"/>
      <c r="AO175" s="730"/>
      <c r="AP175" s="730"/>
      <c r="AQ175" s="730"/>
      <c r="AR175" s="731"/>
      <c r="AS175" s="741" t="s">
        <v>305</v>
      </c>
      <c r="AT175" s="742"/>
      <c r="AU175" s="742"/>
      <c r="AV175" s="742"/>
      <c r="AW175" s="742"/>
      <c r="AX175" s="743"/>
      <c r="AY175" s="729"/>
      <c r="AZ175" s="730"/>
      <c r="BA175" s="730"/>
      <c r="BB175" s="730"/>
      <c r="BC175" s="730"/>
      <c r="BD175" s="730"/>
      <c r="BE175" s="730"/>
      <c r="BF175" s="730"/>
      <c r="BG175" s="730"/>
      <c r="BH175" s="730"/>
      <c r="BI175" s="730"/>
      <c r="BJ175" s="731"/>
      <c r="BK175" s="741" t="s">
        <v>305</v>
      </c>
      <c r="BL175" s="742"/>
      <c r="BM175" s="742"/>
      <c r="BN175" s="742"/>
      <c r="BO175" s="742"/>
      <c r="BP175" s="743"/>
      <c r="BQ175" s="729"/>
      <c r="BR175" s="730"/>
      <c r="BS175" s="730"/>
      <c r="BT175" s="730"/>
      <c r="BU175" s="730"/>
      <c r="BV175" s="730"/>
      <c r="BW175" s="730"/>
      <c r="BX175" s="730"/>
      <c r="BY175" s="730"/>
      <c r="BZ175" s="730"/>
      <c r="CA175" s="730"/>
      <c r="CB175" s="731"/>
    </row>
    <row r="176" spans="1:150" s="14" customFormat="1" ht="17.25" customHeight="1" x14ac:dyDescent="0.4">
      <c r="A176" s="12"/>
      <c r="B176" s="792" t="s">
        <v>304</v>
      </c>
      <c r="C176" s="793"/>
      <c r="D176" s="793"/>
      <c r="E176" s="793"/>
      <c r="F176" s="793"/>
      <c r="G176" s="793"/>
      <c r="H176" s="794"/>
      <c r="I176" s="727" t="s">
        <v>301</v>
      </c>
      <c r="J176" s="725"/>
      <c r="K176" s="725"/>
      <c r="L176" s="725"/>
      <c r="M176" s="725"/>
      <c r="N176" s="728"/>
      <c r="O176" s="738"/>
      <c r="P176" s="739"/>
      <c r="Q176" s="739"/>
      <c r="R176" s="739"/>
      <c r="S176" s="739"/>
      <c r="T176" s="739"/>
      <c r="U176" s="739"/>
      <c r="V176" s="739"/>
      <c r="W176" s="740"/>
      <c r="X176" s="724" t="s">
        <v>300</v>
      </c>
      <c r="Y176" s="725"/>
      <c r="Z176" s="726"/>
      <c r="AA176" s="727" t="s">
        <v>301</v>
      </c>
      <c r="AB176" s="725"/>
      <c r="AC176" s="725"/>
      <c r="AD176" s="725"/>
      <c r="AE176" s="725"/>
      <c r="AF176" s="728"/>
      <c r="AG176" s="738"/>
      <c r="AH176" s="739"/>
      <c r="AI176" s="739"/>
      <c r="AJ176" s="739"/>
      <c r="AK176" s="739"/>
      <c r="AL176" s="739"/>
      <c r="AM176" s="739"/>
      <c r="AN176" s="739"/>
      <c r="AO176" s="740"/>
      <c r="AP176" s="724" t="s">
        <v>300</v>
      </c>
      <c r="AQ176" s="725"/>
      <c r="AR176" s="726"/>
      <c r="AS176" s="727" t="s">
        <v>301</v>
      </c>
      <c r="AT176" s="725"/>
      <c r="AU176" s="725"/>
      <c r="AV176" s="725"/>
      <c r="AW176" s="725"/>
      <c r="AX176" s="728"/>
      <c r="AY176" s="738"/>
      <c r="AZ176" s="739"/>
      <c r="BA176" s="739"/>
      <c r="BB176" s="739"/>
      <c r="BC176" s="739"/>
      <c r="BD176" s="739"/>
      <c r="BE176" s="739"/>
      <c r="BF176" s="739"/>
      <c r="BG176" s="740"/>
      <c r="BH176" s="724" t="s">
        <v>300</v>
      </c>
      <c r="BI176" s="725"/>
      <c r="BJ176" s="726"/>
      <c r="BK176" s="727" t="s">
        <v>301</v>
      </c>
      <c r="BL176" s="725"/>
      <c r="BM176" s="725"/>
      <c r="BN176" s="725"/>
      <c r="BO176" s="725"/>
      <c r="BP176" s="728"/>
      <c r="BQ176" s="738"/>
      <c r="BR176" s="739"/>
      <c r="BS176" s="739"/>
      <c r="BT176" s="739"/>
      <c r="BU176" s="739"/>
      <c r="BV176" s="739"/>
      <c r="BW176" s="739"/>
      <c r="BX176" s="739"/>
      <c r="BY176" s="740"/>
      <c r="BZ176" s="724" t="s">
        <v>300</v>
      </c>
      <c r="CA176" s="725"/>
      <c r="CB176" s="726"/>
    </row>
    <row r="177" spans="1:80" s="14" customFormat="1" ht="19.149999999999999" customHeight="1" x14ac:dyDescent="0.4">
      <c r="A177" s="12"/>
      <c r="B177" s="795"/>
      <c r="C177" s="796"/>
      <c r="D177" s="796"/>
      <c r="E177" s="796"/>
      <c r="F177" s="796"/>
      <c r="G177" s="796"/>
      <c r="H177" s="797"/>
      <c r="I177" s="367"/>
      <c r="J177" s="368"/>
      <c r="K177" s="368"/>
      <c r="L177" s="368"/>
      <c r="M177" s="368"/>
      <c r="N177" s="368"/>
      <c r="O177" s="368"/>
      <c r="P177" s="368"/>
      <c r="Q177" s="368"/>
      <c r="R177" s="368"/>
      <c r="S177" s="368"/>
      <c r="T177" s="368"/>
      <c r="U177" s="368"/>
      <c r="V177" s="368"/>
      <c r="W177" s="368"/>
      <c r="X177" s="368"/>
      <c r="Y177" s="368"/>
      <c r="Z177" s="369"/>
      <c r="AA177" s="367"/>
      <c r="AB177" s="368"/>
      <c r="AC177" s="368"/>
      <c r="AD177" s="368"/>
      <c r="AE177" s="368"/>
      <c r="AF177" s="368"/>
      <c r="AG177" s="368"/>
      <c r="AH177" s="368"/>
      <c r="AI177" s="368"/>
      <c r="AJ177" s="368"/>
      <c r="AK177" s="368"/>
      <c r="AL177" s="368"/>
      <c r="AM177" s="368"/>
      <c r="AN177" s="368"/>
      <c r="AO177" s="368"/>
      <c r="AP177" s="368"/>
      <c r="AQ177" s="368"/>
      <c r="AR177" s="369"/>
      <c r="AS177" s="367"/>
      <c r="AT177" s="368"/>
      <c r="AU177" s="368"/>
      <c r="AV177" s="368"/>
      <c r="AW177" s="368"/>
      <c r="AX177" s="368"/>
      <c r="AY177" s="368"/>
      <c r="AZ177" s="368"/>
      <c r="BA177" s="368"/>
      <c r="BB177" s="368"/>
      <c r="BC177" s="368"/>
      <c r="BD177" s="368"/>
      <c r="BE177" s="368"/>
      <c r="BF177" s="368"/>
      <c r="BG177" s="368"/>
      <c r="BH177" s="368"/>
      <c r="BI177" s="368"/>
      <c r="BJ177" s="369"/>
      <c r="BK177" s="367"/>
      <c r="BL177" s="368"/>
      <c r="BM177" s="368"/>
      <c r="BN177" s="368"/>
      <c r="BO177" s="368"/>
      <c r="BP177" s="368"/>
      <c r="BQ177" s="368"/>
      <c r="BR177" s="368"/>
      <c r="BS177" s="368"/>
      <c r="BT177" s="368"/>
      <c r="BU177" s="368"/>
      <c r="BV177" s="368"/>
      <c r="BW177" s="368"/>
      <c r="BX177" s="368"/>
      <c r="BY177" s="368"/>
      <c r="BZ177" s="368"/>
      <c r="CA177" s="368"/>
      <c r="CB177" s="369"/>
    </row>
    <row r="178" spans="1:80" s="14" customFormat="1" ht="19.149999999999999" customHeight="1" x14ac:dyDescent="0.4">
      <c r="A178" s="12"/>
      <c r="B178" s="795"/>
      <c r="C178" s="796"/>
      <c r="D178" s="796"/>
      <c r="E178" s="796"/>
      <c r="F178" s="796"/>
      <c r="G178" s="796"/>
      <c r="H178" s="797"/>
      <c r="I178" s="370"/>
      <c r="J178" s="371"/>
      <c r="K178" s="371"/>
      <c r="L178" s="371"/>
      <c r="M178" s="371"/>
      <c r="N178" s="371"/>
      <c r="O178" s="371"/>
      <c r="P178" s="371"/>
      <c r="Q178" s="371"/>
      <c r="R178" s="371"/>
      <c r="S178" s="371"/>
      <c r="T178" s="371"/>
      <c r="U178" s="371"/>
      <c r="V178" s="371"/>
      <c r="W178" s="371"/>
      <c r="X178" s="371"/>
      <c r="Y178" s="371"/>
      <c r="Z178" s="372"/>
      <c r="AA178" s="370"/>
      <c r="AB178" s="371"/>
      <c r="AC178" s="371"/>
      <c r="AD178" s="371"/>
      <c r="AE178" s="371"/>
      <c r="AF178" s="371"/>
      <c r="AG178" s="371"/>
      <c r="AH178" s="371"/>
      <c r="AI178" s="371"/>
      <c r="AJ178" s="371"/>
      <c r="AK178" s="371"/>
      <c r="AL178" s="371"/>
      <c r="AM178" s="371"/>
      <c r="AN178" s="371"/>
      <c r="AO178" s="371"/>
      <c r="AP178" s="371"/>
      <c r="AQ178" s="371"/>
      <c r="AR178" s="372"/>
      <c r="AS178" s="370"/>
      <c r="AT178" s="371"/>
      <c r="AU178" s="371"/>
      <c r="AV178" s="371"/>
      <c r="AW178" s="371"/>
      <c r="AX178" s="371"/>
      <c r="AY178" s="371"/>
      <c r="AZ178" s="371"/>
      <c r="BA178" s="371"/>
      <c r="BB178" s="371"/>
      <c r="BC178" s="371"/>
      <c r="BD178" s="371"/>
      <c r="BE178" s="371"/>
      <c r="BF178" s="371"/>
      <c r="BG178" s="371"/>
      <c r="BH178" s="371"/>
      <c r="BI178" s="371"/>
      <c r="BJ178" s="372"/>
      <c r="BK178" s="370"/>
      <c r="BL178" s="371"/>
      <c r="BM178" s="371"/>
      <c r="BN178" s="371"/>
      <c r="BO178" s="371"/>
      <c r="BP178" s="371"/>
      <c r="BQ178" s="371"/>
      <c r="BR178" s="371"/>
      <c r="BS178" s="371"/>
      <c r="BT178" s="371"/>
      <c r="BU178" s="371"/>
      <c r="BV178" s="371"/>
      <c r="BW178" s="371"/>
      <c r="BX178" s="371"/>
      <c r="BY178" s="371"/>
      <c r="BZ178" s="371"/>
      <c r="CA178" s="371"/>
      <c r="CB178" s="372"/>
    </row>
    <row r="179" spans="1:80" s="14" customFormat="1" ht="19.149999999999999" customHeight="1" x14ac:dyDescent="0.4">
      <c r="A179" s="12"/>
      <c r="B179" s="795"/>
      <c r="C179" s="796"/>
      <c r="D179" s="796"/>
      <c r="E179" s="796"/>
      <c r="F179" s="796"/>
      <c r="G179" s="796"/>
      <c r="H179" s="797"/>
      <c r="I179" s="367"/>
      <c r="J179" s="368"/>
      <c r="K179" s="368"/>
      <c r="L179" s="368"/>
      <c r="M179" s="368"/>
      <c r="N179" s="368"/>
      <c r="O179" s="368"/>
      <c r="P179" s="368"/>
      <c r="Q179" s="368"/>
      <c r="R179" s="368"/>
      <c r="S179" s="368"/>
      <c r="T179" s="368"/>
      <c r="U179" s="368"/>
      <c r="V179" s="368"/>
      <c r="W179" s="368"/>
      <c r="X179" s="368"/>
      <c r="Y179" s="368"/>
      <c r="Z179" s="369"/>
      <c r="AA179" s="367"/>
      <c r="AB179" s="368"/>
      <c r="AC179" s="368"/>
      <c r="AD179" s="368"/>
      <c r="AE179" s="368"/>
      <c r="AF179" s="368"/>
      <c r="AG179" s="368"/>
      <c r="AH179" s="368"/>
      <c r="AI179" s="368"/>
      <c r="AJ179" s="368"/>
      <c r="AK179" s="368"/>
      <c r="AL179" s="368"/>
      <c r="AM179" s="368"/>
      <c r="AN179" s="368"/>
      <c r="AO179" s="368"/>
      <c r="AP179" s="368"/>
      <c r="AQ179" s="368"/>
      <c r="AR179" s="369"/>
      <c r="AS179" s="367"/>
      <c r="AT179" s="368"/>
      <c r="AU179" s="368"/>
      <c r="AV179" s="368"/>
      <c r="AW179" s="368"/>
      <c r="AX179" s="368"/>
      <c r="AY179" s="368"/>
      <c r="AZ179" s="368"/>
      <c r="BA179" s="368"/>
      <c r="BB179" s="368"/>
      <c r="BC179" s="368"/>
      <c r="BD179" s="368"/>
      <c r="BE179" s="368"/>
      <c r="BF179" s="368"/>
      <c r="BG179" s="368"/>
      <c r="BH179" s="368"/>
      <c r="BI179" s="368"/>
      <c r="BJ179" s="369"/>
      <c r="BK179" s="367"/>
      <c r="BL179" s="368"/>
      <c r="BM179" s="368"/>
      <c r="BN179" s="368"/>
      <c r="BO179" s="368"/>
      <c r="BP179" s="368"/>
      <c r="BQ179" s="368"/>
      <c r="BR179" s="368"/>
      <c r="BS179" s="368"/>
      <c r="BT179" s="368"/>
      <c r="BU179" s="368"/>
      <c r="BV179" s="368"/>
      <c r="BW179" s="368"/>
      <c r="BX179" s="368"/>
      <c r="BY179" s="368"/>
      <c r="BZ179" s="368"/>
      <c r="CA179" s="368"/>
      <c r="CB179" s="369"/>
    </row>
    <row r="180" spans="1:80" s="14" customFormat="1" ht="19.149999999999999" customHeight="1" x14ac:dyDescent="0.4">
      <c r="A180" s="12"/>
      <c r="B180" s="795"/>
      <c r="C180" s="796"/>
      <c r="D180" s="796"/>
      <c r="E180" s="796"/>
      <c r="F180" s="796"/>
      <c r="G180" s="796"/>
      <c r="H180" s="797"/>
      <c r="I180" s="370"/>
      <c r="J180" s="371"/>
      <c r="K180" s="371"/>
      <c r="L180" s="371"/>
      <c r="M180" s="371"/>
      <c r="N180" s="371"/>
      <c r="O180" s="371"/>
      <c r="P180" s="371"/>
      <c r="Q180" s="371"/>
      <c r="R180" s="371"/>
      <c r="S180" s="371"/>
      <c r="T180" s="371"/>
      <c r="U180" s="371"/>
      <c r="V180" s="371"/>
      <c r="W180" s="371"/>
      <c r="X180" s="371"/>
      <c r="Y180" s="371"/>
      <c r="Z180" s="372"/>
      <c r="AA180" s="370"/>
      <c r="AB180" s="371"/>
      <c r="AC180" s="371"/>
      <c r="AD180" s="371"/>
      <c r="AE180" s="371"/>
      <c r="AF180" s="371"/>
      <c r="AG180" s="371"/>
      <c r="AH180" s="371"/>
      <c r="AI180" s="371"/>
      <c r="AJ180" s="371"/>
      <c r="AK180" s="371"/>
      <c r="AL180" s="371"/>
      <c r="AM180" s="371"/>
      <c r="AN180" s="371"/>
      <c r="AO180" s="371"/>
      <c r="AP180" s="371"/>
      <c r="AQ180" s="371"/>
      <c r="AR180" s="372"/>
      <c r="AS180" s="370"/>
      <c r="AT180" s="371"/>
      <c r="AU180" s="371"/>
      <c r="AV180" s="371"/>
      <c r="AW180" s="371"/>
      <c r="AX180" s="371"/>
      <c r="AY180" s="371"/>
      <c r="AZ180" s="371"/>
      <c r="BA180" s="371"/>
      <c r="BB180" s="371"/>
      <c r="BC180" s="371"/>
      <c r="BD180" s="371"/>
      <c r="BE180" s="371"/>
      <c r="BF180" s="371"/>
      <c r="BG180" s="371"/>
      <c r="BH180" s="371"/>
      <c r="BI180" s="371"/>
      <c r="BJ180" s="372"/>
      <c r="BK180" s="370"/>
      <c r="BL180" s="371"/>
      <c r="BM180" s="371"/>
      <c r="BN180" s="371"/>
      <c r="BO180" s="371"/>
      <c r="BP180" s="371"/>
      <c r="BQ180" s="371"/>
      <c r="BR180" s="371"/>
      <c r="BS180" s="371"/>
      <c r="BT180" s="371"/>
      <c r="BU180" s="371"/>
      <c r="BV180" s="371"/>
      <c r="BW180" s="371"/>
      <c r="BX180" s="371"/>
      <c r="BY180" s="371"/>
      <c r="BZ180" s="371"/>
      <c r="CA180" s="371"/>
      <c r="CB180" s="372"/>
    </row>
    <row r="181" spans="1:80" s="14" customFormat="1" ht="19.149999999999999" customHeight="1" x14ac:dyDescent="0.4">
      <c r="A181" s="12"/>
      <c r="B181" s="795"/>
      <c r="C181" s="796"/>
      <c r="D181" s="796"/>
      <c r="E181" s="796"/>
      <c r="F181" s="796"/>
      <c r="G181" s="796"/>
      <c r="H181" s="797"/>
      <c r="I181" s="367"/>
      <c r="J181" s="368"/>
      <c r="K181" s="368"/>
      <c r="L181" s="368"/>
      <c r="M181" s="368"/>
      <c r="N181" s="368"/>
      <c r="O181" s="368"/>
      <c r="P181" s="368"/>
      <c r="Q181" s="368"/>
      <c r="R181" s="368"/>
      <c r="S181" s="368"/>
      <c r="T181" s="368"/>
      <c r="U181" s="368"/>
      <c r="V181" s="368"/>
      <c r="W181" s="368"/>
      <c r="X181" s="368"/>
      <c r="Y181" s="368"/>
      <c r="Z181" s="369"/>
      <c r="AA181" s="367"/>
      <c r="AB181" s="368"/>
      <c r="AC181" s="368"/>
      <c r="AD181" s="368"/>
      <c r="AE181" s="368"/>
      <c r="AF181" s="368"/>
      <c r="AG181" s="368"/>
      <c r="AH181" s="368"/>
      <c r="AI181" s="368"/>
      <c r="AJ181" s="368"/>
      <c r="AK181" s="368"/>
      <c r="AL181" s="368"/>
      <c r="AM181" s="368"/>
      <c r="AN181" s="368"/>
      <c r="AO181" s="368"/>
      <c r="AP181" s="368"/>
      <c r="AQ181" s="368"/>
      <c r="AR181" s="369"/>
      <c r="AS181" s="367"/>
      <c r="AT181" s="368"/>
      <c r="AU181" s="368"/>
      <c r="AV181" s="368"/>
      <c r="AW181" s="368"/>
      <c r="AX181" s="368"/>
      <c r="AY181" s="368"/>
      <c r="AZ181" s="368"/>
      <c r="BA181" s="368"/>
      <c r="BB181" s="368"/>
      <c r="BC181" s="368"/>
      <c r="BD181" s="368"/>
      <c r="BE181" s="368"/>
      <c r="BF181" s="368"/>
      <c r="BG181" s="368"/>
      <c r="BH181" s="368"/>
      <c r="BI181" s="368"/>
      <c r="BJ181" s="369"/>
      <c r="BK181" s="367"/>
      <c r="BL181" s="368"/>
      <c r="BM181" s="368"/>
      <c r="BN181" s="368"/>
      <c r="BO181" s="368"/>
      <c r="BP181" s="368"/>
      <c r="BQ181" s="368"/>
      <c r="BR181" s="368"/>
      <c r="BS181" s="368"/>
      <c r="BT181" s="368"/>
      <c r="BU181" s="368"/>
      <c r="BV181" s="368"/>
      <c r="BW181" s="368"/>
      <c r="BX181" s="368"/>
      <c r="BY181" s="368"/>
      <c r="BZ181" s="368"/>
      <c r="CA181" s="368"/>
      <c r="CB181" s="369"/>
    </row>
    <row r="182" spans="1:80" s="14" customFormat="1" ht="19.149999999999999" customHeight="1" thickBot="1" x14ac:dyDescent="0.45">
      <c r="A182" s="12"/>
      <c r="B182" s="798"/>
      <c r="C182" s="799"/>
      <c r="D182" s="799"/>
      <c r="E182" s="799"/>
      <c r="F182" s="799"/>
      <c r="G182" s="799"/>
      <c r="H182" s="800"/>
      <c r="I182" s="376"/>
      <c r="J182" s="377"/>
      <c r="K182" s="377"/>
      <c r="L182" s="377"/>
      <c r="M182" s="377"/>
      <c r="N182" s="377"/>
      <c r="O182" s="377"/>
      <c r="P182" s="377"/>
      <c r="Q182" s="377"/>
      <c r="R182" s="377"/>
      <c r="S182" s="377"/>
      <c r="T182" s="377"/>
      <c r="U182" s="377"/>
      <c r="V182" s="377"/>
      <c r="W182" s="377"/>
      <c r="X182" s="377"/>
      <c r="Y182" s="377"/>
      <c r="Z182" s="378"/>
      <c r="AA182" s="376"/>
      <c r="AB182" s="377"/>
      <c r="AC182" s="377"/>
      <c r="AD182" s="377"/>
      <c r="AE182" s="377"/>
      <c r="AF182" s="377"/>
      <c r="AG182" s="377"/>
      <c r="AH182" s="377"/>
      <c r="AI182" s="377"/>
      <c r="AJ182" s="377"/>
      <c r="AK182" s="377"/>
      <c r="AL182" s="377"/>
      <c r="AM182" s="377"/>
      <c r="AN182" s="377"/>
      <c r="AO182" s="377"/>
      <c r="AP182" s="377"/>
      <c r="AQ182" s="377"/>
      <c r="AR182" s="378"/>
      <c r="AS182" s="376"/>
      <c r="AT182" s="377"/>
      <c r="AU182" s="377"/>
      <c r="AV182" s="377"/>
      <c r="AW182" s="377"/>
      <c r="AX182" s="377"/>
      <c r="AY182" s="377"/>
      <c r="AZ182" s="377"/>
      <c r="BA182" s="377"/>
      <c r="BB182" s="377"/>
      <c r="BC182" s="377"/>
      <c r="BD182" s="377"/>
      <c r="BE182" s="377"/>
      <c r="BF182" s="377"/>
      <c r="BG182" s="377"/>
      <c r="BH182" s="377"/>
      <c r="BI182" s="377"/>
      <c r="BJ182" s="378"/>
      <c r="BK182" s="376"/>
      <c r="BL182" s="377"/>
      <c r="BM182" s="377"/>
      <c r="BN182" s="377"/>
      <c r="BO182" s="377"/>
      <c r="BP182" s="377"/>
      <c r="BQ182" s="377"/>
      <c r="BR182" s="377"/>
      <c r="BS182" s="377"/>
      <c r="BT182" s="377"/>
      <c r="BU182" s="377"/>
      <c r="BV182" s="377"/>
      <c r="BW182" s="377"/>
      <c r="BX182" s="377"/>
      <c r="BY182" s="377"/>
      <c r="BZ182" s="377"/>
      <c r="CA182" s="377"/>
      <c r="CB182" s="378"/>
    </row>
    <row r="183" spans="1:80" s="14" customFormat="1" ht="15" customHeight="1" x14ac:dyDescent="0.4">
      <c r="A183" s="12"/>
      <c r="B183" s="837" t="s">
        <v>294</v>
      </c>
      <c r="C183" s="838"/>
      <c r="D183" s="838"/>
      <c r="E183" s="838"/>
      <c r="F183" s="838"/>
      <c r="G183" s="838"/>
      <c r="H183" s="839"/>
      <c r="I183" s="382" t="s">
        <v>301</v>
      </c>
      <c r="J183" s="374"/>
      <c r="K183" s="374"/>
      <c r="L183" s="374"/>
      <c r="M183" s="374"/>
      <c r="N183" s="383"/>
      <c r="O183" s="379"/>
      <c r="P183" s="380"/>
      <c r="Q183" s="380"/>
      <c r="R183" s="380"/>
      <c r="S183" s="380"/>
      <c r="T183" s="380"/>
      <c r="U183" s="380"/>
      <c r="V183" s="380"/>
      <c r="W183" s="381"/>
      <c r="X183" s="373" t="s">
        <v>300</v>
      </c>
      <c r="Y183" s="374"/>
      <c r="Z183" s="375"/>
      <c r="AA183" s="382" t="s">
        <v>301</v>
      </c>
      <c r="AB183" s="374"/>
      <c r="AC183" s="374"/>
      <c r="AD183" s="374"/>
      <c r="AE183" s="374"/>
      <c r="AF183" s="383"/>
      <c r="AG183" s="379"/>
      <c r="AH183" s="380"/>
      <c r="AI183" s="380"/>
      <c r="AJ183" s="380"/>
      <c r="AK183" s="380"/>
      <c r="AL183" s="380"/>
      <c r="AM183" s="380"/>
      <c r="AN183" s="380"/>
      <c r="AO183" s="381"/>
      <c r="AP183" s="373" t="s">
        <v>300</v>
      </c>
      <c r="AQ183" s="374"/>
      <c r="AR183" s="375"/>
      <c r="AS183" s="382" t="s">
        <v>301</v>
      </c>
      <c r="AT183" s="374"/>
      <c r="AU183" s="374"/>
      <c r="AV183" s="374"/>
      <c r="AW183" s="374"/>
      <c r="AX183" s="383"/>
      <c r="AY183" s="379"/>
      <c r="AZ183" s="380"/>
      <c r="BA183" s="380"/>
      <c r="BB183" s="380"/>
      <c r="BC183" s="380"/>
      <c r="BD183" s="380"/>
      <c r="BE183" s="380"/>
      <c r="BF183" s="380"/>
      <c r="BG183" s="381"/>
      <c r="BH183" s="373" t="s">
        <v>300</v>
      </c>
      <c r="BI183" s="374"/>
      <c r="BJ183" s="375"/>
      <c r="BK183" s="382" t="s">
        <v>301</v>
      </c>
      <c r="BL183" s="374"/>
      <c r="BM183" s="374"/>
      <c r="BN183" s="374"/>
      <c r="BO183" s="374"/>
      <c r="BP183" s="383"/>
      <c r="BQ183" s="379"/>
      <c r="BR183" s="380"/>
      <c r="BS183" s="380"/>
      <c r="BT183" s="380"/>
      <c r="BU183" s="380"/>
      <c r="BV183" s="380"/>
      <c r="BW183" s="380"/>
      <c r="BX183" s="380"/>
      <c r="BY183" s="381"/>
      <c r="BZ183" s="373" t="s">
        <v>300</v>
      </c>
      <c r="CA183" s="374"/>
      <c r="CB183" s="375"/>
    </row>
    <row r="184" spans="1:80" s="14" customFormat="1" ht="19.149999999999999" customHeight="1" x14ac:dyDescent="0.4">
      <c r="A184" s="12"/>
      <c r="B184" s="840"/>
      <c r="C184" s="841"/>
      <c r="D184" s="841"/>
      <c r="E184" s="841"/>
      <c r="F184" s="841"/>
      <c r="G184" s="841"/>
      <c r="H184" s="842"/>
      <c r="I184" s="367"/>
      <c r="J184" s="368"/>
      <c r="K184" s="368"/>
      <c r="L184" s="368"/>
      <c r="M184" s="368"/>
      <c r="N184" s="368"/>
      <c r="O184" s="368"/>
      <c r="P184" s="368"/>
      <c r="Q184" s="368"/>
      <c r="R184" s="368"/>
      <c r="S184" s="368"/>
      <c r="T184" s="368"/>
      <c r="U184" s="368"/>
      <c r="V184" s="368"/>
      <c r="W184" s="368"/>
      <c r="X184" s="368"/>
      <c r="Y184" s="368"/>
      <c r="Z184" s="369"/>
      <c r="AA184" s="367"/>
      <c r="AB184" s="368"/>
      <c r="AC184" s="368"/>
      <c r="AD184" s="368"/>
      <c r="AE184" s="368"/>
      <c r="AF184" s="368"/>
      <c r="AG184" s="368"/>
      <c r="AH184" s="368"/>
      <c r="AI184" s="368"/>
      <c r="AJ184" s="368"/>
      <c r="AK184" s="368"/>
      <c r="AL184" s="368"/>
      <c r="AM184" s="368"/>
      <c r="AN184" s="368"/>
      <c r="AO184" s="368"/>
      <c r="AP184" s="368"/>
      <c r="AQ184" s="368"/>
      <c r="AR184" s="369"/>
      <c r="AS184" s="367"/>
      <c r="AT184" s="368"/>
      <c r="AU184" s="368"/>
      <c r="AV184" s="368"/>
      <c r="AW184" s="368"/>
      <c r="AX184" s="368"/>
      <c r="AY184" s="368"/>
      <c r="AZ184" s="368"/>
      <c r="BA184" s="368"/>
      <c r="BB184" s="368"/>
      <c r="BC184" s="368"/>
      <c r="BD184" s="368"/>
      <c r="BE184" s="368"/>
      <c r="BF184" s="368"/>
      <c r="BG184" s="368"/>
      <c r="BH184" s="368"/>
      <c r="BI184" s="368"/>
      <c r="BJ184" s="369"/>
      <c r="BK184" s="367"/>
      <c r="BL184" s="368"/>
      <c r="BM184" s="368"/>
      <c r="BN184" s="368"/>
      <c r="BO184" s="368"/>
      <c r="BP184" s="368"/>
      <c r="BQ184" s="368"/>
      <c r="BR184" s="368"/>
      <c r="BS184" s="368"/>
      <c r="BT184" s="368"/>
      <c r="BU184" s="368"/>
      <c r="BV184" s="368"/>
      <c r="BW184" s="368"/>
      <c r="BX184" s="368"/>
      <c r="BY184" s="368"/>
      <c r="BZ184" s="368"/>
      <c r="CA184" s="368"/>
      <c r="CB184" s="369"/>
    </row>
    <row r="185" spans="1:80" s="14" customFormat="1" ht="19.149999999999999" customHeight="1" x14ac:dyDescent="0.4">
      <c r="A185" s="12"/>
      <c r="B185" s="840"/>
      <c r="C185" s="841"/>
      <c r="D185" s="841"/>
      <c r="E185" s="841"/>
      <c r="F185" s="841"/>
      <c r="G185" s="841"/>
      <c r="H185" s="842"/>
      <c r="I185" s="370"/>
      <c r="J185" s="371"/>
      <c r="K185" s="371"/>
      <c r="L185" s="371"/>
      <c r="M185" s="371"/>
      <c r="N185" s="371"/>
      <c r="O185" s="371"/>
      <c r="P185" s="371"/>
      <c r="Q185" s="371"/>
      <c r="R185" s="371"/>
      <c r="S185" s="371"/>
      <c r="T185" s="371"/>
      <c r="U185" s="371"/>
      <c r="V185" s="371"/>
      <c r="W185" s="371"/>
      <c r="X185" s="371"/>
      <c r="Y185" s="371"/>
      <c r="Z185" s="372"/>
      <c r="AA185" s="370"/>
      <c r="AB185" s="371"/>
      <c r="AC185" s="371"/>
      <c r="AD185" s="371"/>
      <c r="AE185" s="371"/>
      <c r="AF185" s="371"/>
      <c r="AG185" s="371"/>
      <c r="AH185" s="371"/>
      <c r="AI185" s="371"/>
      <c r="AJ185" s="371"/>
      <c r="AK185" s="371"/>
      <c r="AL185" s="371"/>
      <c r="AM185" s="371"/>
      <c r="AN185" s="371"/>
      <c r="AO185" s="371"/>
      <c r="AP185" s="371"/>
      <c r="AQ185" s="371"/>
      <c r="AR185" s="372"/>
      <c r="AS185" s="370"/>
      <c r="AT185" s="371"/>
      <c r="AU185" s="371"/>
      <c r="AV185" s="371"/>
      <c r="AW185" s="371"/>
      <c r="AX185" s="371"/>
      <c r="AY185" s="371"/>
      <c r="AZ185" s="371"/>
      <c r="BA185" s="371"/>
      <c r="BB185" s="371"/>
      <c r="BC185" s="371"/>
      <c r="BD185" s="371"/>
      <c r="BE185" s="371"/>
      <c r="BF185" s="371"/>
      <c r="BG185" s="371"/>
      <c r="BH185" s="371"/>
      <c r="BI185" s="371"/>
      <c r="BJ185" s="372"/>
      <c r="BK185" s="370"/>
      <c r="BL185" s="371"/>
      <c r="BM185" s="371"/>
      <c r="BN185" s="371"/>
      <c r="BO185" s="371"/>
      <c r="BP185" s="371"/>
      <c r="BQ185" s="371"/>
      <c r="BR185" s="371"/>
      <c r="BS185" s="371"/>
      <c r="BT185" s="371"/>
      <c r="BU185" s="371"/>
      <c r="BV185" s="371"/>
      <c r="BW185" s="371"/>
      <c r="BX185" s="371"/>
      <c r="BY185" s="371"/>
      <c r="BZ185" s="371"/>
      <c r="CA185" s="371"/>
      <c r="CB185" s="372"/>
    </row>
    <row r="186" spans="1:80" s="14" customFormat="1" ht="19.149999999999999" customHeight="1" x14ac:dyDescent="0.4">
      <c r="A186" s="12"/>
      <c r="B186" s="840"/>
      <c r="C186" s="841"/>
      <c r="D186" s="841"/>
      <c r="E186" s="841"/>
      <c r="F186" s="841"/>
      <c r="G186" s="841"/>
      <c r="H186" s="842"/>
      <c r="I186" s="367"/>
      <c r="J186" s="368"/>
      <c r="K186" s="368"/>
      <c r="L186" s="368"/>
      <c r="M186" s="368"/>
      <c r="N186" s="368"/>
      <c r="O186" s="368"/>
      <c r="P186" s="368"/>
      <c r="Q186" s="368"/>
      <c r="R186" s="368"/>
      <c r="S186" s="368"/>
      <c r="T186" s="368"/>
      <c r="U186" s="368"/>
      <c r="V186" s="368"/>
      <c r="W186" s="368"/>
      <c r="X186" s="368"/>
      <c r="Y186" s="368"/>
      <c r="Z186" s="369"/>
      <c r="AA186" s="367"/>
      <c r="AB186" s="368"/>
      <c r="AC186" s="368"/>
      <c r="AD186" s="368"/>
      <c r="AE186" s="368"/>
      <c r="AF186" s="368"/>
      <c r="AG186" s="368"/>
      <c r="AH186" s="368"/>
      <c r="AI186" s="368"/>
      <c r="AJ186" s="368"/>
      <c r="AK186" s="368"/>
      <c r="AL186" s="368"/>
      <c r="AM186" s="368"/>
      <c r="AN186" s="368"/>
      <c r="AO186" s="368"/>
      <c r="AP186" s="368"/>
      <c r="AQ186" s="368"/>
      <c r="AR186" s="369"/>
      <c r="AS186" s="367"/>
      <c r="AT186" s="368"/>
      <c r="AU186" s="368"/>
      <c r="AV186" s="368"/>
      <c r="AW186" s="368"/>
      <c r="AX186" s="368"/>
      <c r="AY186" s="368"/>
      <c r="AZ186" s="368"/>
      <c r="BA186" s="368"/>
      <c r="BB186" s="368"/>
      <c r="BC186" s="368"/>
      <c r="BD186" s="368"/>
      <c r="BE186" s="368"/>
      <c r="BF186" s="368"/>
      <c r="BG186" s="368"/>
      <c r="BH186" s="368"/>
      <c r="BI186" s="368"/>
      <c r="BJ186" s="369"/>
      <c r="BK186" s="367"/>
      <c r="BL186" s="368"/>
      <c r="BM186" s="368"/>
      <c r="BN186" s="368"/>
      <c r="BO186" s="368"/>
      <c r="BP186" s="368"/>
      <c r="BQ186" s="368"/>
      <c r="BR186" s="368"/>
      <c r="BS186" s="368"/>
      <c r="BT186" s="368"/>
      <c r="BU186" s="368"/>
      <c r="BV186" s="368"/>
      <c r="BW186" s="368"/>
      <c r="BX186" s="368"/>
      <c r="BY186" s="368"/>
      <c r="BZ186" s="368"/>
      <c r="CA186" s="368"/>
      <c r="CB186" s="369"/>
    </row>
    <row r="187" spans="1:80" s="14" customFormat="1" ht="19.149999999999999" customHeight="1" x14ac:dyDescent="0.4">
      <c r="A187" s="12"/>
      <c r="B187" s="840"/>
      <c r="C187" s="841"/>
      <c r="D187" s="841"/>
      <c r="E187" s="841"/>
      <c r="F187" s="841"/>
      <c r="G187" s="841"/>
      <c r="H187" s="842"/>
      <c r="I187" s="370"/>
      <c r="J187" s="371"/>
      <c r="K187" s="371"/>
      <c r="L187" s="371"/>
      <c r="M187" s="371"/>
      <c r="N187" s="371"/>
      <c r="O187" s="371"/>
      <c r="P187" s="371"/>
      <c r="Q187" s="371"/>
      <c r="R187" s="371"/>
      <c r="S187" s="371"/>
      <c r="T187" s="371"/>
      <c r="U187" s="371"/>
      <c r="V187" s="371"/>
      <c r="W187" s="371"/>
      <c r="X187" s="371"/>
      <c r="Y187" s="371"/>
      <c r="Z187" s="372"/>
      <c r="AA187" s="370"/>
      <c r="AB187" s="371"/>
      <c r="AC187" s="371"/>
      <c r="AD187" s="371"/>
      <c r="AE187" s="371"/>
      <c r="AF187" s="371"/>
      <c r="AG187" s="371"/>
      <c r="AH187" s="371"/>
      <c r="AI187" s="371"/>
      <c r="AJ187" s="371"/>
      <c r="AK187" s="371"/>
      <c r="AL187" s="371"/>
      <c r="AM187" s="371"/>
      <c r="AN187" s="371"/>
      <c r="AO187" s="371"/>
      <c r="AP187" s="371"/>
      <c r="AQ187" s="371"/>
      <c r="AR187" s="372"/>
      <c r="AS187" s="370"/>
      <c r="AT187" s="371"/>
      <c r="AU187" s="371"/>
      <c r="AV187" s="371"/>
      <c r="AW187" s="371"/>
      <c r="AX187" s="371"/>
      <c r="AY187" s="371"/>
      <c r="AZ187" s="371"/>
      <c r="BA187" s="371"/>
      <c r="BB187" s="371"/>
      <c r="BC187" s="371"/>
      <c r="BD187" s="371"/>
      <c r="BE187" s="371"/>
      <c r="BF187" s="371"/>
      <c r="BG187" s="371"/>
      <c r="BH187" s="371"/>
      <c r="BI187" s="371"/>
      <c r="BJ187" s="372"/>
      <c r="BK187" s="370"/>
      <c r="BL187" s="371"/>
      <c r="BM187" s="371"/>
      <c r="BN187" s="371"/>
      <c r="BO187" s="371"/>
      <c r="BP187" s="371"/>
      <c r="BQ187" s="371"/>
      <c r="BR187" s="371"/>
      <c r="BS187" s="371"/>
      <c r="BT187" s="371"/>
      <c r="BU187" s="371"/>
      <c r="BV187" s="371"/>
      <c r="BW187" s="371"/>
      <c r="BX187" s="371"/>
      <c r="BY187" s="371"/>
      <c r="BZ187" s="371"/>
      <c r="CA187" s="371"/>
      <c r="CB187" s="372"/>
    </row>
    <row r="188" spans="1:80" s="14" customFormat="1" ht="19.149999999999999" customHeight="1" x14ac:dyDescent="0.4">
      <c r="A188" s="12"/>
      <c r="B188" s="840"/>
      <c r="C188" s="841"/>
      <c r="D188" s="841"/>
      <c r="E188" s="841"/>
      <c r="F188" s="841"/>
      <c r="G188" s="841"/>
      <c r="H188" s="842"/>
      <c r="I188" s="367"/>
      <c r="J188" s="368"/>
      <c r="K188" s="368"/>
      <c r="L188" s="368"/>
      <c r="M188" s="368"/>
      <c r="N188" s="368"/>
      <c r="O188" s="368"/>
      <c r="P188" s="368"/>
      <c r="Q188" s="368"/>
      <c r="R188" s="368"/>
      <c r="S188" s="368"/>
      <c r="T188" s="368"/>
      <c r="U188" s="368"/>
      <c r="V188" s="368"/>
      <c r="W188" s="368"/>
      <c r="X188" s="368"/>
      <c r="Y188" s="368"/>
      <c r="Z188" s="369"/>
      <c r="AA188" s="367"/>
      <c r="AB188" s="368"/>
      <c r="AC188" s="368"/>
      <c r="AD188" s="368"/>
      <c r="AE188" s="368"/>
      <c r="AF188" s="368"/>
      <c r="AG188" s="368"/>
      <c r="AH188" s="368"/>
      <c r="AI188" s="368"/>
      <c r="AJ188" s="368"/>
      <c r="AK188" s="368"/>
      <c r="AL188" s="368"/>
      <c r="AM188" s="368"/>
      <c r="AN188" s="368"/>
      <c r="AO188" s="368"/>
      <c r="AP188" s="368"/>
      <c r="AQ188" s="368"/>
      <c r="AR188" s="369"/>
      <c r="AS188" s="367"/>
      <c r="AT188" s="368"/>
      <c r="AU188" s="368"/>
      <c r="AV188" s="368"/>
      <c r="AW188" s="368"/>
      <c r="AX188" s="368"/>
      <c r="AY188" s="368"/>
      <c r="AZ188" s="368"/>
      <c r="BA188" s="368"/>
      <c r="BB188" s="368"/>
      <c r="BC188" s="368"/>
      <c r="BD188" s="368"/>
      <c r="BE188" s="368"/>
      <c r="BF188" s="368"/>
      <c r="BG188" s="368"/>
      <c r="BH188" s="368"/>
      <c r="BI188" s="368"/>
      <c r="BJ188" s="369"/>
      <c r="BK188" s="367"/>
      <c r="BL188" s="368"/>
      <c r="BM188" s="368"/>
      <c r="BN188" s="368"/>
      <c r="BO188" s="368"/>
      <c r="BP188" s="368"/>
      <c r="BQ188" s="368"/>
      <c r="BR188" s="368"/>
      <c r="BS188" s="368"/>
      <c r="BT188" s="368"/>
      <c r="BU188" s="368"/>
      <c r="BV188" s="368"/>
      <c r="BW188" s="368"/>
      <c r="BX188" s="368"/>
      <c r="BY188" s="368"/>
      <c r="BZ188" s="368"/>
      <c r="CA188" s="368"/>
      <c r="CB188" s="369"/>
    </row>
    <row r="189" spans="1:80" s="14" customFormat="1" ht="19.149999999999999" customHeight="1" thickBot="1" x14ac:dyDescent="0.45">
      <c r="A189" s="12"/>
      <c r="B189" s="843"/>
      <c r="C189" s="844"/>
      <c r="D189" s="844"/>
      <c r="E189" s="844"/>
      <c r="F189" s="844"/>
      <c r="G189" s="844"/>
      <c r="H189" s="845"/>
      <c r="I189" s="376"/>
      <c r="J189" s="377"/>
      <c r="K189" s="377"/>
      <c r="L189" s="377"/>
      <c r="M189" s="377"/>
      <c r="N189" s="377"/>
      <c r="O189" s="377"/>
      <c r="P189" s="377"/>
      <c r="Q189" s="377"/>
      <c r="R189" s="377"/>
      <c r="S189" s="377"/>
      <c r="T189" s="377"/>
      <c r="U189" s="377"/>
      <c r="V189" s="377"/>
      <c r="W189" s="377"/>
      <c r="X189" s="377"/>
      <c r="Y189" s="377"/>
      <c r="Z189" s="378"/>
      <c r="AA189" s="376"/>
      <c r="AB189" s="377"/>
      <c r="AC189" s="377"/>
      <c r="AD189" s="377"/>
      <c r="AE189" s="377"/>
      <c r="AF189" s="377"/>
      <c r="AG189" s="377"/>
      <c r="AH189" s="377"/>
      <c r="AI189" s="377"/>
      <c r="AJ189" s="377"/>
      <c r="AK189" s="377"/>
      <c r="AL189" s="377"/>
      <c r="AM189" s="377"/>
      <c r="AN189" s="377"/>
      <c r="AO189" s="377"/>
      <c r="AP189" s="377"/>
      <c r="AQ189" s="377"/>
      <c r="AR189" s="378"/>
      <c r="AS189" s="376"/>
      <c r="AT189" s="377"/>
      <c r="AU189" s="377"/>
      <c r="AV189" s="377"/>
      <c r="AW189" s="377"/>
      <c r="AX189" s="377"/>
      <c r="AY189" s="377"/>
      <c r="AZ189" s="377"/>
      <c r="BA189" s="377"/>
      <c r="BB189" s="377"/>
      <c r="BC189" s="377"/>
      <c r="BD189" s="377"/>
      <c r="BE189" s="377"/>
      <c r="BF189" s="377"/>
      <c r="BG189" s="377"/>
      <c r="BH189" s="377"/>
      <c r="BI189" s="377"/>
      <c r="BJ189" s="378"/>
      <c r="BK189" s="376"/>
      <c r="BL189" s="377"/>
      <c r="BM189" s="377"/>
      <c r="BN189" s="377"/>
      <c r="BO189" s="377"/>
      <c r="BP189" s="377"/>
      <c r="BQ189" s="377"/>
      <c r="BR189" s="377"/>
      <c r="BS189" s="377"/>
      <c r="BT189" s="377"/>
      <c r="BU189" s="377"/>
      <c r="BV189" s="377"/>
      <c r="BW189" s="377"/>
      <c r="BX189" s="377"/>
      <c r="BY189" s="377"/>
      <c r="BZ189" s="377"/>
      <c r="CA189" s="377"/>
      <c r="CB189" s="378"/>
    </row>
    <row r="190" spans="1:80" s="14" customFormat="1" ht="19.149999999999999" customHeight="1" x14ac:dyDescent="0.4">
      <c r="A190" s="12"/>
      <c r="B190" s="744" t="s">
        <v>303</v>
      </c>
      <c r="C190" s="745"/>
      <c r="D190" s="745"/>
      <c r="E190" s="745"/>
      <c r="F190" s="745"/>
      <c r="G190" s="745"/>
      <c r="H190" s="746"/>
      <c r="I190" s="382" t="s">
        <v>301</v>
      </c>
      <c r="J190" s="374"/>
      <c r="K190" s="374"/>
      <c r="L190" s="374"/>
      <c r="M190" s="374"/>
      <c r="N190" s="383"/>
      <c r="O190" s="379"/>
      <c r="P190" s="380"/>
      <c r="Q190" s="380"/>
      <c r="R190" s="380"/>
      <c r="S190" s="380"/>
      <c r="T190" s="380"/>
      <c r="U190" s="380"/>
      <c r="V190" s="380"/>
      <c r="W190" s="381"/>
      <c r="X190" s="373" t="s">
        <v>300</v>
      </c>
      <c r="Y190" s="374"/>
      <c r="Z190" s="375"/>
      <c r="AA190" s="382" t="s">
        <v>301</v>
      </c>
      <c r="AB190" s="374"/>
      <c r="AC190" s="374"/>
      <c r="AD190" s="374"/>
      <c r="AE190" s="374"/>
      <c r="AF190" s="383"/>
      <c r="AG190" s="379"/>
      <c r="AH190" s="380"/>
      <c r="AI190" s="380"/>
      <c r="AJ190" s="380"/>
      <c r="AK190" s="380"/>
      <c r="AL190" s="380"/>
      <c r="AM190" s="380"/>
      <c r="AN190" s="380"/>
      <c r="AO190" s="381"/>
      <c r="AP190" s="373" t="s">
        <v>300</v>
      </c>
      <c r="AQ190" s="374"/>
      <c r="AR190" s="375"/>
      <c r="AS190" s="382" t="s">
        <v>301</v>
      </c>
      <c r="AT190" s="374"/>
      <c r="AU190" s="374"/>
      <c r="AV190" s="374"/>
      <c r="AW190" s="374"/>
      <c r="AX190" s="383"/>
      <c r="AY190" s="379"/>
      <c r="AZ190" s="380"/>
      <c r="BA190" s="380"/>
      <c r="BB190" s="380"/>
      <c r="BC190" s="380"/>
      <c r="BD190" s="380"/>
      <c r="BE190" s="380"/>
      <c r="BF190" s="380"/>
      <c r="BG190" s="381"/>
      <c r="BH190" s="373" t="s">
        <v>300</v>
      </c>
      <c r="BI190" s="374"/>
      <c r="BJ190" s="375"/>
      <c r="BK190" s="382" t="s">
        <v>301</v>
      </c>
      <c r="BL190" s="374"/>
      <c r="BM190" s="374"/>
      <c r="BN190" s="374"/>
      <c r="BO190" s="374"/>
      <c r="BP190" s="383"/>
      <c r="BQ190" s="379"/>
      <c r="BR190" s="380"/>
      <c r="BS190" s="380"/>
      <c r="BT190" s="380"/>
      <c r="BU190" s="380"/>
      <c r="BV190" s="380"/>
      <c r="BW190" s="380"/>
      <c r="BX190" s="380"/>
      <c r="BY190" s="381"/>
      <c r="BZ190" s="373" t="s">
        <v>300</v>
      </c>
      <c r="CA190" s="374"/>
      <c r="CB190" s="375"/>
    </row>
    <row r="191" spans="1:80" s="14" customFormat="1" ht="19.149999999999999" customHeight="1" x14ac:dyDescent="0.4">
      <c r="A191" s="12"/>
      <c r="B191" s="747"/>
      <c r="C191" s="748"/>
      <c r="D191" s="748"/>
      <c r="E191" s="748"/>
      <c r="F191" s="748"/>
      <c r="G191" s="748"/>
      <c r="H191" s="749"/>
      <c r="I191" s="367"/>
      <c r="J191" s="368"/>
      <c r="K191" s="368"/>
      <c r="L191" s="368"/>
      <c r="M191" s="368"/>
      <c r="N191" s="368"/>
      <c r="O191" s="368"/>
      <c r="P191" s="368"/>
      <c r="Q191" s="368"/>
      <c r="R191" s="368"/>
      <c r="S191" s="368"/>
      <c r="T191" s="368"/>
      <c r="U191" s="368"/>
      <c r="V191" s="368"/>
      <c r="W191" s="368"/>
      <c r="X191" s="368"/>
      <c r="Y191" s="368"/>
      <c r="Z191" s="369"/>
      <c r="AA191" s="367"/>
      <c r="AB191" s="368"/>
      <c r="AC191" s="368"/>
      <c r="AD191" s="368"/>
      <c r="AE191" s="368"/>
      <c r="AF191" s="368"/>
      <c r="AG191" s="368"/>
      <c r="AH191" s="368"/>
      <c r="AI191" s="368"/>
      <c r="AJ191" s="368"/>
      <c r="AK191" s="368"/>
      <c r="AL191" s="368"/>
      <c r="AM191" s="368"/>
      <c r="AN191" s="368"/>
      <c r="AO191" s="368"/>
      <c r="AP191" s="368"/>
      <c r="AQ191" s="368"/>
      <c r="AR191" s="369"/>
      <c r="AS191" s="367"/>
      <c r="AT191" s="368"/>
      <c r="AU191" s="368"/>
      <c r="AV191" s="368"/>
      <c r="AW191" s="368"/>
      <c r="AX191" s="368"/>
      <c r="AY191" s="368"/>
      <c r="AZ191" s="368"/>
      <c r="BA191" s="368"/>
      <c r="BB191" s="368"/>
      <c r="BC191" s="368"/>
      <c r="BD191" s="368"/>
      <c r="BE191" s="368"/>
      <c r="BF191" s="368"/>
      <c r="BG191" s="368"/>
      <c r="BH191" s="368"/>
      <c r="BI191" s="368"/>
      <c r="BJ191" s="369"/>
      <c r="BK191" s="367"/>
      <c r="BL191" s="368"/>
      <c r="BM191" s="368"/>
      <c r="BN191" s="368"/>
      <c r="BO191" s="368"/>
      <c r="BP191" s="368"/>
      <c r="BQ191" s="368"/>
      <c r="BR191" s="368"/>
      <c r="BS191" s="368"/>
      <c r="BT191" s="368"/>
      <c r="BU191" s="368"/>
      <c r="BV191" s="368"/>
      <c r="BW191" s="368"/>
      <c r="BX191" s="368"/>
      <c r="BY191" s="368"/>
      <c r="BZ191" s="368"/>
      <c r="CA191" s="368"/>
      <c r="CB191" s="369"/>
    </row>
    <row r="192" spans="1:80" s="14" customFormat="1" ht="19.149999999999999" customHeight="1" x14ac:dyDescent="0.4">
      <c r="A192" s="12"/>
      <c r="B192" s="747"/>
      <c r="C192" s="748"/>
      <c r="D192" s="748"/>
      <c r="E192" s="748"/>
      <c r="F192" s="748"/>
      <c r="G192" s="748"/>
      <c r="H192" s="749"/>
      <c r="I192" s="370"/>
      <c r="J192" s="371"/>
      <c r="K192" s="371"/>
      <c r="L192" s="371"/>
      <c r="M192" s="371"/>
      <c r="N192" s="371"/>
      <c r="O192" s="371"/>
      <c r="P192" s="371"/>
      <c r="Q192" s="371"/>
      <c r="R192" s="371"/>
      <c r="S192" s="371"/>
      <c r="T192" s="371"/>
      <c r="U192" s="371"/>
      <c r="V192" s="371"/>
      <c r="W192" s="371"/>
      <c r="X192" s="371"/>
      <c r="Y192" s="371"/>
      <c r="Z192" s="372"/>
      <c r="AA192" s="370"/>
      <c r="AB192" s="371"/>
      <c r="AC192" s="371"/>
      <c r="AD192" s="371"/>
      <c r="AE192" s="371"/>
      <c r="AF192" s="371"/>
      <c r="AG192" s="371"/>
      <c r="AH192" s="371"/>
      <c r="AI192" s="371"/>
      <c r="AJ192" s="371"/>
      <c r="AK192" s="371"/>
      <c r="AL192" s="371"/>
      <c r="AM192" s="371"/>
      <c r="AN192" s="371"/>
      <c r="AO192" s="371"/>
      <c r="AP192" s="371"/>
      <c r="AQ192" s="371"/>
      <c r="AR192" s="372"/>
      <c r="AS192" s="370"/>
      <c r="AT192" s="371"/>
      <c r="AU192" s="371"/>
      <c r="AV192" s="371"/>
      <c r="AW192" s="371"/>
      <c r="AX192" s="371"/>
      <c r="AY192" s="371"/>
      <c r="AZ192" s="371"/>
      <c r="BA192" s="371"/>
      <c r="BB192" s="371"/>
      <c r="BC192" s="371"/>
      <c r="BD192" s="371"/>
      <c r="BE192" s="371"/>
      <c r="BF192" s="371"/>
      <c r="BG192" s="371"/>
      <c r="BH192" s="371"/>
      <c r="BI192" s="371"/>
      <c r="BJ192" s="372"/>
      <c r="BK192" s="370"/>
      <c r="BL192" s="371"/>
      <c r="BM192" s="371"/>
      <c r="BN192" s="371"/>
      <c r="BO192" s="371"/>
      <c r="BP192" s="371"/>
      <c r="BQ192" s="371"/>
      <c r="BR192" s="371"/>
      <c r="BS192" s="371"/>
      <c r="BT192" s="371"/>
      <c r="BU192" s="371"/>
      <c r="BV192" s="371"/>
      <c r="BW192" s="371"/>
      <c r="BX192" s="371"/>
      <c r="BY192" s="371"/>
      <c r="BZ192" s="371"/>
      <c r="CA192" s="371"/>
      <c r="CB192" s="372"/>
    </row>
    <row r="193" spans="1:80" s="14" customFormat="1" ht="19.149999999999999" customHeight="1" x14ac:dyDescent="0.4">
      <c r="A193" s="12"/>
      <c r="B193" s="747"/>
      <c r="C193" s="748"/>
      <c r="D193" s="748"/>
      <c r="E193" s="748"/>
      <c r="F193" s="748"/>
      <c r="G193" s="748"/>
      <c r="H193" s="749"/>
      <c r="I193" s="367"/>
      <c r="J193" s="368"/>
      <c r="K193" s="368"/>
      <c r="L193" s="368"/>
      <c r="M193" s="368"/>
      <c r="N193" s="368"/>
      <c r="O193" s="368"/>
      <c r="P193" s="368"/>
      <c r="Q193" s="368"/>
      <c r="R193" s="368"/>
      <c r="S193" s="368"/>
      <c r="T193" s="368"/>
      <c r="U193" s="368"/>
      <c r="V193" s="368"/>
      <c r="W193" s="368"/>
      <c r="X193" s="368"/>
      <c r="Y193" s="368"/>
      <c r="Z193" s="369"/>
      <c r="AA193" s="367"/>
      <c r="AB193" s="368"/>
      <c r="AC193" s="368"/>
      <c r="AD193" s="368"/>
      <c r="AE193" s="368"/>
      <c r="AF193" s="368"/>
      <c r="AG193" s="368"/>
      <c r="AH193" s="368"/>
      <c r="AI193" s="368"/>
      <c r="AJ193" s="368"/>
      <c r="AK193" s="368"/>
      <c r="AL193" s="368"/>
      <c r="AM193" s="368"/>
      <c r="AN193" s="368"/>
      <c r="AO193" s="368"/>
      <c r="AP193" s="368"/>
      <c r="AQ193" s="368"/>
      <c r="AR193" s="369"/>
      <c r="AS193" s="367"/>
      <c r="AT193" s="368"/>
      <c r="AU193" s="368"/>
      <c r="AV193" s="368"/>
      <c r="AW193" s="368"/>
      <c r="AX193" s="368"/>
      <c r="AY193" s="368"/>
      <c r="AZ193" s="368"/>
      <c r="BA193" s="368"/>
      <c r="BB193" s="368"/>
      <c r="BC193" s="368"/>
      <c r="BD193" s="368"/>
      <c r="BE193" s="368"/>
      <c r="BF193" s="368"/>
      <c r="BG193" s="368"/>
      <c r="BH193" s="368"/>
      <c r="BI193" s="368"/>
      <c r="BJ193" s="369"/>
      <c r="BK193" s="367"/>
      <c r="BL193" s="368"/>
      <c r="BM193" s="368"/>
      <c r="BN193" s="368"/>
      <c r="BO193" s="368"/>
      <c r="BP193" s="368"/>
      <c r="BQ193" s="368"/>
      <c r="BR193" s="368"/>
      <c r="BS193" s="368"/>
      <c r="BT193" s="368"/>
      <c r="BU193" s="368"/>
      <c r="BV193" s="368"/>
      <c r="BW193" s="368"/>
      <c r="BX193" s="368"/>
      <c r="BY193" s="368"/>
      <c r="BZ193" s="368"/>
      <c r="CA193" s="368"/>
      <c r="CB193" s="369"/>
    </row>
    <row r="194" spans="1:80" s="14" customFormat="1" ht="19.149999999999999" customHeight="1" x14ac:dyDescent="0.4">
      <c r="A194" s="12"/>
      <c r="B194" s="747"/>
      <c r="C194" s="748"/>
      <c r="D194" s="748"/>
      <c r="E194" s="748"/>
      <c r="F194" s="748"/>
      <c r="G194" s="748"/>
      <c r="H194" s="749"/>
      <c r="I194" s="370"/>
      <c r="J194" s="371"/>
      <c r="K194" s="371"/>
      <c r="L194" s="371"/>
      <c r="M194" s="371"/>
      <c r="N194" s="371"/>
      <c r="O194" s="371"/>
      <c r="P194" s="371"/>
      <c r="Q194" s="371"/>
      <c r="R194" s="371"/>
      <c r="S194" s="371"/>
      <c r="T194" s="371"/>
      <c r="U194" s="371"/>
      <c r="V194" s="371"/>
      <c r="W194" s="371"/>
      <c r="X194" s="371"/>
      <c r="Y194" s="371"/>
      <c r="Z194" s="372"/>
      <c r="AA194" s="370"/>
      <c r="AB194" s="371"/>
      <c r="AC194" s="371"/>
      <c r="AD194" s="371"/>
      <c r="AE194" s="371"/>
      <c r="AF194" s="371"/>
      <c r="AG194" s="371"/>
      <c r="AH194" s="371"/>
      <c r="AI194" s="371"/>
      <c r="AJ194" s="371"/>
      <c r="AK194" s="371"/>
      <c r="AL194" s="371"/>
      <c r="AM194" s="371"/>
      <c r="AN194" s="371"/>
      <c r="AO194" s="371"/>
      <c r="AP194" s="371"/>
      <c r="AQ194" s="371"/>
      <c r="AR194" s="372"/>
      <c r="AS194" s="370"/>
      <c r="AT194" s="371"/>
      <c r="AU194" s="371"/>
      <c r="AV194" s="371"/>
      <c r="AW194" s="371"/>
      <c r="AX194" s="371"/>
      <c r="AY194" s="371"/>
      <c r="AZ194" s="371"/>
      <c r="BA194" s="371"/>
      <c r="BB194" s="371"/>
      <c r="BC194" s="371"/>
      <c r="BD194" s="371"/>
      <c r="BE194" s="371"/>
      <c r="BF194" s="371"/>
      <c r="BG194" s="371"/>
      <c r="BH194" s="371"/>
      <c r="BI194" s="371"/>
      <c r="BJ194" s="372"/>
      <c r="BK194" s="370"/>
      <c r="BL194" s="371"/>
      <c r="BM194" s="371"/>
      <c r="BN194" s="371"/>
      <c r="BO194" s="371"/>
      <c r="BP194" s="371"/>
      <c r="BQ194" s="371"/>
      <c r="BR194" s="371"/>
      <c r="BS194" s="371"/>
      <c r="BT194" s="371"/>
      <c r="BU194" s="371"/>
      <c r="BV194" s="371"/>
      <c r="BW194" s="371"/>
      <c r="BX194" s="371"/>
      <c r="BY194" s="371"/>
      <c r="BZ194" s="371"/>
      <c r="CA194" s="371"/>
      <c r="CB194" s="372"/>
    </row>
    <row r="195" spans="1:80" s="14" customFormat="1" ht="19.149999999999999" customHeight="1" x14ac:dyDescent="0.4">
      <c r="A195" s="12"/>
      <c r="B195" s="747"/>
      <c r="C195" s="748"/>
      <c r="D195" s="748"/>
      <c r="E195" s="748"/>
      <c r="F195" s="748"/>
      <c r="G195" s="748"/>
      <c r="H195" s="749"/>
      <c r="I195" s="367"/>
      <c r="J195" s="368"/>
      <c r="K195" s="368"/>
      <c r="L195" s="368"/>
      <c r="M195" s="368"/>
      <c r="N195" s="368"/>
      <c r="O195" s="368"/>
      <c r="P195" s="368"/>
      <c r="Q195" s="368"/>
      <c r="R195" s="368"/>
      <c r="S195" s="368"/>
      <c r="T195" s="368"/>
      <c r="U195" s="368"/>
      <c r="V195" s="368"/>
      <c r="W195" s="368"/>
      <c r="X195" s="368"/>
      <c r="Y195" s="368"/>
      <c r="Z195" s="369"/>
      <c r="AA195" s="367"/>
      <c r="AB195" s="368"/>
      <c r="AC195" s="368"/>
      <c r="AD195" s="368"/>
      <c r="AE195" s="368"/>
      <c r="AF195" s="368"/>
      <c r="AG195" s="368"/>
      <c r="AH195" s="368"/>
      <c r="AI195" s="368"/>
      <c r="AJ195" s="368"/>
      <c r="AK195" s="368"/>
      <c r="AL195" s="368"/>
      <c r="AM195" s="368"/>
      <c r="AN195" s="368"/>
      <c r="AO195" s="368"/>
      <c r="AP195" s="368"/>
      <c r="AQ195" s="368"/>
      <c r="AR195" s="369"/>
      <c r="AS195" s="367"/>
      <c r="AT195" s="368"/>
      <c r="AU195" s="368"/>
      <c r="AV195" s="368"/>
      <c r="AW195" s="368"/>
      <c r="AX195" s="368"/>
      <c r="AY195" s="368"/>
      <c r="AZ195" s="368"/>
      <c r="BA195" s="368"/>
      <c r="BB195" s="368"/>
      <c r="BC195" s="368"/>
      <c r="BD195" s="368"/>
      <c r="BE195" s="368"/>
      <c r="BF195" s="368"/>
      <c r="BG195" s="368"/>
      <c r="BH195" s="368"/>
      <c r="BI195" s="368"/>
      <c r="BJ195" s="369"/>
      <c r="BK195" s="367"/>
      <c r="BL195" s="368"/>
      <c r="BM195" s="368"/>
      <c r="BN195" s="368"/>
      <c r="BO195" s="368"/>
      <c r="BP195" s="368"/>
      <c r="BQ195" s="368"/>
      <c r="BR195" s="368"/>
      <c r="BS195" s="368"/>
      <c r="BT195" s="368"/>
      <c r="BU195" s="368"/>
      <c r="BV195" s="368"/>
      <c r="BW195" s="368"/>
      <c r="BX195" s="368"/>
      <c r="BY195" s="368"/>
      <c r="BZ195" s="368"/>
      <c r="CA195" s="368"/>
      <c r="CB195" s="369"/>
    </row>
    <row r="196" spans="1:80" s="14" customFormat="1" ht="19.149999999999999" customHeight="1" thickBot="1" x14ac:dyDescent="0.45">
      <c r="A196" s="12"/>
      <c r="B196" s="750"/>
      <c r="C196" s="751"/>
      <c r="D196" s="751"/>
      <c r="E196" s="751"/>
      <c r="F196" s="751"/>
      <c r="G196" s="751"/>
      <c r="H196" s="752"/>
      <c r="I196" s="376"/>
      <c r="J196" s="377"/>
      <c r="K196" s="377"/>
      <c r="L196" s="377"/>
      <c r="M196" s="377"/>
      <c r="N196" s="377"/>
      <c r="O196" s="377"/>
      <c r="P196" s="377"/>
      <c r="Q196" s="377"/>
      <c r="R196" s="377"/>
      <c r="S196" s="377"/>
      <c r="T196" s="377"/>
      <c r="U196" s="377"/>
      <c r="V196" s="377"/>
      <c r="W196" s="377"/>
      <c r="X196" s="377"/>
      <c r="Y196" s="377"/>
      <c r="Z196" s="378"/>
      <c r="AA196" s="376"/>
      <c r="AB196" s="377"/>
      <c r="AC196" s="377"/>
      <c r="AD196" s="377"/>
      <c r="AE196" s="377"/>
      <c r="AF196" s="377"/>
      <c r="AG196" s="377"/>
      <c r="AH196" s="377"/>
      <c r="AI196" s="377"/>
      <c r="AJ196" s="377"/>
      <c r="AK196" s="377"/>
      <c r="AL196" s="377"/>
      <c r="AM196" s="377"/>
      <c r="AN196" s="377"/>
      <c r="AO196" s="377"/>
      <c r="AP196" s="377"/>
      <c r="AQ196" s="377"/>
      <c r="AR196" s="378"/>
      <c r="AS196" s="376"/>
      <c r="AT196" s="377"/>
      <c r="AU196" s="377"/>
      <c r="AV196" s="377"/>
      <c r="AW196" s="377"/>
      <c r="AX196" s="377"/>
      <c r="AY196" s="377"/>
      <c r="AZ196" s="377"/>
      <c r="BA196" s="377"/>
      <c r="BB196" s="377"/>
      <c r="BC196" s="377"/>
      <c r="BD196" s="377"/>
      <c r="BE196" s="377"/>
      <c r="BF196" s="377"/>
      <c r="BG196" s="377"/>
      <c r="BH196" s="377"/>
      <c r="BI196" s="377"/>
      <c r="BJ196" s="378"/>
      <c r="BK196" s="376"/>
      <c r="BL196" s="377"/>
      <c r="BM196" s="377"/>
      <c r="BN196" s="377"/>
      <c r="BO196" s="377"/>
      <c r="BP196" s="377"/>
      <c r="BQ196" s="377"/>
      <c r="BR196" s="377"/>
      <c r="BS196" s="377"/>
      <c r="BT196" s="377"/>
      <c r="BU196" s="377"/>
      <c r="BV196" s="377"/>
      <c r="BW196" s="377"/>
      <c r="BX196" s="377"/>
      <c r="BY196" s="377"/>
      <c r="BZ196" s="377"/>
      <c r="CA196" s="377"/>
      <c r="CB196" s="378"/>
    </row>
    <row r="197" spans="1:80" s="14" customFormat="1" ht="19.149999999999999" customHeight="1" x14ac:dyDescent="0.4">
      <c r="A197" s="12"/>
      <c r="B197" s="782" t="s">
        <v>302</v>
      </c>
      <c r="C197" s="783"/>
      <c r="D197" s="783"/>
      <c r="E197" s="783"/>
      <c r="F197" s="783"/>
      <c r="G197" s="783"/>
      <c r="H197" s="784"/>
      <c r="I197" s="382" t="s">
        <v>301</v>
      </c>
      <c r="J197" s="374"/>
      <c r="K197" s="374"/>
      <c r="L197" s="374"/>
      <c r="M197" s="374"/>
      <c r="N197" s="383"/>
      <c r="O197" s="379"/>
      <c r="P197" s="380"/>
      <c r="Q197" s="380"/>
      <c r="R197" s="380"/>
      <c r="S197" s="380"/>
      <c r="T197" s="380"/>
      <c r="U197" s="380"/>
      <c r="V197" s="380"/>
      <c r="W197" s="381"/>
      <c r="X197" s="373" t="s">
        <v>300</v>
      </c>
      <c r="Y197" s="374"/>
      <c r="Z197" s="375"/>
      <c r="AA197" s="382" t="s">
        <v>301</v>
      </c>
      <c r="AB197" s="374"/>
      <c r="AC197" s="374"/>
      <c r="AD197" s="374"/>
      <c r="AE197" s="374"/>
      <c r="AF197" s="383"/>
      <c r="AG197" s="379"/>
      <c r="AH197" s="380"/>
      <c r="AI197" s="380"/>
      <c r="AJ197" s="380"/>
      <c r="AK197" s="380"/>
      <c r="AL197" s="380"/>
      <c r="AM197" s="380"/>
      <c r="AN197" s="380"/>
      <c r="AO197" s="381"/>
      <c r="AP197" s="373" t="s">
        <v>300</v>
      </c>
      <c r="AQ197" s="374"/>
      <c r="AR197" s="375"/>
      <c r="AS197" s="382" t="s">
        <v>301</v>
      </c>
      <c r="AT197" s="374"/>
      <c r="AU197" s="374"/>
      <c r="AV197" s="374"/>
      <c r="AW197" s="374"/>
      <c r="AX197" s="383"/>
      <c r="AY197" s="379"/>
      <c r="AZ197" s="380"/>
      <c r="BA197" s="380"/>
      <c r="BB197" s="380"/>
      <c r="BC197" s="380"/>
      <c r="BD197" s="380"/>
      <c r="BE197" s="380"/>
      <c r="BF197" s="380"/>
      <c r="BG197" s="381"/>
      <c r="BH197" s="373" t="s">
        <v>300</v>
      </c>
      <c r="BI197" s="374"/>
      <c r="BJ197" s="375"/>
      <c r="BK197" s="382" t="s">
        <v>301</v>
      </c>
      <c r="BL197" s="374"/>
      <c r="BM197" s="374"/>
      <c r="BN197" s="374"/>
      <c r="BO197" s="374"/>
      <c r="BP197" s="383"/>
      <c r="BQ197" s="379"/>
      <c r="BR197" s="380"/>
      <c r="BS197" s="380"/>
      <c r="BT197" s="380"/>
      <c r="BU197" s="380"/>
      <c r="BV197" s="380"/>
      <c r="BW197" s="380"/>
      <c r="BX197" s="380"/>
      <c r="BY197" s="381"/>
      <c r="BZ197" s="373" t="s">
        <v>300</v>
      </c>
      <c r="CA197" s="374"/>
      <c r="CB197" s="375"/>
    </row>
    <row r="198" spans="1:80" s="14" customFormat="1" ht="19.149999999999999" customHeight="1" x14ac:dyDescent="0.4">
      <c r="A198" s="12"/>
      <c r="B198" s="785"/>
      <c r="C198" s="786"/>
      <c r="D198" s="786"/>
      <c r="E198" s="786"/>
      <c r="F198" s="786"/>
      <c r="G198" s="786"/>
      <c r="H198" s="787"/>
      <c r="I198" s="367"/>
      <c r="J198" s="368"/>
      <c r="K198" s="368"/>
      <c r="L198" s="368"/>
      <c r="M198" s="368"/>
      <c r="N198" s="368"/>
      <c r="O198" s="368"/>
      <c r="P198" s="368"/>
      <c r="Q198" s="368"/>
      <c r="R198" s="368"/>
      <c r="S198" s="368"/>
      <c r="T198" s="368"/>
      <c r="U198" s="368"/>
      <c r="V198" s="368"/>
      <c r="W198" s="368"/>
      <c r="X198" s="368"/>
      <c r="Y198" s="368"/>
      <c r="Z198" s="369"/>
      <c r="AA198" s="367"/>
      <c r="AB198" s="368"/>
      <c r="AC198" s="368"/>
      <c r="AD198" s="368"/>
      <c r="AE198" s="368"/>
      <c r="AF198" s="368"/>
      <c r="AG198" s="368"/>
      <c r="AH198" s="368"/>
      <c r="AI198" s="368"/>
      <c r="AJ198" s="368"/>
      <c r="AK198" s="368"/>
      <c r="AL198" s="368"/>
      <c r="AM198" s="368"/>
      <c r="AN198" s="368"/>
      <c r="AO198" s="368"/>
      <c r="AP198" s="368"/>
      <c r="AQ198" s="368"/>
      <c r="AR198" s="369"/>
      <c r="AS198" s="367"/>
      <c r="AT198" s="368"/>
      <c r="AU198" s="368"/>
      <c r="AV198" s="368"/>
      <c r="AW198" s="368"/>
      <c r="AX198" s="368"/>
      <c r="AY198" s="368"/>
      <c r="AZ198" s="368"/>
      <c r="BA198" s="368"/>
      <c r="BB198" s="368"/>
      <c r="BC198" s="368"/>
      <c r="BD198" s="368"/>
      <c r="BE198" s="368"/>
      <c r="BF198" s="368"/>
      <c r="BG198" s="368"/>
      <c r="BH198" s="368"/>
      <c r="BI198" s="368"/>
      <c r="BJ198" s="369"/>
      <c r="BK198" s="367"/>
      <c r="BL198" s="368"/>
      <c r="BM198" s="368"/>
      <c r="BN198" s="368"/>
      <c r="BO198" s="368"/>
      <c r="BP198" s="368"/>
      <c r="BQ198" s="368"/>
      <c r="BR198" s="368"/>
      <c r="BS198" s="368"/>
      <c r="BT198" s="368"/>
      <c r="BU198" s="368"/>
      <c r="BV198" s="368"/>
      <c r="BW198" s="368"/>
      <c r="BX198" s="368"/>
      <c r="BY198" s="368"/>
      <c r="BZ198" s="368"/>
      <c r="CA198" s="368"/>
      <c r="CB198" s="369"/>
    </row>
    <row r="199" spans="1:80" s="14" customFormat="1" ht="19.149999999999999" customHeight="1" x14ac:dyDescent="0.4">
      <c r="A199" s="12"/>
      <c r="B199" s="785"/>
      <c r="C199" s="786"/>
      <c r="D199" s="786"/>
      <c r="E199" s="786"/>
      <c r="F199" s="786"/>
      <c r="G199" s="786"/>
      <c r="H199" s="787"/>
      <c r="I199" s="370"/>
      <c r="J199" s="371"/>
      <c r="K199" s="371"/>
      <c r="L199" s="371"/>
      <c r="M199" s="371"/>
      <c r="N199" s="371"/>
      <c r="O199" s="371"/>
      <c r="P199" s="371"/>
      <c r="Q199" s="371"/>
      <c r="R199" s="371"/>
      <c r="S199" s="371"/>
      <c r="T199" s="371"/>
      <c r="U199" s="371"/>
      <c r="V199" s="371"/>
      <c r="W199" s="371"/>
      <c r="X199" s="371"/>
      <c r="Y199" s="371"/>
      <c r="Z199" s="372"/>
      <c r="AA199" s="370"/>
      <c r="AB199" s="371"/>
      <c r="AC199" s="371"/>
      <c r="AD199" s="371"/>
      <c r="AE199" s="371"/>
      <c r="AF199" s="371"/>
      <c r="AG199" s="371"/>
      <c r="AH199" s="371"/>
      <c r="AI199" s="371"/>
      <c r="AJ199" s="371"/>
      <c r="AK199" s="371"/>
      <c r="AL199" s="371"/>
      <c r="AM199" s="371"/>
      <c r="AN199" s="371"/>
      <c r="AO199" s="371"/>
      <c r="AP199" s="371"/>
      <c r="AQ199" s="371"/>
      <c r="AR199" s="372"/>
      <c r="AS199" s="370"/>
      <c r="AT199" s="371"/>
      <c r="AU199" s="371"/>
      <c r="AV199" s="371"/>
      <c r="AW199" s="371"/>
      <c r="AX199" s="371"/>
      <c r="AY199" s="371"/>
      <c r="AZ199" s="371"/>
      <c r="BA199" s="371"/>
      <c r="BB199" s="371"/>
      <c r="BC199" s="371"/>
      <c r="BD199" s="371"/>
      <c r="BE199" s="371"/>
      <c r="BF199" s="371"/>
      <c r="BG199" s="371"/>
      <c r="BH199" s="371"/>
      <c r="BI199" s="371"/>
      <c r="BJ199" s="372"/>
      <c r="BK199" s="370"/>
      <c r="BL199" s="371"/>
      <c r="BM199" s="371"/>
      <c r="BN199" s="371"/>
      <c r="BO199" s="371"/>
      <c r="BP199" s="371"/>
      <c r="BQ199" s="371"/>
      <c r="BR199" s="371"/>
      <c r="BS199" s="371"/>
      <c r="BT199" s="371"/>
      <c r="BU199" s="371"/>
      <c r="BV199" s="371"/>
      <c r="BW199" s="371"/>
      <c r="BX199" s="371"/>
      <c r="BY199" s="371"/>
      <c r="BZ199" s="371"/>
      <c r="CA199" s="371"/>
      <c r="CB199" s="372"/>
    </row>
    <row r="200" spans="1:80" s="14" customFormat="1" ht="19.149999999999999" customHeight="1" x14ac:dyDescent="0.4">
      <c r="A200" s="12"/>
      <c r="B200" s="785"/>
      <c r="C200" s="786"/>
      <c r="D200" s="786"/>
      <c r="E200" s="786"/>
      <c r="F200" s="786"/>
      <c r="G200" s="786"/>
      <c r="H200" s="787"/>
      <c r="I200" s="367"/>
      <c r="J200" s="368"/>
      <c r="K200" s="368"/>
      <c r="L200" s="368"/>
      <c r="M200" s="368"/>
      <c r="N200" s="368"/>
      <c r="O200" s="368"/>
      <c r="P200" s="368"/>
      <c r="Q200" s="368"/>
      <c r="R200" s="368"/>
      <c r="S200" s="368"/>
      <c r="T200" s="368"/>
      <c r="U200" s="368"/>
      <c r="V200" s="368"/>
      <c r="W200" s="368"/>
      <c r="X200" s="368"/>
      <c r="Y200" s="368"/>
      <c r="Z200" s="369"/>
      <c r="AA200" s="367"/>
      <c r="AB200" s="368"/>
      <c r="AC200" s="368"/>
      <c r="AD200" s="368"/>
      <c r="AE200" s="368"/>
      <c r="AF200" s="368"/>
      <c r="AG200" s="368"/>
      <c r="AH200" s="368"/>
      <c r="AI200" s="368"/>
      <c r="AJ200" s="368"/>
      <c r="AK200" s="368"/>
      <c r="AL200" s="368"/>
      <c r="AM200" s="368"/>
      <c r="AN200" s="368"/>
      <c r="AO200" s="368"/>
      <c r="AP200" s="368"/>
      <c r="AQ200" s="368"/>
      <c r="AR200" s="369"/>
      <c r="AS200" s="367"/>
      <c r="AT200" s="368"/>
      <c r="AU200" s="368"/>
      <c r="AV200" s="368"/>
      <c r="AW200" s="368"/>
      <c r="AX200" s="368"/>
      <c r="AY200" s="368"/>
      <c r="AZ200" s="368"/>
      <c r="BA200" s="368"/>
      <c r="BB200" s="368"/>
      <c r="BC200" s="368"/>
      <c r="BD200" s="368"/>
      <c r="BE200" s="368"/>
      <c r="BF200" s="368"/>
      <c r="BG200" s="368"/>
      <c r="BH200" s="368"/>
      <c r="BI200" s="368"/>
      <c r="BJ200" s="369"/>
      <c r="BK200" s="367"/>
      <c r="BL200" s="368"/>
      <c r="BM200" s="368"/>
      <c r="BN200" s="368"/>
      <c r="BO200" s="368"/>
      <c r="BP200" s="368"/>
      <c r="BQ200" s="368"/>
      <c r="BR200" s="368"/>
      <c r="BS200" s="368"/>
      <c r="BT200" s="368"/>
      <c r="BU200" s="368"/>
      <c r="BV200" s="368"/>
      <c r="BW200" s="368"/>
      <c r="BX200" s="368"/>
      <c r="BY200" s="368"/>
      <c r="BZ200" s="368"/>
      <c r="CA200" s="368"/>
      <c r="CB200" s="369"/>
    </row>
    <row r="201" spans="1:80" s="14" customFormat="1" ht="19.149999999999999" customHeight="1" x14ac:dyDescent="0.4">
      <c r="A201" s="12"/>
      <c r="B201" s="785"/>
      <c r="C201" s="786"/>
      <c r="D201" s="786"/>
      <c r="E201" s="786"/>
      <c r="F201" s="786"/>
      <c r="G201" s="786"/>
      <c r="H201" s="787"/>
      <c r="I201" s="370"/>
      <c r="J201" s="371"/>
      <c r="K201" s="371"/>
      <c r="L201" s="371"/>
      <c r="M201" s="371"/>
      <c r="N201" s="371"/>
      <c r="O201" s="371"/>
      <c r="P201" s="371"/>
      <c r="Q201" s="371"/>
      <c r="R201" s="371"/>
      <c r="S201" s="371"/>
      <c r="T201" s="371"/>
      <c r="U201" s="371"/>
      <c r="V201" s="371"/>
      <c r="W201" s="371"/>
      <c r="X201" s="371"/>
      <c r="Y201" s="371"/>
      <c r="Z201" s="372"/>
      <c r="AA201" s="370"/>
      <c r="AB201" s="371"/>
      <c r="AC201" s="371"/>
      <c r="AD201" s="371"/>
      <c r="AE201" s="371"/>
      <c r="AF201" s="371"/>
      <c r="AG201" s="371"/>
      <c r="AH201" s="371"/>
      <c r="AI201" s="371"/>
      <c r="AJ201" s="371"/>
      <c r="AK201" s="371"/>
      <c r="AL201" s="371"/>
      <c r="AM201" s="371"/>
      <c r="AN201" s="371"/>
      <c r="AO201" s="371"/>
      <c r="AP201" s="371"/>
      <c r="AQ201" s="371"/>
      <c r="AR201" s="372"/>
      <c r="AS201" s="370"/>
      <c r="AT201" s="371"/>
      <c r="AU201" s="371"/>
      <c r="AV201" s="371"/>
      <c r="AW201" s="371"/>
      <c r="AX201" s="371"/>
      <c r="AY201" s="371"/>
      <c r="AZ201" s="371"/>
      <c r="BA201" s="371"/>
      <c r="BB201" s="371"/>
      <c r="BC201" s="371"/>
      <c r="BD201" s="371"/>
      <c r="BE201" s="371"/>
      <c r="BF201" s="371"/>
      <c r="BG201" s="371"/>
      <c r="BH201" s="371"/>
      <c r="BI201" s="371"/>
      <c r="BJ201" s="372"/>
      <c r="BK201" s="370"/>
      <c r="BL201" s="371"/>
      <c r="BM201" s="371"/>
      <c r="BN201" s="371"/>
      <c r="BO201" s="371"/>
      <c r="BP201" s="371"/>
      <c r="BQ201" s="371"/>
      <c r="BR201" s="371"/>
      <c r="BS201" s="371"/>
      <c r="BT201" s="371"/>
      <c r="BU201" s="371"/>
      <c r="BV201" s="371"/>
      <c r="BW201" s="371"/>
      <c r="BX201" s="371"/>
      <c r="BY201" s="371"/>
      <c r="BZ201" s="371"/>
      <c r="CA201" s="371"/>
      <c r="CB201" s="372"/>
    </row>
    <row r="202" spans="1:80" s="14" customFormat="1" ht="19.149999999999999" customHeight="1" x14ac:dyDescent="0.4">
      <c r="A202" s="12"/>
      <c r="B202" s="785"/>
      <c r="C202" s="786"/>
      <c r="D202" s="786"/>
      <c r="E202" s="786"/>
      <c r="F202" s="786"/>
      <c r="G202" s="786"/>
      <c r="H202" s="787"/>
      <c r="I202" s="367"/>
      <c r="J202" s="368"/>
      <c r="K202" s="368"/>
      <c r="L202" s="368"/>
      <c r="M202" s="368"/>
      <c r="N202" s="368"/>
      <c r="O202" s="368"/>
      <c r="P202" s="368"/>
      <c r="Q202" s="368"/>
      <c r="R202" s="368"/>
      <c r="S202" s="368"/>
      <c r="T202" s="368"/>
      <c r="U202" s="368"/>
      <c r="V202" s="368"/>
      <c r="W202" s="368"/>
      <c r="X202" s="368"/>
      <c r="Y202" s="368"/>
      <c r="Z202" s="369"/>
      <c r="AA202" s="367"/>
      <c r="AB202" s="368"/>
      <c r="AC202" s="368"/>
      <c r="AD202" s="368"/>
      <c r="AE202" s="368"/>
      <c r="AF202" s="368"/>
      <c r="AG202" s="368"/>
      <c r="AH202" s="368"/>
      <c r="AI202" s="368"/>
      <c r="AJ202" s="368"/>
      <c r="AK202" s="368"/>
      <c r="AL202" s="368"/>
      <c r="AM202" s="368"/>
      <c r="AN202" s="368"/>
      <c r="AO202" s="368"/>
      <c r="AP202" s="368"/>
      <c r="AQ202" s="368"/>
      <c r="AR202" s="369"/>
      <c r="AS202" s="367"/>
      <c r="AT202" s="368"/>
      <c r="AU202" s="368"/>
      <c r="AV202" s="368"/>
      <c r="AW202" s="368"/>
      <c r="AX202" s="368"/>
      <c r="AY202" s="368"/>
      <c r="AZ202" s="368"/>
      <c r="BA202" s="368"/>
      <c r="BB202" s="368"/>
      <c r="BC202" s="368"/>
      <c r="BD202" s="368"/>
      <c r="BE202" s="368"/>
      <c r="BF202" s="368"/>
      <c r="BG202" s="368"/>
      <c r="BH202" s="368"/>
      <c r="BI202" s="368"/>
      <c r="BJ202" s="369"/>
      <c r="BK202" s="367"/>
      <c r="BL202" s="368"/>
      <c r="BM202" s="368"/>
      <c r="BN202" s="368"/>
      <c r="BO202" s="368"/>
      <c r="BP202" s="368"/>
      <c r="BQ202" s="368"/>
      <c r="BR202" s="368"/>
      <c r="BS202" s="368"/>
      <c r="BT202" s="368"/>
      <c r="BU202" s="368"/>
      <c r="BV202" s="368"/>
      <c r="BW202" s="368"/>
      <c r="BX202" s="368"/>
      <c r="BY202" s="368"/>
      <c r="BZ202" s="368"/>
      <c r="CA202" s="368"/>
      <c r="CB202" s="369"/>
    </row>
    <row r="203" spans="1:80" s="14" customFormat="1" ht="19.149999999999999" customHeight="1" thickBot="1" x14ac:dyDescent="0.45">
      <c r="A203" s="12"/>
      <c r="B203" s="788"/>
      <c r="C203" s="789"/>
      <c r="D203" s="789"/>
      <c r="E203" s="789"/>
      <c r="F203" s="789"/>
      <c r="G203" s="789"/>
      <c r="H203" s="790"/>
      <c r="I203" s="376"/>
      <c r="J203" s="377"/>
      <c r="K203" s="377"/>
      <c r="L203" s="377"/>
      <c r="M203" s="377"/>
      <c r="N203" s="377"/>
      <c r="O203" s="377"/>
      <c r="P203" s="377"/>
      <c r="Q203" s="377"/>
      <c r="R203" s="377"/>
      <c r="S203" s="377"/>
      <c r="T203" s="377"/>
      <c r="U203" s="377"/>
      <c r="V203" s="377"/>
      <c r="W203" s="377"/>
      <c r="X203" s="377"/>
      <c r="Y203" s="377"/>
      <c r="Z203" s="378"/>
      <c r="AA203" s="376"/>
      <c r="AB203" s="377"/>
      <c r="AC203" s="377"/>
      <c r="AD203" s="377"/>
      <c r="AE203" s="377"/>
      <c r="AF203" s="377"/>
      <c r="AG203" s="377"/>
      <c r="AH203" s="377"/>
      <c r="AI203" s="377"/>
      <c r="AJ203" s="377"/>
      <c r="AK203" s="377"/>
      <c r="AL203" s="377"/>
      <c r="AM203" s="377"/>
      <c r="AN203" s="377"/>
      <c r="AO203" s="377"/>
      <c r="AP203" s="377"/>
      <c r="AQ203" s="377"/>
      <c r="AR203" s="378"/>
      <c r="AS203" s="376"/>
      <c r="AT203" s="377"/>
      <c r="AU203" s="377"/>
      <c r="AV203" s="377"/>
      <c r="AW203" s="377"/>
      <c r="AX203" s="377"/>
      <c r="AY203" s="377"/>
      <c r="AZ203" s="377"/>
      <c r="BA203" s="377"/>
      <c r="BB203" s="377"/>
      <c r="BC203" s="377"/>
      <c r="BD203" s="377"/>
      <c r="BE203" s="377"/>
      <c r="BF203" s="377"/>
      <c r="BG203" s="377"/>
      <c r="BH203" s="377"/>
      <c r="BI203" s="377"/>
      <c r="BJ203" s="378"/>
      <c r="BK203" s="376"/>
      <c r="BL203" s="377"/>
      <c r="BM203" s="377"/>
      <c r="BN203" s="377"/>
      <c r="BO203" s="377"/>
      <c r="BP203" s="377"/>
      <c r="BQ203" s="377"/>
      <c r="BR203" s="377"/>
      <c r="BS203" s="377"/>
      <c r="BT203" s="377"/>
      <c r="BU203" s="377"/>
      <c r="BV203" s="377"/>
      <c r="BW203" s="377"/>
      <c r="BX203" s="377"/>
      <c r="BY203" s="377"/>
      <c r="BZ203" s="377"/>
      <c r="CA203" s="377"/>
      <c r="CB203" s="378"/>
    </row>
    <row r="204" spans="1:80" s="14" customFormat="1" x14ac:dyDescent="0.4">
      <c r="A204" s="12"/>
      <c r="E204" s="173" t="s">
        <v>298</v>
      </c>
    </row>
    <row r="205" spans="1:80" s="14" customFormat="1" ht="15" customHeight="1" thickBot="1" x14ac:dyDescent="0.45">
      <c r="A205" s="12"/>
    </row>
    <row r="206" spans="1:80" s="14" customFormat="1" ht="19.899999999999999" customHeight="1" x14ac:dyDescent="0.4">
      <c r="A206" s="12"/>
      <c r="E206" s="792" t="s">
        <v>297</v>
      </c>
      <c r="F206" s="793"/>
      <c r="G206" s="793"/>
      <c r="H206" s="793"/>
      <c r="I206" s="793"/>
      <c r="J206" s="793"/>
      <c r="K206" s="793"/>
      <c r="L206" s="793"/>
      <c r="M206" s="793"/>
      <c r="N206" s="793"/>
      <c r="O206" s="793"/>
      <c r="P206" s="794"/>
      <c r="Q206" s="106" t="s">
        <v>322</v>
      </c>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5"/>
      <c r="BC206" s="105"/>
      <c r="BD206" s="105"/>
      <c r="BE206" s="105"/>
      <c r="BF206" s="105"/>
      <c r="BG206" s="105"/>
      <c r="BH206" s="263"/>
      <c r="BI206" s="263"/>
      <c r="BJ206" s="263"/>
      <c r="BK206" s="263"/>
      <c r="BL206" s="263"/>
      <c r="BM206" s="263"/>
      <c r="BN206" s="263"/>
      <c r="BO206" s="263"/>
      <c r="BP206" s="263"/>
      <c r="BQ206" s="104"/>
      <c r="BR206" s="103"/>
    </row>
    <row r="207" spans="1:80" s="14" customFormat="1" ht="19.899999999999999" customHeight="1" x14ac:dyDescent="0.4">
      <c r="A207" s="12"/>
      <c r="E207" s="795"/>
      <c r="F207" s="796"/>
      <c r="G207" s="796"/>
      <c r="H207" s="796"/>
      <c r="I207" s="796"/>
      <c r="J207" s="796"/>
      <c r="K207" s="796"/>
      <c r="L207" s="796"/>
      <c r="M207" s="796"/>
      <c r="N207" s="796"/>
      <c r="O207" s="796"/>
      <c r="P207" s="797"/>
      <c r="Q207" s="101" t="s">
        <v>295</v>
      </c>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BB207" s="100"/>
      <c r="BC207" s="100"/>
      <c r="BD207" s="100"/>
      <c r="BE207" s="100"/>
      <c r="BF207" s="100"/>
      <c r="BG207" s="100"/>
      <c r="BH207" s="13"/>
      <c r="BI207" s="13"/>
      <c r="BJ207" s="13"/>
      <c r="BK207" s="13"/>
      <c r="BL207" s="13"/>
      <c r="BM207" s="13"/>
      <c r="BN207" s="13"/>
      <c r="BO207" s="13"/>
      <c r="BP207" s="13"/>
      <c r="BR207" s="99"/>
    </row>
    <row r="208" spans="1:80" s="14" customFormat="1" ht="19.899999999999999" customHeight="1" thickBot="1" x14ac:dyDescent="0.45">
      <c r="A208" s="12"/>
      <c r="E208" s="798"/>
      <c r="F208" s="799"/>
      <c r="G208" s="799"/>
      <c r="H208" s="799"/>
      <c r="I208" s="799"/>
      <c r="J208" s="799"/>
      <c r="K208" s="799"/>
      <c r="L208" s="799"/>
      <c r="M208" s="799"/>
      <c r="N208" s="799"/>
      <c r="O208" s="799"/>
      <c r="P208" s="800"/>
      <c r="Q208" s="98"/>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262"/>
      <c r="BI208" s="262"/>
      <c r="BJ208" s="262"/>
      <c r="BK208" s="262"/>
      <c r="BL208" s="262"/>
      <c r="BM208" s="262"/>
      <c r="BN208" s="262"/>
      <c r="BO208" s="262"/>
      <c r="BP208" s="262"/>
      <c r="BQ208" s="96"/>
      <c r="BR208" s="95"/>
    </row>
    <row r="209" spans="1:79" s="14" customFormat="1" ht="16.899999999999999" customHeight="1" x14ac:dyDescent="0.4">
      <c r="A209" s="12"/>
      <c r="E209" s="801" t="s">
        <v>294</v>
      </c>
      <c r="F209" s="802"/>
      <c r="G209" s="802"/>
      <c r="H209" s="802"/>
      <c r="I209" s="802"/>
      <c r="J209" s="802"/>
      <c r="K209" s="802"/>
      <c r="L209" s="802"/>
      <c r="M209" s="802"/>
      <c r="N209" s="802"/>
      <c r="O209" s="802"/>
      <c r="P209" s="803"/>
      <c r="Q209" s="106" t="s">
        <v>321</v>
      </c>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c r="AY209" s="105"/>
      <c r="AZ209" s="105"/>
      <c r="BA209" s="105"/>
      <c r="BB209" s="105"/>
      <c r="BC209" s="105"/>
      <c r="BD209" s="105"/>
      <c r="BE209" s="105"/>
      <c r="BF209" s="105"/>
      <c r="BG209" s="105"/>
      <c r="BH209" s="263"/>
      <c r="BI209" s="263"/>
      <c r="BJ209" s="263"/>
      <c r="BK209" s="263"/>
      <c r="BL209" s="263"/>
      <c r="BM209" s="263"/>
      <c r="BN209" s="263"/>
      <c r="BO209" s="263"/>
      <c r="BP209" s="263"/>
      <c r="BQ209" s="104"/>
      <c r="BR209" s="103"/>
    </row>
    <row r="210" spans="1:79" s="14" customFormat="1" ht="16.899999999999999" customHeight="1" x14ac:dyDescent="0.4">
      <c r="A210" s="12"/>
      <c r="E210" s="804"/>
      <c r="F210" s="805"/>
      <c r="G210" s="805"/>
      <c r="H210" s="805"/>
      <c r="I210" s="805"/>
      <c r="J210" s="805"/>
      <c r="K210" s="805"/>
      <c r="L210" s="805"/>
      <c r="M210" s="805"/>
      <c r="N210" s="805"/>
      <c r="O210" s="805"/>
      <c r="P210" s="806"/>
      <c r="Q210" s="101" t="s">
        <v>388</v>
      </c>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c r="BC210" s="100"/>
      <c r="BD210" s="100"/>
      <c r="BE210" s="100"/>
      <c r="BF210" s="100"/>
      <c r="BG210" s="100"/>
      <c r="BH210" s="13"/>
      <c r="BI210" s="13"/>
      <c r="BJ210" s="13"/>
      <c r="BK210" s="13"/>
      <c r="BL210" s="13"/>
      <c r="BM210" s="13"/>
      <c r="BN210" s="13"/>
      <c r="BO210" s="13"/>
      <c r="BP210" s="13"/>
      <c r="BR210" s="99"/>
    </row>
    <row r="211" spans="1:79" s="14" customFormat="1" ht="16.899999999999999" customHeight="1" thickBot="1" x14ac:dyDescent="0.45">
      <c r="A211" s="12"/>
      <c r="E211" s="807"/>
      <c r="F211" s="808"/>
      <c r="G211" s="808"/>
      <c r="H211" s="808"/>
      <c r="I211" s="808"/>
      <c r="J211" s="808"/>
      <c r="K211" s="808"/>
      <c r="L211" s="808"/>
      <c r="M211" s="808"/>
      <c r="N211" s="808"/>
      <c r="O211" s="808"/>
      <c r="P211" s="809"/>
      <c r="Q211" s="98"/>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262"/>
      <c r="BI211" s="262"/>
      <c r="BJ211" s="262"/>
      <c r="BK211" s="262"/>
      <c r="BL211" s="262"/>
      <c r="BM211" s="262"/>
      <c r="BN211" s="262"/>
      <c r="BO211" s="262"/>
      <c r="BP211" s="262"/>
      <c r="BQ211" s="96"/>
      <c r="BR211" s="95"/>
    </row>
    <row r="212" spans="1:79" s="14" customFormat="1" ht="16.899999999999999" customHeight="1" x14ac:dyDescent="0.4">
      <c r="A212" s="12"/>
      <c r="E212" s="753" t="s">
        <v>292</v>
      </c>
      <c r="F212" s="754"/>
      <c r="G212" s="754"/>
      <c r="H212" s="754"/>
      <c r="I212" s="754"/>
      <c r="J212" s="754"/>
      <c r="K212" s="754"/>
      <c r="L212" s="754"/>
      <c r="M212" s="754"/>
      <c r="N212" s="754"/>
      <c r="O212" s="754"/>
      <c r="P212" s="755"/>
      <c r="Q212" s="106" t="s">
        <v>320</v>
      </c>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105"/>
      <c r="BD212" s="105"/>
      <c r="BE212" s="105"/>
      <c r="BF212" s="105"/>
      <c r="BG212" s="105"/>
      <c r="BH212" s="263"/>
      <c r="BI212" s="263"/>
      <c r="BJ212" s="263"/>
      <c r="BK212" s="263"/>
      <c r="BL212" s="263"/>
      <c r="BM212" s="263"/>
      <c r="BN212" s="263"/>
      <c r="BO212" s="263"/>
      <c r="BP212" s="263"/>
      <c r="BQ212" s="104"/>
      <c r="BR212" s="103"/>
    </row>
    <row r="213" spans="1:79" s="14" customFormat="1" ht="16.899999999999999" customHeight="1" x14ac:dyDescent="0.4">
      <c r="A213" s="12"/>
      <c r="E213" s="756"/>
      <c r="F213" s="757"/>
      <c r="G213" s="757"/>
      <c r="H213" s="757"/>
      <c r="I213" s="757"/>
      <c r="J213" s="757"/>
      <c r="K213" s="757"/>
      <c r="L213" s="757"/>
      <c r="M213" s="757"/>
      <c r="N213" s="757"/>
      <c r="O213" s="757"/>
      <c r="P213" s="758"/>
      <c r="Q213" s="101" t="s">
        <v>319</v>
      </c>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c r="BA213" s="100"/>
      <c r="BB213" s="100"/>
      <c r="BC213" s="100"/>
      <c r="BD213" s="100"/>
      <c r="BE213" s="100"/>
      <c r="BF213" s="100"/>
      <c r="BG213" s="100"/>
      <c r="BH213" s="13"/>
      <c r="BI213" s="13"/>
      <c r="BJ213" s="13"/>
      <c r="BK213" s="13"/>
      <c r="BL213" s="13"/>
      <c r="BM213" s="13"/>
      <c r="BN213" s="13"/>
      <c r="BO213" s="13"/>
      <c r="BP213" s="13"/>
      <c r="BR213" s="99"/>
    </row>
    <row r="214" spans="1:79" s="14" customFormat="1" ht="16.899999999999999" customHeight="1" thickBot="1" x14ac:dyDescent="0.45">
      <c r="A214" s="12"/>
      <c r="E214" s="759"/>
      <c r="F214" s="760"/>
      <c r="G214" s="760"/>
      <c r="H214" s="760"/>
      <c r="I214" s="760"/>
      <c r="J214" s="760"/>
      <c r="K214" s="760"/>
      <c r="L214" s="760"/>
      <c r="M214" s="760"/>
      <c r="N214" s="760"/>
      <c r="O214" s="760"/>
      <c r="P214" s="761"/>
      <c r="Q214" s="98" t="s">
        <v>389</v>
      </c>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262"/>
      <c r="BI214" s="262"/>
      <c r="BJ214" s="262"/>
      <c r="BK214" s="262"/>
      <c r="BL214" s="262"/>
      <c r="BM214" s="262"/>
      <c r="BN214" s="262"/>
      <c r="BO214" s="262"/>
      <c r="BP214" s="262"/>
      <c r="BQ214" s="96"/>
      <c r="BR214" s="95"/>
    </row>
    <row r="215" spans="1:79" s="14" customFormat="1" ht="16.899999999999999" customHeight="1" x14ac:dyDescent="0.4">
      <c r="E215" s="762" t="s">
        <v>289</v>
      </c>
      <c r="F215" s="763"/>
      <c r="G215" s="763"/>
      <c r="H215" s="763"/>
      <c r="I215" s="763"/>
      <c r="J215" s="763"/>
      <c r="K215" s="763"/>
      <c r="L215" s="763"/>
      <c r="M215" s="763"/>
      <c r="N215" s="763"/>
      <c r="O215" s="763"/>
      <c r="P215" s="764"/>
      <c r="Q215" s="106" t="s">
        <v>318</v>
      </c>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c r="BE215" s="105"/>
      <c r="BF215" s="105"/>
      <c r="BG215" s="105"/>
      <c r="BH215" s="263"/>
      <c r="BI215" s="263"/>
      <c r="BJ215" s="263"/>
      <c r="BK215" s="263"/>
      <c r="BL215" s="263"/>
      <c r="BM215" s="263"/>
      <c r="BN215" s="263"/>
      <c r="BO215" s="263"/>
      <c r="BP215" s="263"/>
      <c r="BQ215" s="104"/>
      <c r="BR215" s="103"/>
    </row>
    <row r="216" spans="1:79" s="14" customFormat="1" ht="16.899999999999999" customHeight="1" x14ac:dyDescent="0.4">
      <c r="E216" s="765"/>
      <c r="F216" s="766"/>
      <c r="G216" s="766"/>
      <c r="H216" s="766"/>
      <c r="I216" s="766"/>
      <c r="J216" s="766"/>
      <c r="K216" s="766"/>
      <c r="L216" s="766"/>
      <c r="M216" s="766"/>
      <c r="N216" s="766"/>
      <c r="O216" s="766"/>
      <c r="P216" s="767"/>
      <c r="Q216" s="101" t="s">
        <v>390</v>
      </c>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3"/>
      <c r="BI216" s="13"/>
      <c r="BJ216" s="13"/>
      <c r="BK216" s="13"/>
      <c r="BL216" s="13"/>
      <c r="BM216" s="13"/>
      <c r="BN216" s="13"/>
      <c r="BO216" s="13"/>
      <c r="BP216" s="13"/>
      <c r="BR216" s="99"/>
    </row>
    <row r="217" spans="1:79" s="14" customFormat="1" ht="16.899999999999999" customHeight="1" thickBot="1" x14ac:dyDescent="0.45">
      <c r="E217" s="768"/>
      <c r="F217" s="769"/>
      <c r="G217" s="769"/>
      <c r="H217" s="769"/>
      <c r="I217" s="769"/>
      <c r="J217" s="769"/>
      <c r="K217" s="769"/>
      <c r="L217" s="769"/>
      <c r="M217" s="769"/>
      <c r="N217" s="769"/>
      <c r="O217" s="769"/>
      <c r="P217" s="770"/>
      <c r="Q217" s="98"/>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262"/>
      <c r="BI217" s="262"/>
      <c r="BJ217" s="262"/>
      <c r="BK217" s="262"/>
      <c r="BL217" s="262"/>
      <c r="BM217" s="262"/>
      <c r="BN217" s="262"/>
      <c r="BO217" s="262"/>
      <c r="BP217" s="262"/>
      <c r="BQ217" s="96"/>
      <c r="BR217" s="95"/>
    </row>
    <row r="218" spans="1:79" s="14" customFormat="1" ht="18.75" customHeight="1" thickBot="1" x14ac:dyDescent="0.45"/>
    <row r="219" spans="1:79" s="14" customFormat="1" ht="14.25" customHeight="1" x14ac:dyDescent="0.4">
      <c r="E219" s="261"/>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104"/>
      <c r="AU219" s="104"/>
      <c r="AV219" s="104"/>
      <c r="AW219" s="104"/>
      <c r="AX219" s="104"/>
      <c r="AY219" s="104"/>
      <c r="AZ219" s="104"/>
      <c r="BA219" s="104"/>
      <c r="BB219" s="104"/>
      <c r="BC219" s="104"/>
      <c r="BD219" s="104"/>
      <c r="BE219" s="104"/>
      <c r="BF219" s="104"/>
      <c r="BG219" s="104"/>
      <c r="BH219" s="104"/>
      <c r="BI219" s="104"/>
      <c r="BJ219" s="104"/>
      <c r="BK219" s="104"/>
      <c r="BL219" s="104"/>
      <c r="BM219" s="104"/>
      <c r="BN219" s="104"/>
      <c r="BO219" s="104"/>
      <c r="BP219" s="104"/>
      <c r="BQ219" s="104"/>
      <c r="BR219" s="104"/>
      <c r="BS219" s="104"/>
      <c r="BT219" s="104"/>
      <c r="BU219" s="104"/>
      <c r="BV219" s="104"/>
      <c r="BW219" s="104"/>
      <c r="BX219" s="104"/>
      <c r="BY219" s="104"/>
      <c r="BZ219" s="104"/>
      <c r="CA219" s="103"/>
    </row>
    <row r="220" spans="1:79" s="14" customFormat="1" ht="22.5" x14ac:dyDescent="0.4">
      <c r="E220" s="256"/>
      <c r="F220" s="166" t="s">
        <v>286</v>
      </c>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CA220" s="99"/>
    </row>
    <row r="221" spans="1:79" s="14" customFormat="1" ht="18.75" customHeight="1" x14ac:dyDescent="0.4">
      <c r="E221" s="256"/>
      <c r="F221" s="771"/>
      <c r="G221" s="771"/>
      <c r="H221" s="771"/>
      <c r="I221" s="771"/>
      <c r="J221" s="771"/>
      <c r="K221" s="771"/>
      <c r="L221" s="771"/>
      <c r="M221" s="771"/>
      <c r="N221" s="771"/>
      <c r="O221" s="771"/>
      <c r="P221" s="771"/>
      <c r="Q221" s="771"/>
      <c r="R221" s="771"/>
      <c r="S221" s="771"/>
      <c r="T221" s="771"/>
      <c r="U221" s="771"/>
      <c r="V221" s="771"/>
      <c r="W221" s="771"/>
      <c r="X221" s="771"/>
      <c r="Y221" s="771"/>
      <c r="Z221" s="771"/>
      <c r="AA221" s="771"/>
      <c r="AB221" s="771"/>
      <c r="AC221" s="771"/>
      <c r="AD221" s="771"/>
      <c r="AE221" s="771"/>
      <c r="AF221" s="771"/>
      <c r="AG221" s="771"/>
      <c r="AH221" s="771"/>
      <c r="AI221" s="771"/>
      <c r="AJ221" s="771"/>
      <c r="AK221" s="771"/>
      <c r="AL221" s="771"/>
      <c r="AM221" s="771"/>
      <c r="AN221" s="771"/>
      <c r="AO221" s="771"/>
      <c r="AP221" s="771"/>
      <c r="AQ221" s="771"/>
      <c r="AR221" s="771"/>
      <c r="AS221" s="771"/>
      <c r="AT221" s="771"/>
      <c r="AU221" s="771"/>
      <c r="AV221" s="771"/>
      <c r="AW221" s="771"/>
      <c r="AX221" s="771"/>
      <c r="AY221" s="771"/>
      <c r="AZ221" s="771"/>
      <c r="BA221" s="771"/>
      <c r="BB221" s="771"/>
      <c r="BC221" s="771"/>
      <c r="BD221" s="771"/>
      <c r="BE221" s="771"/>
      <c r="BF221" s="771"/>
      <c r="BG221" s="771"/>
      <c r="BH221" s="771"/>
      <c r="BI221" s="771"/>
      <c r="BJ221" s="771"/>
      <c r="BK221" s="771"/>
      <c r="BL221" s="771"/>
      <c r="BM221" s="771"/>
      <c r="BN221" s="771"/>
      <c r="BO221" s="771"/>
      <c r="BP221" s="771"/>
      <c r="BQ221" s="771"/>
      <c r="BR221" s="771"/>
      <c r="BS221" s="771"/>
      <c r="BT221" s="771"/>
      <c r="BU221" s="771"/>
      <c r="BV221" s="771"/>
      <c r="BW221" s="771"/>
      <c r="BX221" s="771"/>
      <c r="BY221" s="771"/>
      <c r="BZ221" s="771"/>
      <c r="CA221" s="99"/>
    </row>
    <row r="222" spans="1:79" s="14" customFormat="1" ht="18.75" customHeight="1" x14ac:dyDescent="0.4">
      <c r="A222" s="12"/>
      <c r="B222" s="12"/>
      <c r="C222" s="255"/>
      <c r="D222" s="255"/>
      <c r="E222" s="256"/>
      <c r="F222" s="771"/>
      <c r="G222" s="771"/>
      <c r="H222" s="771"/>
      <c r="I222" s="771"/>
      <c r="J222" s="771"/>
      <c r="K222" s="771"/>
      <c r="L222" s="771"/>
      <c r="M222" s="771"/>
      <c r="N222" s="771"/>
      <c r="O222" s="771"/>
      <c r="P222" s="771"/>
      <c r="Q222" s="771"/>
      <c r="R222" s="771"/>
      <c r="S222" s="771"/>
      <c r="T222" s="771"/>
      <c r="U222" s="771"/>
      <c r="V222" s="771"/>
      <c r="W222" s="771"/>
      <c r="X222" s="771"/>
      <c r="Y222" s="771"/>
      <c r="Z222" s="771"/>
      <c r="AA222" s="771"/>
      <c r="AB222" s="771"/>
      <c r="AC222" s="771"/>
      <c r="AD222" s="771"/>
      <c r="AE222" s="771"/>
      <c r="AF222" s="771"/>
      <c r="AG222" s="771"/>
      <c r="AH222" s="771"/>
      <c r="AI222" s="771"/>
      <c r="AJ222" s="771"/>
      <c r="AK222" s="771"/>
      <c r="AL222" s="771"/>
      <c r="AM222" s="771"/>
      <c r="AN222" s="771"/>
      <c r="AO222" s="771"/>
      <c r="AP222" s="771"/>
      <c r="AQ222" s="771"/>
      <c r="AR222" s="771"/>
      <c r="AS222" s="771"/>
      <c r="AT222" s="771"/>
      <c r="AU222" s="771"/>
      <c r="AV222" s="771"/>
      <c r="AW222" s="771"/>
      <c r="AX222" s="771"/>
      <c r="AY222" s="771"/>
      <c r="AZ222" s="771"/>
      <c r="BA222" s="771"/>
      <c r="BB222" s="771"/>
      <c r="BC222" s="771"/>
      <c r="BD222" s="771"/>
      <c r="BE222" s="771"/>
      <c r="BF222" s="771"/>
      <c r="BG222" s="771"/>
      <c r="BH222" s="771"/>
      <c r="BI222" s="771"/>
      <c r="BJ222" s="771"/>
      <c r="BK222" s="771"/>
      <c r="BL222" s="771"/>
      <c r="BM222" s="771"/>
      <c r="BN222" s="771"/>
      <c r="BO222" s="771"/>
      <c r="BP222" s="771"/>
      <c r="BQ222" s="771"/>
      <c r="BR222" s="771"/>
      <c r="BS222" s="771"/>
      <c r="BT222" s="771"/>
      <c r="BU222" s="771"/>
      <c r="BV222" s="771"/>
      <c r="BW222" s="771"/>
      <c r="BX222" s="771"/>
      <c r="BY222" s="771"/>
      <c r="BZ222" s="771"/>
      <c r="CA222" s="99"/>
    </row>
    <row r="223" spans="1:79" s="14" customFormat="1" ht="18.75" customHeight="1" x14ac:dyDescent="0.4">
      <c r="A223" s="12"/>
      <c r="B223" s="12"/>
      <c r="C223" s="255"/>
      <c r="D223" s="255"/>
      <c r="E223" s="256"/>
      <c r="F223" s="771"/>
      <c r="G223" s="771"/>
      <c r="H223" s="771"/>
      <c r="I223" s="771"/>
      <c r="J223" s="771"/>
      <c r="K223" s="771"/>
      <c r="L223" s="771"/>
      <c r="M223" s="771"/>
      <c r="N223" s="771"/>
      <c r="O223" s="771"/>
      <c r="P223" s="771"/>
      <c r="Q223" s="771"/>
      <c r="R223" s="771"/>
      <c r="S223" s="771"/>
      <c r="T223" s="771"/>
      <c r="U223" s="771"/>
      <c r="V223" s="771"/>
      <c r="W223" s="771"/>
      <c r="X223" s="771"/>
      <c r="Y223" s="771"/>
      <c r="Z223" s="771"/>
      <c r="AA223" s="771"/>
      <c r="AB223" s="771"/>
      <c r="AC223" s="771"/>
      <c r="AD223" s="771"/>
      <c r="AE223" s="771"/>
      <c r="AF223" s="771"/>
      <c r="AG223" s="771"/>
      <c r="AH223" s="771"/>
      <c r="AI223" s="771"/>
      <c r="AJ223" s="771"/>
      <c r="AK223" s="771"/>
      <c r="AL223" s="771"/>
      <c r="AM223" s="771"/>
      <c r="AN223" s="771"/>
      <c r="AO223" s="771"/>
      <c r="AP223" s="771"/>
      <c r="AQ223" s="771"/>
      <c r="AR223" s="771"/>
      <c r="AS223" s="771"/>
      <c r="AT223" s="771"/>
      <c r="AU223" s="771"/>
      <c r="AV223" s="771"/>
      <c r="AW223" s="771"/>
      <c r="AX223" s="771"/>
      <c r="AY223" s="771"/>
      <c r="AZ223" s="771"/>
      <c r="BA223" s="771"/>
      <c r="BB223" s="771"/>
      <c r="BC223" s="771"/>
      <c r="BD223" s="771"/>
      <c r="BE223" s="771"/>
      <c r="BF223" s="771"/>
      <c r="BG223" s="771"/>
      <c r="BH223" s="771"/>
      <c r="BI223" s="771"/>
      <c r="BJ223" s="771"/>
      <c r="BK223" s="771"/>
      <c r="BL223" s="771"/>
      <c r="BM223" s="771"/>
      <c r="BN223" s="771"/>
      <c r="BO223" s="771"/>
      <c r="BP223" s="771"/>
      <c r="BQ223" s="771"/>
      <c r="BR223" s="771"/>
      <c r="BS223" s="771"/>
      <c r="BT223" s="771"/>
      <c r="BU223" s="771"/>
      <c r="BV223" s="771"/>
      <c r="BW223" s="771"/>
      <c r="BX223" s="771"/>
      <c r="BY223" s="771"/>
      <c r="BZ223" s="771"/>
      <c r="CA223" s="99"/>
    </row>
    <row r="224" spans="1:79" s="14" customFormat="1" ht="14.25" customHeight="1" x14ac:dyDescent="0.4">
      <c r="A224" s="12"/>
      <c r="B224" s="12"/>
      <c r="C224" s="255"/>
      <c r="D224" s="255"/>
      <c r="E224" s="256"/>
      <c r="F224" s="260"/>
      <c r="G224" s="260"/>
      <c r="H224" s="260"/>
      <c r="I224" s="260"/>
      <c r="J224" s="260"/>
      <c r="K224" s="260"/>
      <c r="L224" s="260"/>
      <c r="M224" s="260"/>
      <c r="N224" s="260"/>
      <c r="O224" s="260"/>
      <c r="P224" s="260"/>
      <c r="Q224" s="260"/>
      <c r="R224" s="260"/>
      <c r="S224" s="260"/>
      <c r="T224" s="260"/>
      <c r="U224" s="260"/>
      <c r="V224" s="260"/>
      <c r="W224" s="260"/>
      <c r="X224" s="260"/>
      <c r="Y224" s="260"/>
      <c r="Z224" s="260"/>
      <c r="AA224" s="260"/>
      <c r="AB224" s="260"/>
      <c r="AC224" s="260"/>
      <c r="AD224" s="260"/>
      <c r="AE224" s="260"/>
      <c r="AF224" s="260"/>
      <c r="AG224" s="260"/>
      <c r="AH224" s="260"/>
      <c r="AI224" s="260"/>
      <c r="AJ224" s="260"/>
      <c r="AK224" s="260"/>
      <c r="AL224" s="260"/>
      <c r="AM224" s="260"/>
      <c r="AN224" s="260"/>
      <c r="AO224" s="260"/>
      <c r="AP224" s="260"/>
      <c r="AQ224" s="260"/>
      <c r="AR224" s="260"/>
      <c r="AS224" s="260"/>
      <c r="AT224" s="260"/>
      <c r="AU224" s="260"/>
      <c r="AV224" s="260"/>
      <c r="AW224" s="260"/>
      <c r="AX224" s="260"/>
      <c r="AY224" s="260"/>
      <c r="AZ224" s="260"/>
      <c r="BA224" s="260"/>
      <c r="BB224" s="260"/>
      <c r="BC224" s="260"/>
      <c r="BD224" s="260"/>
      <c r="BE224" s="260"/>
      <c r="BF224" s="260"/>
      <c r="BG224" s="260"/>
      <c r="BH224" s="260"/>
      <c r="BI224" s="260"/>
      <c r="BJ224" s="260"/>
      <c r="BK224" s="260"/>
      <c r="BL224" s="260"/>
      <c r="BM224" s="260"/>
      <c r="BN224" s="260"/>
      <c r="BO224" s="260"/>
      <c r="BP224" s="260"/>
      <c r="CA224" s="99"/>
    </row>
    <row r="225" spans="1:150" s="14" customFormat="1" ht="17.25" x14ac:dyDescent="0.4">
      <c r="A225" s="12"/>
      <c r="B225" s="12"/>
      <c r="C225" s="255"/>
      <c r="D225" s="255"/>
      <c r="E225" s="256"/>
      <c r="F225" s="258"/>
      <c r="G225" s="154" t="s">
        <v>285</v>
      </c>
      <c r="H225" s="12"/>
      <c r="I225" s="12"/>
      <c r="J225" s="12"/>
      <c r="K225" s="12"/>
      <c r="L225" s="12"/>
      <c r="M225" s="12"/>
      <c r="N225" s="12"/>
      <c r="O225" s="12"/>
      <c r="P225" s="12"/>
      <c r="Q225" s="12"/>
      <c r="R225" s="12"/>
      <c r="S225" s="12"/>
      <c r="T225" s="12"/>
      <c r="U225" s="12"/>
      <c r="V225" s="12"/>
      <c r="W225" s="12"/>
      <c r="X225" s="12"/>
      <c r="Y225" s="12"/>
      <c r="Z225" s="12"/>
      <c r="AA225" s="259"/>
      <c r="AB225" s="259"/>
      <c r="AC225" s="259"/>
      <c r="AD225" s="12"/>
      <c r="AE225" s="12"/>
      <c r="AF225" s="12"/>
      <c r="AG225" s="12"/>
      <c r="AH225" s="12"/>
      <c r="AI225" s="12"/>
      <c r="AJ225" s="12"/>
      <c r="AK225" s="12"/>
      <c r="AL225" s="12"/>
      <c r="AM225" s="12"/>
      <c r="AN225" s="12"/>
      <c r="AO225" s="12"/>
      <c r="AP225" s="12"/>
      <c r="AQ225" s="12"/>
      <c r="AR225" s="12"/>
      <c r="AS225" s="12"/>
      <c r="AT225" s="12"/>
      <c r="AU225" s="12"/>
      <c r="AV225" s="12"/>
      <c r="AW225" s="12"/>
      <c r="AX225" s="259"/>
      <c r="AY225" s="259"/>
      <c r="AZ225" s="259"/>
      <c r="BA225" s="259"/>
      <c r="BB225" s="259"/>
      <c r="BC225" s="259"/>
      <c r="BD225" s="259"/>
      <c r="BE225" s="12"/>
      <c r="BF225" s="12"/>
      <c r="BG225" s="12"/>
      <c r="BH225" s="12"/>
      <c r="BI225" s="12"/>
      <c r="BJ225" s="12"/>
      <c r="BK225" s="12"/>
      <c r="BL225" s="12"/>
      <c r="BM225" s="12"/>
      <c r="BN225" s="12"/>
      <c r="BO225" s="12"/>
      <c r="BP225" s="12"/>
      <c r="BQ225" s="12"/>
      <c r="CA225" s="99"/>
    </row>
    <row r="226" spans="1:150" s="14" customFormat="1" ht="17.25" x14ac:dyDescent="0.4">
      <c r="A226" s="12"/>
      <c r="B226" s="12"/>
      <c r="C226" s="255"/>
      <c r="D226" s="255"/>
      <c r="E226" s="256"/>
      <c r="F226" s="258"/>
      <c r="G226" s="723"/>
      <c r="H226" s="723"/>
      <c r="I226" s="723"/>
      <c r="J226" s="723"/>
      <c r="K226" s="723"/>
      <c r="L226" s="723"/>
      <c r="M226" s="723"/>
      <c r="N226" s="723"/>
      <c r="O226" s="723"/>
      <c r="P226" s="723"/>
      <c r="Q226" s="723"/>
      <c r="R226" s="723"/>
      <c r="S226" s="723"/>
      <c r="T226" s="723"/>
      <c r="U226" s="723"/>
      <c r="V226" s="723"/>
      <c r="W226" s="723"/>
      <c r="X226" s="723"/>
      <c r="Y226" s="723"/>
      <c r="Z226" s="723"/>
      <c r="AA226" s="259"/>
      <c r="AB226" s="259"/>
      <c r="AC226" s="259"/>
      <c r="AD226" s="12"/>
      <c r="AE226" s="12"/>
      <c r="AF226" s="12"/>
      <c r="AG226" s="12"/>
      <c r="AH226" s="12"/>
      <c r="AI226" s="12"/>
      <c r="AJ226" s="12"/>
      <c r="AK226" s="12"/>
      <c r="AL226" s="12"/>
      <c r="AM226" s="12"/>
      <c r="AN226" s="12"/>
      <c r="AO226" s="12"/>
      <c r="AP226" s="12"/>
      <c r="AQ226" s="12"/>
      <c r="AR226" s="12"/>
      <c r="AS226" s="12"/>
      <c r="AT226" s="12"/>
      <c r="AU226" s="12"/>
      <c r="AV226" s="12"/>
      <c r="AW226" s="12"/>
      <c r="AX226" s="259"/>
      <c r="AY226" s="259"/>
      <c r="AZ226" s="259"/>
      <c r="BA226" s="259"/>
      <c r="BB226" s="259"/>
      <c r="BC226" s="259"/>
      <c r="BD226" s="259"/>
      <c r="BE226" s="12"/>
      <c r="BF226" s="12"/>
      <c r="BG226" s="12"/>
      <c r="BH226" s="12"/>
      <c r="BI226" s="12"/>
      <c r="BJ226" s="12"/>
      <c r="BK226" s="12"/>
      <c r="BL226" s="12"/>
      <c r="BM226" s="12"/>
      <c r="BN226" s="12"/>
      <c r="BO226" s="12"/>
      <c r="BP226" s="12"/>
      <c r="BQ226" s="12"/>
      <c r="CA226" s="99"/>
    </row>
    <row r="227" spans="1:150" s="14" customFormat="1" ht="17.25" x14ac:dyDescent="0.4">
      <c r="A227" s="12"/>
      <c r="B227" s="12"/>
      <c r="C227" s="255"/>
      <c r="D227" s="255"/>
      <c r="E227" s="256"/>
      <c r="F227" s="258"/>
      <c r="G227" s="791"/>
      <c r="H227" s="791"/>
      <c r="I227" s="791"/>
      <c r="J227" s="791"/>
      <c r="K227" s="791"/>
      <c r="L227" s="791"/>
      <c r="M227" s="791"/>
      <c r="N227" s="791"/>
      <c r="O227" s="791"/>
      <c r="P227" s="791"/>
      <c r="Q227" s="791"/>
      <c r="R227" s="791"/>
      <c r="S227" s="791"/>
      <c r="T227" s="791"/>
      <c r="U227" s="791"/>
      <c r="V227" s="791"/>
      <c r="W227" s="791"/>
      <c r="X227" s="791"/>
      <c r="Y227" s="791"/>
      <c r="Z227" s="791"/>
      <c r="AA227" s="257"/>
      <c r="AB227" s="257"/>
      <c r="AC227" s="257"/>
      <c r="AD227" s="12"/>
      <c r="AE227" s="12"/>
      <c r="AF227" s="12"/>
      <c r="AG227" s="12"/>
      <c r="AH227" s="12"/>
      <c r="AI227" s="12"/>
      <c r="AJ227" s="12"/>
      <c r="AK227" s="12"/>
      <c r="AL227" s="12"/>
      <c r="AM227" s="12"/>
      <c r="AN227" s="12"/>
      <c r="AO227" s="12"/>
      <c r="AP227" s="12"/>
      <c r="AQ227" s="12"/>
      <c r="AR227" s="12"/>
      <c r="AS227" s="12"/>
      <c r="AT227" s="12"/>
      <c r="AU227" s="12"/>
      <c r="AV227" s="12"/>
      <c r="AW227" s="12"/>
      <c r="AX227" s="257"/>
      <c r="AY227" s="257"/>
      <c r="AZ227" s="257"/>
      <c r="BA227" s="257"/>
      <c r="BB227" s="257"/>
      <c r="BC227" s="257"/>
      <c r="BD227" s="257"/>
      <c r="BE227" s="12"/>
      <c r="BF227" s="12"/>
      <c r="BG227" s="12"/>
      <c r="BH227" s="12"/>
      <c r="BI227" s="12"/>
      <c r="BJ227" s="12"/>
      <c r="BK227" s="12"/>
      <c r="BL227" s="12"/>
      <c r="BM227" s="12"/>
      <c r="BN227" s="12"/>
      <c r="BO227" s="12"/>
      <c r="BP227" s="12"/>
      <c r="BQ227" s="12"/>
      <c r="CA227" s="99"/>
    </row>
    <row r="228" spans="1:150" s="14" customFormat="1" ht="17.25" x14ac:dyDescent="0.4">
      <c r="A228" s="12"/>
      <c r="B228" s="12"/>
      <c r="C228" s="255"/>
      <c r="D228" s="255"/>
      <c r="E228" s="256"/>
      <c r="F228" s="258"/>
      <c r="G228" s="791"/>
      <c r="H228" s="791"/>
      <c r="I228" s="791"/>
      <c r="J228" s="791"/>
      <c r="K228" s="791"/>
      <c r="L228" s="791"/>
      <c r="M228" s="791"/>
      <c r="N228" s="791"/>
      <c r="O228" s="791"/>
      <c r="P228" s="791"/>
      <c r="Q228" s="791"/>
      <c r="R228" s="791"/>
      <c r="S228" s="791"/>
      <c r="T228" s="791"/>
      <c r="U228" s="791"/>
      <c r="V228" s="791"/>
      <c r="W228" s="791"/>
      <c r="X228" s="791"/>
      <c r="Y228" s="791"/>
      <c r="Z228" s="791"/>
      <c r="AA228" s="257"/>
      <c r="AB228" s="257"/>
      <c r="AC228" s="257"/>
      <c r="AD228" s="12"/>
      <c r="AE228" s="12"/>
      <c r="AF228" s="12"/>
      <c r="AG228" s="12"/>
      <c r="AH228" s="12"/>
      <c r="AI228" s="12"/>
      <c r="AJ228" s="12"/>
      <c r="AK228" s="12"/>
      <c r="AL228" s="12"/>
      <c r="AM228" s="12"/>
      <c r="AN228" s="12"/>
      <c r="AO228" s="12"/>
      <c r="AP228" s="12"/>
      <c r="AQ228" s="12"/>
      <c r="AR228" s="12"/>
      <c r="AS228" s="12"/>
      <c r="AT228" s="12"/>
      <c r="AU228" s="12"/>
      <c r="AV228" s="12"/>
      <c r="AW228" s="12"/>
      <c r="AX228" s="257"/>
      <c r="AY228" s="257"/>
      <c r="AZ228" s="257"/>
      <c r="BA228" s="257"/>
      <c r="BB228" s="257"/>
      <c r="BC228" s="257"/>
      <c r="BD228" s="257"/>
      <c r="BE228" s="12"/>
      <c r="BF228" s="12"/>
      <c r="BG228" s="12"/>
      <c r="BH228" s="12"/>
      <c r="BI228" s="12"/>
      <c r="BJ228" s="12"/>
      <c r="BK228" s="12"/>
      <c r="BL228" s="12"/>
      <c r="BM228" s="12"/>
      <c r="BN228" s="12"/>
      <c r="BO228" s="12"/>
      <c r="BP228" s="12"/>
      <c r="BQ228" s="12"/>
      <c r="CA228" s="99"/>
    </row>
    <row r="229" spans="1:150" s="14" customFormat="1" ht="17.25" x14ac:dyDescent="0.4">
      <c r="A229" s="12"/>
      <c r="B229" s="12"/>
      <c r="C229" s="255"/>
      <c r="D229" s="255"/>
      <c r="E229" s="256"/>
      <c r="F229" s="258"/>
      <c r="G229" s="791"/>
      <c r="H229" s="791"/>
      <c r="I229" s="791"/>
      <c r="J229" s="791"/>
      <c r="K229" s="791"/>
      <c r="L229" s="791"/>
      <c r="M229" s="791"/>
      <c r="N229" s="791"/>
      <c r="O229" s="791"/>
      <c r="P229" s="791"/>
      <c r="Q229" s="791"/>
      <c r="R229" s="791"/>
      <c r="S229" s="791"/>
      <c r="T229" s="791"/>
      <c r="U229" s="791"/>
      <c r="V229" s="791"/>
      <c r="W229" s="791"/>
      <c r="X229" s="791"/>
      <c r="Y229" s="791"/>
      <c r="Z229" s="791"/>
      <c r="AA229" s="257"/>
      <c r="AB229" s="257"/>
      <c r="AC229" s="257"/>
      <c r="AD229" s="12"/>
      <c r="AE229" s="12"/>
      <c r="AF229" s="12"/>
      <c r="AG229" s="12"/>
      <c r="AH229" s="12"/>
      <c r="AI229" s="12"/>
      <c r="AJ229" s="12"/>
      <c r="AK229" s="12"/>
      <c r="AL229" s="12"/>
      <c r="AM229" s="12"/>
      <c r="AN229" s="12"/>
      <c r="AO229" s="12"/>
      <c r="AP229" s="12"/>
      <c r="AQ229" s="12"/>
      <c r="AR229" s="12"/>
      <c r="AS229" s="12"/>
      <c r="AT229" s="12"/>
      <c r="AU229" s="12"/>
      <c r="AV229" s="12"/>
      <c r="AW229" s="12"/>
      <c r="AX229" s="257"/>
      <c r="AY229" s="257"/>
      <c r="AZ229" s="257"/>
      <c r="BA229" s="257"/>
      <c r="BB229" s="257"/>
      <c r="BC229" s="257"/>
      <c r="BD229" s="257"/>
      <c r="BE229" s="12"/>
      <c r="BF229" s="12"/>
      <c r="BG229" s="12"/>
      <c r="BH229" s="12"/>
      <c r="BI229" s="12"/>
      <c r="BJ229" s="12"/>
      <c r="BK229" s="12"/>
      <c r="BL229" s="12"/>
      <c r="BM229" s="12"/>
      <c r="BN229" s="12"/>
      <c r="BO229" s="12"/>
      <c r="BP229" s="12"/>
      <c r="BQ229" s="12"/>
      <c r="CA229" s="99"/>
    </row>
    <row r="230" spans="1:150" s="14" customFormat="1" x14ac:dyDescent="0.4">
      <c r="A230" s="12"/>
      <c r="B230" s="12"/>
      <c r="C230" s="255"/>
      <c r="D230" s="255"/>
      <c r="E230" s="256"/>
      <c r="F230" s="255"/>
      <c r="G230" s="772"/>
      <c r="H230" s="772"/>
      <c r="I230" s="772"/>
      <c r="J230" s="772"/>
      <c r="K230" s="772"/>
      <c r="L230" s="772"/>
      <c r="M230" s="772"/>
      <c r="N230" s="772"/>
      <c r="O230" s="772"/>
      <c r="P230" s="772"/>
      <c r="Q230" s="772"/>
      <c r="R230" s="772"/>
      <c r="S230" s="772"/>
      <c r="T230" s="772"/>
      <c r="U230" s="772"/>
      <c r="V230" s="772"/>
      <c r="W230" s="772"/>
      <c r="X230" s="772"/>
      <c r="Y230" s="772"/>
      <c r="Z230" s="772"/>
      <c r="AA230" s="255"/>
      <c r="AB230" s="255"/>
      <c r="AC230" s="255"/>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CA230" s="99"/>
    </row>
    <row r="231" spans="1:150" s="14" customFormat="1" ht="17.25" x14ac:dyDescent="0.4">
      <c r="A231" s="12"/>
      <c r="B231" s="12"/>
      <c r="C231" s="255"/>
      <c r="D231" s="255"/>
      <c r="E231" s="116"/>
      <c r="F231" s="12"/>
      <c r="G231" s="154" t="s">
        <v>284</v>
      </c>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CA231" s="99"/>
    </row>
    <row r="232" spans="1:150" s="14" customFormat="1" ht="13.7" customHeight="1" thickBot="1" x14ac:dyDescent="0.45">
      <c r="A232" s="12"/>
      <c r="B232" s="12"/>
      <c r="C232" s="255"/>
      <c r="D232" s="255"/>
      <c r="E232" s="153"/>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c r="AO232" s="114"/>
      <c r="AP232" s="114"/>
      <c r="AQ232" s="114"/>
      <c r="AR232" s="114"/>
      <c r="AS232" s="114"/>
      <c r="AT232" s="114"/>
      <c r="AU232" s="114"/>
      <c r="AV232" s="114"/>
      <c r="AW232" s="114"/>
      <c r="AX232" s="114"/>
      <c r="AY232" s="114"/>
      <c r="AZ232" s="114"/>
      <c r="BA232" s="114"/>
      <c r="BB232" s="114"/>
      <c r="BC232" s="114"/>
      <c r="BD232" s="114"/>
      <c r="BE232" s="114"/>
      <c r="BF232" s="114"/>
      <c r="BG232" s="114"/>
      <c r="BH232" s="114"/>
      <c r="BI232" s="114"/>
      <c r="BJ232" s="114"/>
      <c r="BK232" s="114"/>
      <c r="BL232" s="114"/>
      <c r="BM232" s="114"/>
      <c r="BN232" s="114"/>
      <c r="BO232" s="114"/>
      <c r="BP232" s="114"/>
      <c r="BQ232" s="114"/>
      <c r="BR232" s="96"/>
      <c r="BS232" s="96"/>
      <c r="BT232" s="96"/>
      <c r="BU232" s="96"/>
      <c r="BV232" s="96"/>
      <c r="BW232" s="96"/>
      <c r="BX232" s="96"/>
      <c r="BY232" s="96"/>
      <c r="BZ232" s="96"/>
      <c r="CA232" s="95"/>
    </row>
    <row r="233" spans="1:150" s="14" customFormat="1" ht="4.9000000000000004" customHeight="1" x14ac:dyDescent="0.4">
      <c r="A233" s="12"/>
      <c r="B233" s="12"/>
      <c r="C233" s="255"/>
      <c r="D233" s="255"/>
      <c r="E233" s="305"/>
      <c r="F233" s="305"/>
      <c r="G233" s="305"/>
      <c r="H233" s="305"/>
      <c r="I233" s="305"/>
      <c r="J233" s="305"/>
      <c r="K233" s="305"/>
      <c r="L233" s="305"/>
      <c r="M233" s="305"/>
      <c r="N233" s="305"/>
      <c r="O233" s="305"/>
      <c r="P233" s="305"/>
      <c r="Q233" s="305"/>
      <c r="R233" s="305"/>
      <c r="S233" s="305"/>
      <c r="T233" s="305"/>
      <c r="U233" s="305"/>
      <c r="V233" s="305"/>
      <c r="W233" s="305"/>
      <c r="X233" s="305"/>
      <c r="Y233" s="305"/>
      <c r="Z233" s="305"/>
      <c r="AA233" s="305"/>
      <c r="AB233" s="305"/>
      <c r="AC233" s="305"/>
      <c r="AD233" s="305"/>
      <c r="AE233" s="305"/>
      <c r="AF233" s="305"/>
      <c r="AG233" s="305"/>
      <c r="AH233" s="305"/>
      <c r="AI233" s="305"/>
      <c r="AJ233" s="305"/>
      <c r="AK233" s="305"/>
      <c r="AL233" s="305"/>
      <c r="AM233" s="305"/>
      <c r="AN233" s="305"/>
      <c r="AO233" s="305"/>
      <c r="AP233" s="305"/>
      <c r="AQ233" s="305"/>
      <c r="AR233" s="305"/>
      <c r="AS233" s="305"/>
      <c r="AT233" s="305"/>
      <c r="AU233" s="305"/>
      <c r="AV233" s="305"/>
      <c r="AW233" s="305"/>
      <c r="AX233" s="305"/>
      <c r="AY233" s="305"/>
      <c r="AZ233" s="305"/>
      <c r="BA233" s="305"/>
      <c r="BB233" s="305"/>
      <c r="BC233" s="305"/>
      <c r="BD233" s="305"/>
      <c r="BE233" s="305"/>
      <c r="BF233" s="305"/>
      <c r="BG233" s="305"/>
      <c r="BH233" s="305"/>
      <c r="BI233" s="305"/>
      <c r="BJ233" s="305"/>
      <c r="BK233" s="305"/>
      <c r="BL233" s="305"/>
      <c r="BM233" s="305"/>
      <c r="BN233" s="305"/>
      <c r="BO233" s="305"/>
      <c r="BP233" s="305"/>
      <c r="BQ233" s="305"/>
      <c r="BR233" s="306"/>
      <c r="BS233" s="306"/>
      <c r="BT233" s="306"/>
      <c r="BU233" s="306"/>
      <c r="BV233" s="306"/>
      <c r="BW233" s="306"/>
      <c r="BX233" s="306"/>
      <c r="BY233" s="306"/>
      <c r="BZ233" s="306"/>
      <c r="CA233" s="306"/>
    </row>
    <row r="234" spans="1:150" s="14" customFormat="1" ht="17.25" customHeight="1" x14ac:dyDescent="0.4">
      <c r="A234" s="12"/>
      <c r="B234" s="12"/>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CF234" s="12"/>
      <c r="CG234" s="121"/>
      <c r="CH234" s="121"/>
      <c r="CI234" s="121"/>
      <c r="CJ234" s="121"/>
      <c r="CK234" s="121"/>
      <c r="CL234" s="121"/>
      <c r="CM234" s="121"/>
      <c r="CN234" s="121"/>
      <c r="CO234" s="121"/>
      <c r="CP234" s="121"/>
      <c r="CQ234" s="121"/>
      <c r="CR234" s="121"/>
      <c r="CS234" s="121"/>
      <c r="CT234" s="121"/>
      <c r="CU234" s="121"/>
      <c r="CV234" s="121"/>
      <c r="CW234" s="121"/>
      <c r="CX234" s="121"/>
      <c r="CY234" s="121"/>
      <c r="CZ234" s="121"/>
      <c r="DA234" s="121"/>
      <c r="DB234" s="121"/>
      <c r="DC234" s="121"/>
      <c r="DD234" s="121"/>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row>
    <row r="235" spans="1:150" s="14" customFormat="1" ht="22.9" customHeight="1" x14ac:dyDescent="0.4">
      <c r="A235" s="12"/>
      <c r="B235" s="270" t="s">
        <v>317</v>
      </c>
      <c r="C235" s="268"/>
      <c r="D235" s="268"/>
      <c r="E235" s="269"/>
      <c r="F235" s="268"/>
      <c r="G235" s="268"/>
      <c r="H235" s="268"/>
      <c r="I235" s="268"/>
      <c r="J235" s="268"/>
      <c r="K235" s="268"/>
      <c r="L235" s="268"/>
      <c r="M235" s="268"/>
      <c r="N235" s="268"/>
      <c r="O235" s="268"/>
      <c r="P235" s="268"/>
      <c r="Q235" s="268"/>
      <c r="R235" s="268"/>
      <c r="S235" s="268"/>
      <c r="T235" s="268"/>
      <c r="U235" s="268"/>
      <c r="V235" s="268"/>
      <c r="W235" s="268"/>
      <c r="X235" s="268"/>
      <c r="Y235" s="268"/>
      <c r="Z235" s="255"/>
      <c r="AA235" s="255"/>
      <c r="AB235" s="255"/>
      <c r="AC235" s="255"/>
      <c r="AD235" s="255"/>
      <c r="AE235" s="255"/>
      <c r="AF235" s="255"/>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12"/>
      <c r="BH235" s="111"/>
      <c r="BI235" s="111"/>
      <c r="BJ235" s="111"/>
      <c r="BK235" s="111"/>
      <c r="BL235" s="111"/>
      <c r="BM235" s="111"/>
      <c r="BN235" s="111"/>
      <c r="BO235" s="12"/>
      <c r="BP235" s="12"/>
      <c r="BS235" s="428" t="s">
        <v>313</v>
      </c>
      <c r="BT235" s="429"/>
      <c r="BU235" s="429"/>
      <c r="BV235" s="429"/>
      <c r="BW235" s="429"/>
      <c r="BX235" s="429"/>
      <c r="BY235" s="429"/>
      <c r="BZ235" s="429"/>
      <c r="CA235" s="429"/>
      <c r="CB235" s="429"/>
      <c r="CC235" s="430"/>
    </row>
    <row r="236" spans="1:150" s="14" customFormat="1" ht="10.9" customHeight="1" x14ac:dyDescent="0.4">
      <c r="A236" s="12"/>
      <c r="B236" s="12"/>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11"/>
      <c r="BH236" s="111"/>
      <c r="BI236" s="111"/>
      <c r="BJ236" s="111"/>
      <c r="BK236" s="111"/>
      <c r="BL236" s="111"/>
      <c r="BM236" s="111"/>
      <c r="BN236" s="111"/>
      <c r="BO236" s="12"/>
      <c r="BP236" s="12"/>
      <c r="BS236" s="431"/>
      <c r="BT236" s="432"/>
      <c r="BU236" s="432"/>
      <c r="BV236" s="432"/>
      <c r="BW236" s="432"/>
      <c r="BX236" s="432"/>
      <c r="BY236" s="432"/>
      <c r="BZ236" s="432"/>
      <c r="CA236" s="432"/>
      <c r="CB236" s="432"/>
      <c r="CC236" s="433"/>
    </row>
    <row r="237" spans="1:150" s="14" customFormat="1" ht="22.5" customHeight="1" x14ac:dyDescent="0.4">
      <c r="A237" s="12"/>
      <c r="B237" s="267" t="s">
        <v>312</v>
      </c>
      <c r="D237" s="255"/>
      <c r="F237" s="266"/>
      <c r="G237" s="266"/>
      <c r="H237" s="266"/>
      <c r="I237" s="266"/>
      <c r="J237" s="266"/>
      <c r="K237" s="266"/>
      <c r="L237" s="266"/>
      <c r="M237" s="266"/>
      <c r="N237" s="266"/>
      <c r="O237" s="255"/>
      <c r="P237" s="266"/>
      <c r="Q237" s="266"/>
      <c r="R237" s="266"/>
      <c r="S237" s="266"/>
      <c r="T237" s="266"/>
      <c r="U237" s="255"/>
      <c r="V237" s="255"/>
      <c r="W237" s="255"/>
      <c r="X237" s="255"/>
      <c r="Y237" s="255"/>
      <c r="Z237" s="255"/>
      <c r="AA237" s="255"/>
      <c r="AB237" s="255"/>
      <c r="AC237" s="255"/>
      <c r="AD237" s="255"/>
      <c r="AE237" s="255"/>
      <c r="AF237" s="255"/>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S237" s="434"/>
      <c r="BT237" s="435"/>
      <c r="BU237" s="435"/>
      <c r="BV237" s="435"/>
      <c r="BW237" s="435"/>
      <c r="BX237" s="435"/>
      <c r="BY237" s="435"/>
      <c r="BZ237" s="435"/>
      <c r="CA237" s="435"/>
      <c r="CB237" s="435"/>
      <c r="CC237" s="436"/>
    </row>
    <row r="238" spans="1:150" s="14" customFormat="1" ht="17.25" customHeight="1" x14ac:dyDescent="0.4">
      <c r="A238" s="12"/>
      <c r="B238" s="266"/>
      <c r="D238" s="255"/>
      <c r="F238" s="266"/>
      <c r="G238" s="266"/>
      <c r="H238" s="266"/>
      <c r="I238" s="266"/>
      <c r="J238" s="266"/>
      <c r="K238" s="266"/>
      <c r="L238" s="266"/>
      <c r="M238" s="266"/>
      <c r="N238" s="266"/>
      <c r="O238" s="255"/>
      <c r="P238" s="266"/>
      <c r="Q238" s="266"/>
      <c r="R238" s="266"/>
      <c r="S238" s="266"/>
      <c r="T238" s="266"/>
      <c r="U238" s="255"/>
      <c r="V238" s="255"/>
      <c r="W238" s="255"/>
      <c r="X238" s="255"/>
      <c r="Y238" s="255"/>
      <c r="Z238" s="255"/>
      <c r="AA238" s="255"/>
      <c r="AB238" s="255"/>
      <c r="AC238" s="255"/>
      <c r="AD238" s="255"/>
      <c r="AE238" s="255"/>
      <c r="AF238" s="255"/>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row>
    <row r="239" spans="1:150" s="14" customFormat="1" ht="23.25" thickBot="1" x14ac:dyDescent="0.45">
      <c r="A239" s="12"/>
      <c r="B239" s="265" t="s">
        <v>311</v>
      </c>
      <c r="D239" s="255"/>
      <c r="F239" s="264"/>
      <c r="G239" s="264"/>
      <c r="H239" s="264"/>
      <c r="I239" s="264"/>
      <c r="J239" s="264"/>
      <c r="K239" s="264"/>
      <c r="L239" s="264"/>
      <c r="M239" s="264"/>
      <c r="N239" s="264"/>
      <c r="O239" s="264"/>
      <c r="P239" s="264"/>
      <c r="Q239" s="264"/>
      <c r="R239" s="264"/>
      <c r="S239" s="264"/>
      <c r="T239" s="264"/>
      <c r="U239" s="264"/>
      <c r="V239" s="264"/>
      <c r="W239" s="264"/>
      <c r="X239" s="264"/>
      <c r="Y239" s="264"/>
      <c r="Z239" s="264"/>
      <c r="AA239" s="264"/>
      <c r="AB239" s="264"/>
      <c r="AC239" s="264"/>
      <c r="AD239" s="264"/>
      <c r="AE239" s="264"/>
      <c r="AF239" s="264"/>
      <c r="AG239" s="264"/>
      <c r="AH239" s="264"/>
      <c r="AI239" s="264"/>
      <c r="AJ239" s="264"/>
      <c r="AK239" s="264"/>
      <c r="AL239" s="264"/>
      <c r="AM239" s="264"/>
      <c r="AN239" s="264"/>
      <c r="AO239" s="264"/>
      <c r="AP239" s="264"/>
      <c r="AQ239" s="264"/>
      <c r="AR239" s="264"/>
      <c r="AS239" s="264"/>
      <c r="AT239" s="264"/>
      <c r="AU239" s="264"/>
      <c r="AV239" s="264"/>
      <c r="AW239" s="264"/>
      <c r="AX239" s="264"/>
      <c r="AY239" s="264"/>
      <c r="AZ239" s="264"/>
      <c r="BA239" s="264"/>
      <c r="BB239" s="264"/>
      <c r="BC239" s="264"/>
      <c r="BD239" s="264"/>
      <c r="BE239" s="264"/>
      <c r="BF239" s="264"/>
      <c r="BG239" s="264"/>
      <c r="BH239" s="264"/>
      <c r="BI239" s="264"/>
      <c r="BJ239" s="264"/>
      <c r="BK239" s="264"/>
      <c r="BL239" s="264"/>
      <c r="BM239" s="264"/>
      <c r="BN239" s="264"/>
      <c r="BO239" s="12"/>
      <c r="BP239" s="12"/>
    </row>
    <row r="240" spans="1:150" s="14" customFormat="1" ht="16.899999999999999" customHeight="1" x14ac:dyDescent="0.4">
      <c r="A240" s="12"/>
      <c r="B240" s="773" t="s">
        <v>310</v>
      </c>
      <c r="C240" s="774"/>
      <c r="D240" s="774"/>
      <c r="E240" s="774"/>
      <c r="F240" s="774"/>
      <c r="G240" s="774"/>
      <c r="H240" s="775"/>
      <c r="I240" s="732" t="s">
        <v>309</v>
      </c>
      <c r="J240" s="733"/>
      <c r="K240" s="733"/>
      <c r="L240" s="733"/>
      <c r="M240" s="733"/>
      <c r="N240" s="733"/>
      <c r="O240" s="733"/>
      <c r="P240" s="733"/>
      <c r="Q240" s="733"/>
      <c r="R240" s="733"/>
      <c r="S240" s="733"/>
      <c r="T240" s="733"/>
      <c r="U240" s="733"/>
      <c r="V240" s="733"/>
      <c r="W240" s="733"/>
      <c r="X240" s="733"/>
      <c r="Y240" s="733"/>
      <c r="Z240" s="734"/>
      <c r="AA240" s="732" t="s">
        <v>308</v>
      </c>
      <c r="AB240" s="733"/>
      <c r="AC240" s="733"/>
      <c r="AD240" s="733"/>
      <c r="AE240" s="733"/>
      <c r="AF240" s="733"/>
      <c r="AG240" s="733"/>
      <c r="AH240" s="733"/>
      <c r="AI240" s="733"/>
      <c r="AJ240" s="733"/>
      <c r="AK240" s="733"/>
      <c r="AL240" s="733"/>
      <c r="AM240" s="733"/>
      <c r="AN240" s="733"/>
      <c r="AO240" s="733"/>
      <c r="AP240" s="733"/>
      <c r="AQ240" s="733"/>
      <c r="AR240" s="734"/>
      <c r="AS240" s="732" t="s">
        <v>307</v>
      </c>
      <c r="AT240" s="733"/>
      <c r="AU240" s="733"/>
      <c r="AV240" s="733"/>
      <c r="AW240" s="733"/>
      <c r="AX240" s="733"/>
      <c r="AY240" s="733"/>
      <c r="AZ240" s="733"/>
      <c r="BA240" s="733"/>
      <c r="BB240" s="733"/>
      <c r="BC240" s="733"/>
      <c r="BD240" s="733"/>
      <c r="BE240" s="733"/>
      <c r="BF240" s="733"/>
      <c r="BG240" s="733"/>
      <c r="BH240" s="733"/>
      <c r="BI240" s="733"/>
      <c r="BJ240" s="734"/>
      <c r="BK240" s="732" t="s">
        <v>306</v>
      </c>
      <c r="BL240" s="733"/>
      <c r="BM240" s="733"/>
      <c r="BN240" s="733"/>
      <c r="BO240" s="733"/>
      <c r="BP240" s="733"/>
      <c r="BQ240" s="733"/>
      <c r="BR240" s="733"/>
      <c r="BS240" s="733"/>
      <c r="BT240" s="733"/>
      <c r="BU240" s="733"/>
      <c r="BV240" s="733"/>
      <c r="BW240" s="733"/>
      <c r="BX240" s="733"/>
      <c r="BY240" s="733"/>
      <c r="BZ240" s="733"/>
      <c r="CA240" s="733"/>
      <c r="CB240" s="734"/>
    </row>
    <row r="241" spans="1:80" s="14" customFormat="1" ht="17.25" customHeight="1" x14ac:dyDescent="0.4">
      <c r="A241" s="12"/>
      <c r="B241" s="776"/>
      <c r="C241" s="777"/>
      <c r="D241" s="777"/>
      <c r="E241" s="777"/>
      <c r="F241" s="777"/>
      <c r="G241" s="777"/>
      <c r="H241" s="778"/>
      <c r="I241" s="735"/>
      <c r="J241" s="736"/>
      <c r="K241" s="736"/>
      <c r="L241" s="736"/>
      <c r="M241" s="736"/>
      <c r="N241" s="736"/>
      <c r="O241" s="736"/>
      <c r="P241" s="736"/>
      <c r="Q241" s="736"/>
      <c r="R241" s="736"/>
      <c r="S241" s="736"/>
      <c r="T241" s="736"/>
      <c r="U241" s="736"/>
      <c r="V241" s="736"/>
      <c r="W241" s="736"/>
      <c r="X241" s="736"/>
      <c r="Y241" s="736"/>
      <c r="Z241" s="737"/>
      <c r="AA241" s="735"/>
      <c r="AB241" s="736"/>
      <c r="AC241" s="736"/>
      <c r="AD241" s="736"/>
      <c r="AE241" s="736"/>
      <c r="AF241" s="736"/>
      <c r="AG241" s="736"/>
      <c r="AH241" s="736"/>
      <c r="AI241" s="736"/>
      <c r="AJ241" s="736"/>
      <c r="AK241" s="736"/>
      <c r="AL241" s="736"/>
      <c r="AM241" s="736"/>
      <c r="AN241" s="736"/>
      <c r="AO241" s="736"/>
      <c r="AP241" s="736"/>
      <c r="AQ241" s="736"/>
      <c r="AR241" s="737"/>
      <c r="AS241" s="735"/>
      <c r="AT241" s="736"/>
      <c r="AU241" s="736"/>
      <c r="AV241" s="736"/>
      <c r="AW241" s="736"/>
      <c r="AX241" s="736"/>
      <c r="AY241" s="736"/>
      <c r="AZ241" s="736"/>
      <c r="BA241" s="736"/>
      <c r="BB241" s="736"/>
      <c r="BC241" s="736"/>
      <c r="BD241" s="736"/>
      <c r="BE241" s="736"/>
      <c r="BF241" s="736"/>
      <c r="BG241" s="736"/>
      <c r="BH241" s="736"/>
      <c r="BI241" s="736"/>
      <c r="BJ241" s="737"/>
      <c r="BK241" s="735"/>
      <c r="BL241" s="736"/>
      <c r="BM241" s="736"/>
      <c r="BN241" s="736"/>
      <c r="BO241" s="736"/>
      <c r="BP241" s="736"/>
      <c r="BQ241" s="736"/>
      <c r="BR241" s="736"/>
      <c r="BS241" s="736"/>
      <c r="BT241" s="736"/>
      <c r="BU241" s="736"/>
      <c r="BV241" s="736"/>
      <c r="BW241" s="736"/>
      <c r="BX241" s="736"/>
      <c r="BY241" s="736"/>
      <c r="BZ241" s="736"/>
      <c r="CA241" s="736"/>
      <c r="CB241" s="737"/>
    </row>
    <row r="242" spans="1:80" s="14" customFormat="1" ht="17.25" customHeight="1" thickBot="1" x14ac:dyDescent="0.45">
      <c r="A242" s="12"/>
      <c r="B242" s="779"/>
      <c r="C242" s="780"/>
      <c r="D242" s="780"/>
      <c r="E242" s="780"/>
      <c r="F242" s="780"/>
      <c r="G242" s="780"/>
      <c r="H242" s="781"/>
      <c r="I242" s="741" t="s">
        <v>305</v>
      </c>
      <c r="J242" s="742"/>
      <c r="K242" s="742"/>
      <c r="L242" s="742"/>
      <c r="M242" s="742"/>
      <c r="N242" s="743"/>
      <c r="O242" s="729"/>
      <c r="P242" s="730"/>
      <c r="Q242" s="730"/>
      <c r="R242" s="730"/>
      <c r="S242" s="730"/>
      <c r="T242" s="730"/>
      <c r="U242" s="730"/>
      <c r="V242" s="730"/>
      <c r="W242" s="730"/>
      <c r="X242" s="730"/>
      <c r="Y242" s="730"/>
      <c r="Z242" s="731"/>
      <c r="AA242" s="741" t="s">
        <v>305</v>
      </c>
      <c r="AB242" s="742"/>
      <c r="AC242" s="742"/>
      <c r="AD242" s="742"/>
      <c r="AE242" s="742"/>
      <c r="AF242" s="743"/>
      <c r="AG242" s="729"/>
      <c r="AH242" s="730"/>
      <c r="AI242" s="730"/>
      <c r="AJ242" s="730"/>
      <c r="AK242" s="730"/>
      <c r="AL242" s="730"/>
      <c r="AM242" s="730"/>
      <c r="AN242" s="730"/>
      <c r="AO242" s="730"/>
      <c r="AP242" s="730"/>
      <c r="AQ242" s="730"/>
      <c r="AR242" s="731"/>
      <c r="AS242" s="741" t="s">
        <v>305</v>
      </c>
      <c r="AT242" s="742"/>
      <c r="AU242" s="742"/>
      <c r="AV242" s="742"/>
      <c r="AW242" s="742"/>
      <c r="AX242" s="743"/>
      <c r="AY242" s="729"/>
      <c r="AZ242" s="730"/>
      <c r="BA242" s="730"/>
      <c r="BB242" s="730"/>
      <c r="BC242" s="730"/>
      <c r="BD242" s="730"/>
      <c r="BE242" s="730"/>
      <c r="BF242" s="730"/>
      <c r="BG242" s="730"/>
      <c r="BH242" s="730"/>
      <c r="BI242" s="730"/>
      <c r="BJ242" s="731"/>
      <c r="BK242" s="741" t="s">
        <v>305</v>
      </c>
      <c r="BL242" s="742"/>
      <c r="BM242" s="742"/>
      <c r="BN242" s="742"/>
      <c r="BO242" s="742"/>
      <c r="BP242" s="743"/>
      <c r="BQ242" s="729"/>
      <c r="BR242" s="730"/>
      <c r="BS242" s="730"/>
      <c r="BT242" s="730"/>
      <c r="BU242" s="730"/>
      <c r="BV242" s="730"/>
      <c r="BW242" s="730"/>
      <c r="BX242" s="730"/>
      <c r="BY242" s="730"/>
      <c r="BZ242" s="730"/>
      <c r="CA242" s="730"/>
      <c r="CB242" s="731"/>
    </row>
    <row r="243" spans="1:80" s="14" customFormat="1" ht="17.25" customHeight="1" x14ac:dyDescent="0.4">
      <c r="A243" s="12"/>
      <c r="B243" s="792" t="s">
        <v>304</v>
      </c>
      <c r="C243" s="793"/>
      <c r="D243" s="793"/>
      <c r="E243" s="793"/>
      <c r="F243" s="793"/>
      <c r="G243" s="793"/>
      <c r="H243" s="794"/>
      <c r="I243" s="727" t="s">
        <v>301</v>
      </c>
      <c r="J243" s="725"/>
      <c r="K243" s="725"/>
      <c r="L243" s="725"/>
      <c r="M243" s="725"/>
      <c r="N243" s="728"/>
      <c r="O243" s="738"/>
      <c r="P243" s="739"/>
      <c r="Q243" s="739"/>
      <c r="R243" s="739"/>
      <c r="S243" s="739"/>
      <c r="T243" s="739"/>
      <c r="U243" s="739"/>
      <c r="V243" s="739"/>
      <c r="W243" s="740"/>
      <c r="X243" s="724" t="s">
        <v>300</v>
      </c>
      <c r="Y243" s="725"/>
      <c r="Z243" s="726"/>
      <c r="AA243" s="727" t="s">
        <v>301</v>
      </c>
      <c r="AB243" s="725"/>
      <c r="AC243" s="725"/>
      <c r="AD243" s="725"/>
      <c r="AE243" s="725"/>
      <c r="AF243" s="728"/>
      <c r="AG243" s="738"/>
      <c r="AH243" s="739"/>
      <c r="AI243" s="739"/>
      <c r="AJ243" s="739"/>
      <c r="AK243" s="739"/>
      <c r="AL243" s="739"/>
      <c r="AM243" s="739"/>
      <c r="AN243" s="739"/>
      <c r="AO243" s="740"/>
      <c r="AP243" s="724" t="s">
        <v>300</v>
      </c>
      <c r="AQ243" s="725"/>
      <c r="AR243" s="726"/>
      <c r="AS243" s="727" t="s">
        <v>301</v>
      </c>
      <c r="AT243" s="725"/>
      <c r="AU243" s="725"/>
      <c r="AV243" s="725"/>
      <c r="AW243" s="725"/>
      <c r="AX243" s="728"/>
      <c r="AY243" s="738"/>
      <c r="AZ243" s="739"/>
      <c r="BA243" s="739"/>
      <c r="BB243" s="739"/>
      <c r="BC243" s="739"/>
      <c r="BD243" s="739"/>
      <c r="BE243" s="739"/>
      <c r="BF243" s="739"/>
      <c r="BG243" s="740"/>
      <c r="BH243" s="724" t="s">
        <v>300</v>
      </c>
      <c r="BI243" s="725"/>
      <c r="BJ243" s="726"/>
      <c r="BK243" s="727" t="s">
        <v>301</v>
      </c>
      <c r="BL243" s="725"/>
      <c r="BM243" s="725"/>
      <c r="BN243" s="725"/>
      <c r="BO243" s="725"/>
      <c r="BP243" s="728"/>
      <c r="BQ243" s="738"/>
      <c r="BR243" s="739"/>
      <c r="BS243" s="739"/>
      <c r="BT243" s="739"/>
      <c r="BU243" s="739"/>
      <c r="BV243" s="739"/>
      <c r="BW243" s="739"/>
      <c r="BX243" s="739"/>
      <c r="BY243" s="740"/>
      <c r="BZ243" s="724" t="s">
        <v>300</v>
      </c>
      <c r="CA243" s="725"/>
      <c r="CB243" s="726"/>
    </row>
    <row r="244" spans="1:80" s="14" customFormat="1" ht="19.149999999999999" customHeight="1" x14ac:dyDescent="0.4">
      <c r="A244" s="12"/>
      <c r="B244" s="795"/>
      <c r="C244" s="796"/>
      <c r="D244" s="796"/>
      <c r="E244" s="796"/>
      <c r="F244" s="796"/>
      <c r="G244" s="796"/>
      <c r="H244" s="797"/>
      <c r="I244" s="367"/>
      <c r="J244" s="368"/>
      <c r="K244" s="368"/>
      <c r="L244" s="368"/>
      <c r="M244" s="368"/>
      <c r="N244" s="368"/>
      <c r="O244" s="368"/>
      <c r="P244" s="368"/>
      <c r="Q244" s="368"/>
      <c r="R244" s="368"/>
      <c r="S244" s="368"/>
      <c r="T244" s="368"/>
      <c r="U244" s="368"/>
      <c r="V244" s="368"/>
      <c r="W244" s="368"/>
      <c r="X244" s="368"/>
      <c r="Y244" s="368"/>
      <c r="Z244" s="369"/>
      <c r="AA244" s="367"/>
      <c r="AB244" s="368"/>
      <c r="AC244" s="368"/>
      <c r="AD244" s="368"/>
      <c r="AE244" s="368"/>
      <c r="AF244" s="368"/>
      <c r="AG244" s="368"/>
      <c r="AH244" s="368"/>
      <c r="AI244" s="368"/>
      <c r="AJ244" s="368"/>
      <c r="AK244" s="368"/>
      <c r="AL244" s="368"/>
      <c r="AM244" s="368"/>
      <c r="AN244" s="368"/>
      <c r="AO244" s="368"/>
      <c r="AP244" s="368"/>
      <c r="AQ244" s="368"/>
      <c r="AR244" s="369"/>
      <c r="AS244" s="367"/>
      <c r="AT244" s="368"/>
      <c r="AU244" s="368"/>
      <c r="AV244" s="368"/>
      <c r="AW244" s="368"/>
      <c r="AX244" s="368"/>
      <c r="AY244" s="368"/>
      <c r="AZ244" s="368"/>
      <c r="BA244" s="368"/>
      <c r="BB244" s="368"/>
      <c r="BC244" s="368"/>
      <c r="BD244" s="368"/>
      <c r="BE244" s="368"/>
      <c r="BF244" s="368"/>
      <c r="BG244" s="368"/>
      <c r="BH244" s="368"/>
      <c r="BI244" s="368"/>
      <c r="BJ244" s="369"/>
      <c r="BK244" s="367"/>
      <c r="BL244" s="368"/>
      <c r="BM244" s="368"/>
      <c r="BN244" s="368"/>
      <c r="BO244" s="368"/>
      <c r="BP244" s="368"/>
      <c r="BQ244" s="368"/>
      <c r="BR244" s="368"/>
      <c r="BS244" s="368"/>
      <c r="BT244" s="368"/>
      <c r="BU244" s="368"/>
      <c r="BV244" s="368"/>
      <c r="BW244" s="368"/>
      <c r="BX244" s="368"/>
      <c r="BY244" s="368"/>
      <c r="BZ244" s="368"/>
      <c r="CA244" s="368"/>
      <c r="CB244" s="369"/>
    </row>
    <row r="245" spans="1:80" s="14" customFormat="1" ht="19.149999999999999" customHeight="1" x14ac:dyDescent="0.4">
      <c r="A245" s="12"/>
      <c r="B245" s="795"/>
      <c r="C245" s="796"/>
      <c r="D245" s="796"/>
      <c r="E245" s="796"/>
      <c r="F245" s="796"/>
      <c r="G245" s="796"/>
      <c r="H245" s="797"/>
      <c r="I245" s="370"/>
      <c r="J245" s="371"/>
      <c r="K245" s="371"/>
      <c r="L245" s="371"/>
      <c r="M245" s="371"/>
      <c r="N245" s="371"/>
      <c r="O245" s="371"/>
      <c r="P245" s="371"/>
      <c r="Q245" s="371"/>
      <c r="R245" s="371"/>
      <c r="S245" s="371"/>
      <c r="T245" s="371"/>
      <c r="U245" s="371"/>
      <c r="V245" s="371"/>
      <c r="W245" s="371"/>
      <c r="X245" s="371"/>
      <c r="Y245" s="371"/>
      <c r="Z245" s="372"/>
      <c r="AA245" s="370"/>
      <c r="AB245" s="371"/>
      <c r="AC245" s="371"/>
      <c r="AD245" s="371"/>
      <c r="AE245" s="371"/>
      <c r="AF245" s="371"/>
      <c r="AG245" s="371"/>
      <c r="AH245" s="371"/>
      <c r="AI245" s="371"/>
      <c r="AJ245" s="371"/>
      <c r="AK245" s="371"/>
      <c r="AL245" s="371"/>
      <c r="AM245" s="371"/>
      <c r="AN245" s="371"/>
      <c r="AO245" s="371"/>
      <c r="AP245" s="371"/>
      <c r="AQ245" s="371"/>
      <c r="AR245" s="372"/>
      <c r="AS245" s="370"/>
      <c r="AT245" s="371"/>
      <c r="AU245" s="371"/>
      <c r="AV245" s="371"/>
      <c r="AW245" s="371"/>
      <c r="AX245" s="371"/>
      <c r="AY245" s="371"/>
      <c r="AZ245" s="371"/>
      <c r="BA245" s="371"/>
      <c r="BB245" s="371"/>
      <c r="BC245" s="371"/>
      <c r="BD245" s="371"/>
      <c r="BE245" s="371"/>
      <c r="BF245" s="371"/>
      <c r="BG245" s="371"/>
      <c r="BH245" s="371"/>
      <c r="BI245" s="371"/>
      <c r="BJ245" s="372"/>
      <c r="BK245" s="370"/>
      <c r="BL245" s="371"/>
      <c r="BM245" s="371"/>
      <c r="BN245" s="371"/>
      <c r="BO245" s="371"/>
      <c r="BP245" s="371"/>
      <c r="BQ245" s="371"/>
      <c r="BR245" s="371"/>
      <c r="BS245" s="371"/>
      <c r="BT245" s="371"/>
      <c r="BU245" s="371"/>
      <c r="BV245" s="371"/>
      <c r="BW245" s="371"/>
      <c r="BX245" s="371"/>
      <c r="BY245" s="371"/>
      <c r="BZ245" s="371"/>
      <c r="CA245" s="371"/>
      <c r="CB245" s="372"/>
    </row>
    <row r="246" spans="1:80" s="14" customFormat="1" ht="19.149999999999999" customHeight="1" x14ac:dyDescent="0.4">
      <c r="A246" s="12"/>
      <c r="B246" s="795"/>
      <c r="C246" s="796"/>
      <c r="D246" s="796"/>
      <c r="E246" s="796"/>
      <c r="F246" s="796"/>
      <c r="G246" s="796"/>
      <c r="H246" s="797"/>
      <c r="I246" s="367"/>
      <c r="J246" s="368"/>
      <c r="K246" s="368"/>
      <c r="L246" s="368"/>
      <c r="M246" s="368"/>
      <c r="N246" s="368"/>
      <c r="O246" s="368"/>
      <c r="P246" s="368"/>
      <c r="Q246" s="368"/>
      <c r="R246" s="368"/>
      <c r="S246" s="368"/>
      <c r="T246" s="368"/>
      <c r="U246" s="368"/>
      <c r="V246" s="368"/>
      <c r="W246" s="368"/>
      <c r="X246" s="368"/>
      <c r="Y246" s="368"/>
      <c r="Z246" s="369"/>
      <c r="AA246" s="367"/>
      <c r="AB246" s="368"/>
      <c r="AC246" s="368"/>
      <c r="AD246" s="368"/>
      <c r="AE246" s="368"/>
      <c r="AF246" s="368"/>
      <c r="AG246" s="368"/>
      <c r="AH246" s="368"/>
      <c r="AI246" s="368"/>
      <c r="AJ246" s="368"/>
      <c r="AK246" s="368"/>
      <c r="AL246" s="368"/>
      <c r="AM246" s="368"/>
      <c r="AN246" s="368"/>
      <c r="AO246" s="368"/>
      <c r="AP246" s="368"/>
      <c r="AQ246" s="368"/>
      <c r="AR246" s="369"/>
      <c r="AS246" s="367"/>
      <c r="AT246" s="368"/>
      <c r="AU246" s="368"/>
      <c r="AV246" s="368"/>
      <c r="AW246" s="368"/>
      <c r="AX246" s="368"/>
      <c r="AY246" s="368"/>
      <c r="AZ246" s="368"/>
      <c r="BA246" s="368"/>
      <c r="BB246" s="368"/>
      <c r="BC246" s="368"/>
      <c r="BD246" s="368"/>
      <c r="BE246" s="368"/>
      <c r="BF246" s="368"/>
      <c r="BG246" s="368"/>
      <c r="BH246" s="368"/>
      <c r="BI246" s="368"/>
      <c r="BJ246" s="369"/>
      <c r="BK246" s="367"/>
      <c r="BL246" s="368"/>
      <c r="BM246" s="368"/>
      <c r="BN246" s="368"/>
      <c r="BO246" s="368"/>
      <c r="BP246" s="368"/>
      <c r="BQ246" s="368"/>
      <c r="BR246" s="368"/>
      <c r="BS246" s="368"/>
      <c r="BT246" s="368"/>
      <c r="BU246" s="368"/>
      <c r="BV246" s="368"/>
      <c r="BW246" s="368"/>
      <c r="BX246" s="368"/>
      <c r="BY246" s="368"/>
      <c r="BZ246" s="368"/>
      <c r="CA246" s="368"/>
      <c r="CB246" s="369"/>
    </row>
    <row r="247" spans="1:80" s="14" customFormat="1" ht="19.149999999999999" customHeight="1" x14ac:dyDescent="0.4">
      <c r="A247" s="12"/>
      <c r="B247" s="795"/>
      <c r="C247" s="796"/>
      <c r="D247" s="796"/>
      <c r="E247" s="796"/>
      <c r="F247" s="796"/>
      <c r="G247" s="796"/>
      <c r="H247" s="797"/>
      <c r="I247" s="370"/>
      <c r="J247" s="371"/>
      <c r="K247" s="371"/>
      <c r="L247" s="371"/>
      <c r="M247" s="371"/>
      <c r="N247" s="371"/>
      <c r="O247" s="371"/>
      <c r="P247" s="371"/>
      <c r="Q247" s="371"/>
      <c r="R247" s="371"/>
      <c r="S247" s="371"/>
      <c r="T247" s="371"/>
      <c r="U247" s="371"/>
      <c r="V247" s="371"/>
      <c r="W247" s="371"/>
      <c r="X247" s="371"/>
      <c r="Y247" s="371"/>
      <c r="Z247" s="372"/>
      <c r="AA247" s="370"/>
      <c r="AB247" s="371"/>
      <c r="AC247" s="371"/>
      <c r="AD247" s="371"/>
      <c r="AE247" s="371"/>
      <c r="AF247" s="371"/>
      <c r="AG247" s="371"/>
      <c r="AH247" s="371"/>
      <c r="AI247" s="371"/>
      <c r="AJ247" s="371"/>
      <c r="AK247" s="371"/>
      <c r="AL247" s="371"/>
      <c r="AM247" s="371"/>
      <c r="AN247" s="371"/>
      <c r="AO247" s="371"/>
      <c r="AP247" s="371"/>
      <c r="AQ247" s="371"/>
      <c r="AR247" s="372"/>
      <c r="AS247" s="370"/>
      <c r="AT247" s="371"/>
      <c r="AU247" s="371"/>
      <c r="AV247" s="371"/>
      <c r="AW247" s="371"/>
      <c r="AX247" s="371"/>
      <c r="AY247" s="371"/>
      <c r="AZ247" s="371"/>
      <c r="BA247" s="371"/>
      <c r="BB247" s="371"/>
      <c r="BC247" s="371"/>
      <c r="BD247" s="371"/>
      <c r="BE247" s="371"/>
      <c r="BF247" s="371"/>
      <c r="BG247" s="371"/>
      <c r="BH247" s="371"/>
      <c r="BI247" s="371"/>
      <c r="BJ247" s="372"/>
      <c r="BK247" s="370"/>
      <c r="BL247" s="371"/>
      <c r="BM247" s="371"/>
      <c r="BN247" s="371"/>
      <c r="BO247" s="371"/>
      <c r="BP247" s="371"/>
      <c r="BQ247" s="371"/>
      <c r="BR247" s="371"/>
      <c r="BS247" s="371"/>
      <c r="BT247" s="371"/>
      <c r="BU247" s="371"/>
      <c r="BV247" s="371"/>
      <c r="BW247" s="371"/>
      <c r="BX247" s="371"/>
      <c r="BY247" s="371"/>
      <c r="BZ247" s="371"/>
      <c r="CA247" s="371"/>
      <c r="CB247" s="372"/>
    </row>
    <row r="248" spans="1:80" s="14" customFormat="1" ht="19.149999999999999" customHeight="1" x14ac:dyDescent="0.4">
      <c r="A248" s="12"/>
      <c r="B248" s="795"/>
      <c r="C248" s="796"/>
      <c r="D248" s="796"/>
      <c r="E248" s="796"/>
      <c r="F248" s="796"/>
      <c r="G248" s="796"/>
      <c r="H248" s="797"/>
      <c r="I248" s="367"/>
      <c r="J248" s="368"/>
      <c r="K248" s="368"/>
      <c r="L248" s="368"/>
      <c r="M248" s="368"/>
      <c r="N248" s="368"/>
      <c r="O248" s="368"/>
      <c r="P248" s="368"/>
      <c r="Q248" s="368"/>
      <c r="R248" s="368"/>
      <c r="S248" s="368"/>
      <c r="T248" s="368"/>
      <c r="U248" s="368"/>
      <c r="V248" s="368"/>
      <c r="W248" s="368"/>
      <c r="X248" s="368"/>
      <c r="Y248" s="368"/>
      <c r="Z248" s="369"/>
      <c r="AA248" s="367"/>
      <c r="AB248" s="368"/>
      <c r="AC248" s="368"/>
      <c r="AD248" s="368"/>
      <c r="AE248" s="368"/>
      <c r="AF248" s="368"/>
      <c r="AG248" s="368"/>
      <c r="AH248" s="368"/>
      <c r="AI248" s="368"/>
      <c r="AJ248" s="368"/>
      <c r="AK248" s="368"/>
      <c r="AL248" s="368"/>
      <c r="AM248" s="368"/>
      <c r="AN248" s="368"/>
      <c r="AO248" s="368"/>
      <c r="AP248" s="368"/>
      <c r="AQ248" s="368"/>
      <c r="AR248" s="369"/>
      <c r="AS248" s="367"/>
      <c r="AT248" s="368"/>
      <c r="AU248" s="368"/>
      <c r="AV248" s="368"/>
      <c r="AW248" s="368"/>
      <c r="AX248" s="368"/>
      <c r="AY248" s="368"/>
      <c r="AZ248" s="368"/>
      <c r="BA248" s="368"/>
      <c r="BB248" s="368"/>
      <c r="BC248" s="368"/>
      <c r="BD248" s="368"/>
      <c r="BE248" s="368"/>
      <c r="BF248" s="368"/>
      <c r="BG248" s="368"/>
      <c r="BH248" s="368"/>
      <c r="BI248" s="368"/>
      <c r="BJ248" s="369"/>
      <c r="BK248" s="367"/>
      <c r="BL248" s="368"/>
      <c r="BM248" s="368"/>
      <c r="BN248" s="368"/>
      <c r="BO248" s="368"/>
      <c r="BP248" s="368"/>
      <c r="BQ248" s="368"/>
      <c r="BR248" s="368"/>
      <c r="BS248" s="368"/>
      <c r="BT248" s="368"/>
      <c r="BU248" s="368"/>
      <c r="BV248" s="368"/>
      <c r="BW248" s="368"/>
      <c r="BX248" s="368"/>
      <c r="BY248" s="368"/>
      <c r="BZ248" s="368"/>
      <c r="CA248" s="368"/>
      <c r="CB248" s="369"/>
    </row>
    <row r="249" spans="1:80" s="14" customFormat="1" ht="19.149999999999999" customHeight="1" thickBot="1" x14ac:dyDescent="0.45">
      <c r="A249" s="12"/>
      <c r="B249" s="798"/>
      <c r="C249" s="799"/>
      <c r="D249" s="799"/>
      <c r="E249" s="799"/>
      <c r="F249" s="799"/>
      <c r="G249" s="799"/>
      <c r="H249" s="800"/>
      <c r="I249" s="376"/>
      <c r="J249" s="377"/>
      <c r="K249" s="377"/>
      <c r="L249" s="377"/>
      <c r="M249" s="377"/>
      <c r="N249" s="377"/>
      <c r="O249" s="377"/>
      <c r="P249" s="377"/>
      <c r="Q249" s="377"/>
      <c r="R249" s="377"/>
      <c r="S249" s="377"/>
      <c r="T249" s="377"/>
      <c r="U249" s="377"/>
      <c r="V249" s="377"/>
      <c r="W249" s="377"/>
      <c r="X249" s="377"/>
      <c r="Y249" s="377"/>
      <c r="Z249" s="378"/>
      <c r="AA249" s="376"/>
      <c r="AB249" s="377"/>
      <c r="AC249" s="377"/>
      <c r="AD249" s="377"/>
      <c r="AE249" s="377"/>
      <c r="AF249" s="377"/>
      <c r="AG249" s="377"/>
      <c r="AH249" s="377"/>
      <c r="AI249" s="377"/>
      <c r="AJ249" s="377"/>
      <c r="AK249" s="377"/>
      <c r="AL249" s="377"/>
      <c r="AM249" s="377"/>
      <c r="AN249" s="377"/>
      <c r="AO249" s="377"/>
      <c r="AP249" s="377"/>
      <c r="AQ249" s="377"/>
      <c r="AR249" s="378"/>
      <c r="AS249" s="376"/>
      <c r="AT249" s="377"/>
      <c r="AU249" s="377"/>
      <c r="AV249" s="377"/>
      <c r="AW249" s="377"/>
      <c r="AX249" s="377"/>
      <c r="AY249" s="377"/>
      <c r="AZ249" s="377"/>
      <c r="BA249" s="377"/>
      <c r="BB249" s="377"/>
      <c r="BC249" s="377"/>
      <c r="BD249" s="377"/>
      <c r="BE249" s="377"/>
      <c r="BF249" s="377"/>
      <c r="BG249" s="377"/>
      <c r="BH249" s="377"/>
      <c r="BI249" s="377"/>
      <c r="BJ249" s="378"/>
      <c r="BK249" s="376"/>
      <c r="BL249" s="377"/>
      <c r="BM249" s="377"/>
      <c r="BN249" s="377"/>
      <c r="BO249" s="377"/>
      <c r="BP249" s="377"/>
      <c r="BQ249" s="377"/>
      <c r="BR249" s="377"/>
      <c r="BS249" s="377"/>
      <c r="BT249" s="377"/>
      <c r="BU249" s="377"/>
      <c r="BV249" s="377"/>
      <c r="BW249" s="377"/>
      <c r="BX249" s="377"/>
      <c r="BY249" s="377"/>
      <c r="BZ249" s="377"/>
      <c r="CA249" s="377"/>
      <c r="CB249" s="378"/>
    </row>
    <row r="250" spans="1:80" s="14" customFormat="1" ht="15" customHeight="1" x14ac:dyDescent="0.4">
      <c r="A250" s="12"/>
      <c r="B250" s="837" t="s">
        <v>294</v>
      </c>
      <c r="C250" s="838"/>
      <c r="D250" s="838"/>
      <c r="E250" s="838"/>
      <c r="F250" s="838"/>
      <c r="G250" s="838"/>
      <c r="H250" s="839"/>
      <c r="I250" s="382" t="s">
        <v>301</v>
      </c>
      <c r="J250" s="374"/>
      <c r="K250" s="374"/>
      <c r="L250" s="374"/>
      <c r="M250" s="374"/>
      <c r="N250" s="383"/>
      <c r="O250" s="379"/>
      <c r="P250" s="380"/>
      <c r="Q250" s="380"/>
      <c r="R250" s="380"/>
      <c r="S250" s="380"/>
      <c r="T250" s="380"/>
      <c r="U250" s="380"/>
      <c r="V250" s="380"/>
      <c r="W250" s="381"/>
      <c r="X250" s="373" t="s">
        <v>300</v>
      </c>
      <c r="Y250" s="374"/>
      <c r="Z250" s="375"/>
      <c r="AA250" s="382" t="s">
        <v>301</v>
      </c>
      <c r="AB250" s="374"/>
      <c r="AC250" s="374"/>
      <c r="AD250" s="374"/>
      <c r="AE250" s="374"/>
      <c r="AF250" s="383"/>
      <c r="AG250" s="379"/>
      <c r="AH250" s="380"/>
      <c r="AI250" s="380"/>
      <c r="AJ250" s="380"/>
      <c r="AK250" s="380"/>
      <c r="AL250" s="380"/>
      <c r="AM250" s="380"/>
      <c r="AN250" s="380"/>
      <c r="AO250" s="381"/>
      <c r="AP250" s="373" t="s">
        <v>300</v>
      </c>
      <c r="AQ250" s="374"/>
      <c r="AR250" s="375"/>
      <c r="AS250" s="382" t="s">
        <v>301</v>
      </c>
      <c r="AT250" s="374"/>
      <c r="AU250" s="374"/>
      <c r="AV250" s="374"/>
      <c r="AW250" s="374"/>
      <c r="AX250" s="383"/>
      <c r="AY250" s="379"/>
      <c r="AZ250" s="380"/>
      <c r="BA250" s="380"/>
      <c r="BB250" s="380"/>
      <c r="BC250" s="380"/>
      <c r="BD250" s="380"/>
      <c r="BE250" s="380"/>
      <c r="BF250" s="380"/>
      <c r="BG250" s="381"/>
      <c r="BH250" s="373" t="s">
        <v>300</v>
      </c>
      <c r="BI250" s="374"/>
      <c r="BJ250" s="375"/>
      <c r="BK250" s="382" t="s">
        <v>301</v>
      </c>
      <c r="BL250" s="374"/>
      <c r="BM250" s="374"/>
      <c r="BN250" s="374"/>
      <c r="BO250" s="374"/>
      <c r="BP250" s="383"/>
      <c r="BQ250" s="379"/>
      <c r="BR250" s="380"/>
      <c r="BS250" s="380"/>
      <c r="BT250" s="380"/>
      <c r="BU250" s="380"/>
      <c r="BV250" s="380"/>
      <c r="BW250" s="380"/>
      <c r="BX250" s="380"/>
      <c r="BY250" s="381"/>
      <c r="BZ250" s="373" t="s">
        <v>300</v>
      </c>
      <c r="CA250" s="374"/>
      <c r="CB250" s="375"/>
    </row>
    <row r="251" spans="1:80" s="14" customFormat="1" ht="19.149999999999999" customHeight="1" x14ac:dyDescent="0.4">
      <c r="A251" s="12"/>
      <c r="B251" s="840"/>
      <c r="C251" s="841"/>
      <c r="D251" s="841"/>
      <c r="E251" s="841"/>
      <c r="F251" s="841"/>
      <c r="G251" s="841"/>
      <c r="H251" s="842"/>
      <c r="I251" s="367"/>
      <c r="J251" s="368"/>
      <c r="K251" s="368"/>
      <c r="L251" s="368"/>
      <c r="M251" s="368"/>
      <c r="N251" s="368"/>
      <c r="O251" s="368"/>
      <c r="P251" s="368"/>
      <c r="Q251" s="368"/>
      <c r="R251" s="368"/>
      <c r="S251" s="368"/>
      <c r="T251" s="368"/>
      <c r="U251" s="368"/>
      <c r="V251" s="368"/>
      <c r="W251" s="368"/>
      <c r="X251" s="368"/>
      <c r="Y251" s="368"/>
      <c r="Z251" s="369"/>
      <c r="AA251" s="367"/>
      <c r="AB251" s="368"/>
      <c r="AC251" s="368"/>
      <c r="AD251" s="368"/>
      <c r="AE251" s="368"/>
      <c r="AF251" s="368"/>
      <c r="AG251" s="368"/>
      <c r="AH251" s="368"/>
      <c r="AI251" s="368"/>
      <c r="AJ251" s="368"/>
      <c r="AK251" s="368"/>
      <c r="AL251" s="368"/>
      <c r="AM251" s="368"/>
      <c r="AN251" s="368"/>
      <c r="AO251" s="368"/>
      <c r="AP251" s="368"/>
      <c r="AQ251" s="368"/>
      <c r="AR251" s="369"/>
      <c r="AS251" s="367"/>
      <c r="AT251" s="368"/>
      <c r="AU251" s="368"/>
      <c r="AV251" s="368"/>
      <c r="AW251" s="368"/>
      <c r="AX251" s="368"/>
      <c r="AY251" s="368"/>
      <c r="AZ251" s="368"/>
      <c r="BA251" s="368"/>
      <c r="BB251" s="368"/>
      <c r="BC251" s="368"/>
      <c r="BD251" s="368"/>
      <c r="BE251" s="368"/>
      <c r="BF251" s="368"/>
      <c r="BG251" s="368"/>
      <c r="BH251" s="368"/>
      <c r="BI251" s="368"/>
      <c r="BJ251" s="369"/>
      <c r="BK251" s="367"/>
      <c r="BL251" s="368"/>
      <c r="BM251" s="368"/>
      <c r="BN251" s="368"/>
      <c r="BO251" s="368"/>
      <c r="BP251" s="368"/>
      <c r="BQ251" s="368"/>
      <c r="BR251" s="368"/>
      <c r="BS251" s="368"/>
      <c r="BT251" s="368"/>
      <c r="BU251" s="368"/>
      <c r="BV251" s="368"/>
      <c r="BW251" s="368"/>
      <c r="BX251" s="368"/>
      <c r="BY251" s="368"/>
      <c r="BZ251" s="368"/>
      <c r="CA251" s="368"/>
      <c r="CB251" s="369"/>
    </row>
    <row r="252" spans="1:80" s="14" customFormat="1" ht="19.149999999999999" customHeight="1" x14ac:dyDescent="0.4">
      <c r="A252" s="12"/>
      <c r="B252" s="840"/>
      <c r="C252" s="841"/>
      <c r="D252" s="841"/>
      <c r="E252" s="841"/>
      <c r="F252" s="841"/>
      <c r="G252" s="841"/>
      <c r="H252" s="842"/>
      <c r="I252" s="370"/>
      <c r="J252" s="371"/>
      <c r="K252" s="371"/>
      <c r="L252" s="371"/>
      <c r="M252" s="371"/>
      <c r="N252" s="371"/>
      <c r="O252" s="371"/>
      <c r="P252" s="371"/>
      <c r="Q252" s="371"/>
      <c r="R252" s="371"/>
      <c r="S252" s="371"/>
      <c r="T252" s="371"/>
      <c r="U252" s="371"/>
      <c r="V252" s="371"/>
      <c r="W252" s="371"/>
      <c r="X252" s="371"/>
      <c r="Y252" s="371"/>
      <c r="Z252" s="372"/>
      <c r="AA252" s="370"/>
      <c r="AB252" s="371"/>
      <c r="AC252" s="371"/>
      <c r="AD252" s="371"/>
      <c r="AE252" s="371"/>
      <c r="AF252" s="371"/>
      <c r="AG252" s="371"/>
      <c r="AH252" s="371"/>
      <c r="AI252" s="371"/>
      <c r="AJ252" s="371"/>
      <c r="AK252" s="371"/>
      <c r="AL252" s="371"/>
      <c r="AM252" s="371"/>
      <c r="AN252" s="371"/>
      <c r="AO252" s="371"/>
      <c r="AP252" s="371"/>
      <c r="AQ252" s="371"/>
      <c r="AR252" s="372"/>
      <c r="AS252" s="370"/>
      <c r="AT252" s="371"/>
      <c r="AU252" s="371"/>
      <c r="AV252" s="371"/>
      <c r="AW252" s="371"/>
      <c r="AX252" s="371"/>
      <c r="AY252" s="371"/>
      <c r="AZ252" s="371"/>
      <c r="BA252" s="371"/>
      <c r="BB252" s="371"/>
      <c r="BC252" s="371"/>
      <c r="BD252" s="371"/>
      <c r="BE252" s="371"/>
      <c r="BF252" s="371"/>
      <c r="BG252" s="371"/>
      <c r="BH252" s="371"/>
      <c r="BI252" s="371"/>
      <c r="BJ252" s="372"/>
      <c r="BK252" s="370"/>
      <c r="BL252" s="371"/>
      <c r="BM252" s="371"/>
      <c r="BN252" s="371"/>
      <c r="BO252" s="371"/>
      <c r="BP252" s="371"/>
      <c r="BQ252" s="371"/>
      <c r="BR252" s="371"/>
      <c r="BS252" s="371"/>
      <c r="BT252" s="371"/>
      <c r="BU252" s="371"/>
      <c r="BV252" s="371"/>
      <c r="BW252" s="371"/>
      <c r="BX252" s="371"/>
      <c r="BY252" s="371"/>
      <c r="BZ252" s="371"/>
      <c r="CA252" s="371"/>
      <c r="CB252" s="372"/>
    </row>
    <row r="253" spans="1:80" s="14" customFormat="1" ht="19.149999999999999" customHeight="1" x14ac:dyDescent="0.4">
      <c r="A253" s="12"/>
      <c r="B253" s="840"/>
      <c r="C253" s="841"/>
      <c r="D253" s="841"/>
      <c r="E253" s="841"/>
      <c r="F253" s="841"/>
      <c r="G253" s="841"/>
      <c r="H253" s="842"/>
      <c r="I253" s="367"/>
      <c r="J253" s="368"/>
      <c r="K253" s="368"/>
      <c r="L253" s="368"/>
      <c r="M253" s="368"/>
      <c r="N253" s="368"/>
      <c r="O253" s="368"/>
      <c r="P253" s="368"/>
      <c r="Q253" s="368"/>
      <c r="R253" s="368"/>
      <c r="S253" s="368"/>
      <c r="T253" s="368"/>
      <c r="U253" s="368"/>
      <c r="V253" s="368"/>
      <c r="W253" s="368"/>
      <c r="X253" s="368"/>
      <c r="Y253" s="368"/>
      <c r="Z253" s="369"/>
      <c r="AA253" s="367"/>
      <c r="AB253" s="368"/>
      <c r="AC253" s="368"/>
      <c r="AD253" s="368"/>
      <c r="AE253" s="368"/>
      <c r="AF253" s="368"/>
      <c r="AG253" s="368"/>
      <c r="AH253" s="368"/>
      <c r="AI253" s="368"/>
      <c r="AJ253" s="368"/>
      <c r="AK253" s="368"/>
      <c r="AL253" s="368"/>
      <c r="AM253" s="368"/>
      <c r="AN253" s="368"/>
      <c r="AO253" s="368"/>
      <c r="AP253" s="368"/>
      <c r="AQ253" s="368"/>
      <c r="AR253" s="369"/>
      <c r="AS253" s="367"/>
      <c r="AT253" s="368"/>
      <c r="AU253" s="368"/>
      <c r="AV253" s="368"/>
      <c r="AW253" s="368"/>
      <c r="AX253" s="368"/>
      <c r="AY253" s="368"/>
      <c r="AZ253" s="368"/>
      <c r="BA253" s="368"/>
      <c r="BB253" s="368"/>
      <c r="BC253" s="368"/>
      <c r="BD253" s="368"/>
      <c r="BE253" s="368"/>
      <c r="BF253" s="368"/>
      <c r="BG253" s="368"/>
      <c r="BH253" s="368"/>
      <c r="BI253" s="368"/>
      <c r="BJ253" s="369"/>
      <c r="BK253" s="367"/>
      <c r="BL253" s="368"/>
      <c r="BM253" s="368"/>
      <c r="BN253" s="368"/>
      <c r="BO253" s="368"/>
      <c r="BP253" s="368"/>
      <c r="BQ253" s="368"/>
      <c r="BR253" s="368"/>
      <c r="BS253" s="368"/>
      <c r="BT253" s="368"/>
      <c r="BU253" s="368"/>
      <c r="BV253" s="368"/>
      <c r="BW253" s="368"/>
      <c r="BX253" s="368"/>
      <c r="BY253" s="368"/>
      <c r="BZ253" s="368"/>
      <c r="CA253" s="368"/>
      <c r="CB253" s="369"/>
    </row>
    <row r="254" spans="1:80" s="14" customFormat="1" ht="19.149999999999999" customHeight="1" x14ac:dyDescent="0.4">
      <c r="A254" s="12"/>
      <c r="B254" s="840"/>
      <c r="C254" s="841"/>
      <c r="D254" s="841"/>
      <c r="E254" s="841"/>
      <c r="F254" s="841"/>
      <c r="G254" s="841"/>
      <c r="H254" s="842"/>
      <c r="I254" s="370"/>
      <c r="J254" s="371"/>
      <c r="K254" s="371"/>
      <c r="L254" s="371"/>
      <c r="M254" s="371"/>
      <c r="N254" s="371"/>
      <c r="O254" s="371"/>
      <c r="P254" s="371"/>
      <c r="Q254" s="371"/>
      <c r="R254" s="371"/>
      <c r="S254" s="371"/>
      <c r="T254" s="371"/>
      <c r="U254" s="371"/>
      <c r="V254" s="371"/>
      <c r="W254" s="371"/>
      <c r="X254" s="371"/>
      <c r="Y254" s="371"/>
      <c r="Z254" s="372"/>
      <c r="AA254" s="370"/>
      <c r="AB254" s="371"/>
      <c r="AC254" s="371"/>
      <c r="AD254" s="371"/>
      <c r="AE254" s="371"/>
      <c r="AF254" s="371"/>
      <c r="AG254" s="371"/>
      <c r="AH254" s="371"/>
      <c r="AI254" s="371"/>
      <c r="AJ254" s="371"/>
      <c r="AK254" s="371"/>
      <c r="AL254" s="371"/>
      <c r="AM254" s="371"/>
      <c r="AN254" s="371"/>
      <c r="AO254" s="371"/>
      <c r="AP254" s="371"/>
      <c r="AQ254" s="371"/>
      <c r="AR254" s="372"/>
      <c r="AS254" s="370"/>
      <c r="AT254" s="371"/>
      <c r="AU254" s="371"/>
      <c r="AV254" s="371"/>
      <c r="AW254" s="371"/>
      <c r="AX254" s="371"/>
      <c r="AY254" s="371"/>
      <c r="AZ254" s="371"/>
      <c r="BA254" s="371"/>
      <c r="BB254" s="371"/>
      <c r="BC254" s="371"/>
      <c r="BD254" s="371"/>
      <c r="BE254" s="371"/>
      <c r="BF254" s="371"/>
      <c r="BG254" s="371"/>
      <c r="BH254" s="371"/>
      <c r="BI254" s="371"/>
      <c r="BJ254" s="372"/>
      <c r="BK254" s="370"/>
      <c r="BL254" s="371"/>
      <c r="BM254" s="371"/>
      <c r="BN254" s="371"/>
      <c r="BO254" s="371"/>
      <c r="BP254" s="371"/>
      <c r="BQ254" s="371"/>
      <c r="BR254" s="371"/>
      <c r="BS254" s="371"/>
      <c r="BT254" s="371"/>
      <c r="BU254" s="371"/>
      <c r="BV254" s="371"/>
      <c r="BW254" s="371"/>
      <c r="BX254" s="371"/>
      <c r="BY254" s="371"/>
      <c r="BZ254" s="371"/>
      <c r="CA254" s="371"/>
      <c r="CB254" s="372"/>
    </row>
    <row r="255" spans="1:80" s="14" customFormat="1" ht="19.149999999999999" customHeight="1" x14ac:dyDescent="0.4">
      <c r="A255" s="12"/>
      <c r="B255" s="840"/>
      <c r="C255" s="841"/>
      <c r="D255" s="841"/>
      <c r="E255" s="841"/>
      <c r="F255" s="841"/>
      <c r="G255" s="841"/>
      <c r="H255" s="842"/>
      <c r="I255" s="367"/>
      <c r="J255" s="368"/>
      <c r="K255" s="368"/>
      <c r="L255" s="368"/>
      <c r="M255" s="368"/>
      <c r="N255" s="368"/>
      <c r="O255" s="368"/>
      <c r="P255" s="368"/>
      <c r="Q255" s="368"/>
      <c r="R255" s="368"/>
      <c r="S255" s="368"/>
      <c r="T255" s="368"/>
      <c r="U255" s="368"/>
      <c r="V255" s="368"/>
      <c r="W255" s="368"/>
      <c r="X255" s="368"/>
      <c r="Y255" s="368"/>
      <c r="Z255" s="369"/>
      <c r="AA255" s="367"/>
      <c r="AB255" s="368"/>
      <c r="AC255" s="368"/>
      <c r="AD255" s="368"/>
      <c r="AE255" s="368"/>
      <c r="AF255" s="368"/>
      <c r="AG255" s="368"/>
      <c r="AH255" s="368"/>
      <c r="AI255" s="368"/>
      <c r="AJ255" s="368"/>
      <c r="AK255" s="368"/>
      <c r="AL255" s="368"/>
      <c r="AM255" s="368"/>
      <c r="AN255" s="368"/>
      <c r="AO255" s="368"/>
      <c r="AP255" s="368"/>
      <c r="AQ255" s="368"/>
      <c r="AR255" s="369"/>
      <c r="AS255" s="367"/>
      <c r="AT255" s="368"/>
      <c r="AU255" s="368"/>
      <c r="AV255" s="368"/>
      <c r="AW255" s="368"/>
      <c r="AX255" s="368"/>
      <c r="AY255" s="368"/>
      <c r="AZ255" s="368"/>
      <c r="BA255" s="368"/>
      <c r="BB255" s="368"/>
      <c r="BC255" s="368"/>
      <c r="BD255" s="368"/>
      <c r="BE255" s="368"/>
      <c r="BF255" s="368"/>
      <c r="BG255" s="368"/>
      <c r="BH255" s="368"/>
      <c r="BI255" s="368"/>
      <c r="BJ255" s="369"/>
      <c r="BK255" s="367"/>
      <c r="BL255" s="368"/>
      <c r="BM255" s="368"/>
      <c r="BN255" s="368"/>
      <c r="BO255" s="368"/>
      <c r="BP255" s="368"/>
      <c r="BQ255" s="368"/>
      <c r="BR255" s="368"/>
      <c r="BS255" s="368"/>
      <c r="BT255" s="368"/>
      <c r="BU255" s="368"/>
      <c r="BV255" s="368"/>
      <c r="BW255" s="368"/>
      <c r="BX255" s="368"/>
      <c r="BY255" s="368"/>
      <c r="BZ255" s="368"/>
      <c r="CA255" s="368"/>
      <c r="CB255" s="369"/>
    </row>
    <row r="256" spans="1:80" s="14" customFormat="1" ht="19.149999999999999" customHeight="1" thickBot="1" x14ac:dyDescent="0.45">
      <c r="A256" s="12"/>
      <c r="B256" s="843"/>
      <c r="C256" s="844"/>
      <c r="D256" s="844"/>
      <c r="E256" s="844"/>
      <c r="F256" s="844"/>
      <c r="G256" s="844"/>
      <c r="H256" s="845"/>
      <c r="I256" s="376"/>
      <c r="J256" s="377"/>
      <c r="K256" s="377"/>
      <c r="L256" s="377"/>
      <c r="M256" s="377"/>
      <c r="N256" s="377"/>
      <c r="O256" s="377"/>
      <c r="P256" s="377"/>
      <c r="Q256" s="377"/>
      <c r="R256" s="377"/>
      <c r="S256" s="377"/>
      <c r="T256" s="377"/>
      <c r="U256" s="377"/>
      <c r="V256" s="377"/>
      <c r="W256" s="377"/>
      <c r="X256" s="377"/>
      <c r="Y256" s="377"/>
      <c r="Z256" s="378"/>
      <c r="AA256" s="376"/>
      <c r="AB256" s="377"/>
      <c r="AC256" s="377"/>
      <c r="AD256" s="377"/>
      <c r="AE256" s="377"/>
      <c r="AF256" s="377"/>
      <c r="AG256" s="377"/>
      <c r="AH256" s="377"/>
      <c r="AI256" s="377"/>
      <c r="AJ256" s="377"/>
      <c r="AK256" s="377"/>
      <c r="AL256" s="377"/>
      <c r="AM256" s="377"/>
      <c r="AN256" s="377"/>
      <c r="AO256" s="377"/>
      <c r="AP256" s="377"/>
      <c r="AQ256" s="377"/>
      <c r="AR256" s="378"/>
      <c r="AS256" s="376"/>
      <c r="AT256" s="377"/>
      <c r="AU256" s="377"/>
      <c r="AV256" s="377"/>
      <c r="AW256" s="377"/>
      <c r="AX256" s="377"/>
      <c r="AY256" s="377"/>
      <c r="AZ256" s="377"/>
      <c r="BA256" s="377"/>
      <c r="BB256" s="377"/>
      <c r="BC256" s="377"/>
      <c r="BD256" s="377"/>
      <c r="BE256" s="377"/>
      <c r="BF256" s="377"/>
      <c r="BG256" s="377"/>
      <c r="BH256" s="377"/>
      <c r="BI256" s="377"/>
      <c r="BJ256" s="378"/>
      <c r="BK256" s="376"/>
      <c r="BL256" s="377"/>
      <c r="BM256" s="377"/>
      <c r="BN256" s="377"/>
      <c r="BO256" s="377"/>
      <c r="BP256" s="377"/>
      <c r="BQ256" s="377"/>
      <c r="BR256" s="377"/>
      <c r="BS256" s="377"/>
      <c r="BT256" s="377"/>
      <c r="BU256" s="377"/>
      <c r="BV256" s="377"/>
      <c r="BW256" s="377"/>
      <c r="BX256" s="377"/>
      <c r="BY256" s="377"/>
      <c r="BZ256" s="377"/>
      <c r="CA256" s="377"/>
      <c r="CB256" s="378"/>
    </row>
    <row r="257" spans="1:80" s="14" customFormat="1" ht="19.149999999999999" customHeight="1" x14ac:dyDescent="0.4">
      <c r="A257" s="12"/>
      <c r="B257" s="744" t="s">
        <v>303</v>
      </c>
      <c r="C257" s="745"/>
      <c r="D257" s="745"/>
      <c r="E257" s="745"/>
      <c r="F257" s="745"/>
      <c r="G257" s="745"/>
      <c r="H257" s="746"/>
      <c r="I257" s="382" t="s">
        <v>301</v>
      </c>
      <c r="J257" s="374"/>
      <c r="K257" s="374"/>
      <c r="L257" s="374"/>
      <c r="M257" s="374"/>
      <c r="N257" s="383"/>
      <c r="O257" s="379"/>
      <c r="P257" s="380"/>
      <c r="Q257" s="380"/>
      <c r="R257" s="380"/>
      <c r="S257" s="380"/>
      <c r="T257" s="380"/>
      <c r="U257" s="380"/>
      <c r="V257" s="380"/>
      <c r="W257" s="381"/>
      <c r="X257" s="373" t="s">
        <v>300</v>
      </c>
      <c r="Y257" s="374"/>
      <c r="Z257" s="375"/>
      <c r="AA257" s="382" t="s">
        <v>301</v>
      </c>
      <c r="AB257" s="374"/>
      <c r="AC257" s="374"/>
      <c r="AD257" s="374"/>
      <c r="AE257" s="374"/>
      <c r="AF257" s="383"/>
      <c r="AG257" s="379"/>
      <c r="AH257" s="380"/>
      <c r="AI257" s="380"/>
      <c r="AJ257" s="380"/>
      <c r="AK257" s="380"/>
      <c r="AL257" s="380"/>
      <c r="AM257" s="380"/>
      <c r="AN257" s="380"/>
      <c r="AO257" s="381"/>
      <c r="AP257" s="373" t="s">
        <v>300</v>
      </c>
      <c r="AQ257" s="374"/>
      <c r="AR257" s="375"/>
      <c r="AS257" s="382" t="s">
        <v>301</v>
      </c>
      <c r="AT257" s="374"/>
      <c r="AU257" s="374"/>
      <c r="AV257" s="374"/>
      <c r="AW257" s="374"/>
      <c r="AX257" s="383"/>
      <c r="AY257" s="379"/>
      <c r="AZ257" s="380"/>
      <c r="BA257" s="380"/>
      <c r="BB257" s="380"/>
      <c r="BC257" s="380"/>
      <c r="BD257" s="380"/>
      <c r="BE257" s="380"/>
      <c r="BF257" s="380"/>
      <c r="BG257" s="381"/>
      <c r="BH257" s="373" t="s">
        <v>300</v>
      </c>
      <c r="BI257" s="374"/>
      <c r="BJ257" s="375"/>
      <c r="BK257" s="382" t="s">
        <v>301</v>
      </c>
      <c r="BL257" s="374"/>
      <c r="BM257" s="374"/>
      <c r="BN257" s="374"/>
      <c r="BO257" s="374"/>
      <c r="BP257" s="383"/>
      <c r="BQ257" s="379"/>
      <c r="BR257" s="380"/>
      <c r="BS257" s="380"/>
      <c r="BT257" s="380"/>
      <c r="BU257" s="380"/>
      <c r="BV257" s="380"/>
      <c r="BW257" s="380"/>
      <c r="BX257" s="380"/>
      <c r="BY257" s="381"/>
      <c r="BZ257" s="373" t="s">
        <v>300</v>
      </c>
      <c r="CA257" s="374"/>
      <c r="CB257" s="375"/>
    </row>
    <row r="258" spans="1:80" s="14" customFormat="1" ht="19.149999999999999" customHeight="1" x14ac:dyDescent="0.4">
      <c r="A258" s="12"/>
      <c r="B258" s="747"/>
      <c r="C258" s="748"/>
      <c r="D258" s="748"/>
      <c r="E258" s="748"/>
      <c r="F258" s="748"/>
      <c r="G258" s="748"/>
      <c r="H258" s="749"/>
      <c r="I258" s="367"/>
      <c r="J258" s="368"/>
      <c r="K258" s="368"/>
      <c r="L258" s="368"/>
      <c r="M258" s="368"/>
      <c r="N258" s="368"/>
      <c r="O258" s="368"/>
      <c r="P258" s="368"/>
      <c r="Q258" s="368"/>
      <c r="R258" s="368"/>
      <c r="S258" s="368"/>
      <c r="T258" s="368"/>
      <c r="U258" s="368"/>
      <c r="V258" s="368"/>
      <c r="W258" s="368"/>
      <c r="X258" s="368"/>
      <c r="Y258" s="368"/>
      <c r="Z258" s="369"/>
      <c r="AA258" s="367"/>
      <c r="AB258" s="368"/>
      <c r="AC258" s="368"/>
      <c r="AD258" s="368"/>
      <c r="AE258" s="368"/>
      <c r="AF258" s="368"/>
      <c r="AG258" s="368"/>
      <c r="AH258" s="368"/>
      <c r="AI258" s="368"/>
      <c r="AJ258" s="368"/>
      <c r="AK258" s="368"/>
      <c r="AL258" s="368"/>
      <c r="AM258" s="368"/>
      <c r="AN258" s="368"/>
      <c r="AO258" s="368"/>
      <c r="AP258" s="368"/>
      <c r="AQ258" s="368"/>
      <c r="AR258" s="369"/>
      <c r="AS258" s="367"/>
      <c r="AT258" s="368"/>
      <c r="AU258" s="368"/>
      <c r="AV258" s="368"/>
      <c r="AW258" s="368"/>
      <c r="AX258" s="368"/>
      <c r="AY258" s="368"/>
      <c r="AZ258" s="368"/>
      <c r="BA258" s="368"/>
      <c r="BB258" s="368"/>
      <c r="BC258" s="368"/>
      <c r="BD258" s="368"/>
      <c r="BE258" s="368"/>
      <c r="BF258" s="368"/>
      <c r="BG258" s="368"/>
      <c r="BH258" s="368"/>
      <c r="BI258" s="368"/>
      <c r="BJ258" s="369"/>
      <c r="BK258" s="367"/>
      <c r="BL258" s="368"/>
      <c r="BM258" s="368"/>
      <c r="BN258" s="368"/>
      <c r="BO258" s="368"/>
      <c r="BP258" s="368"/>
      <c r="BQ258" s="368"/>
      <c r="BR258" s="368"/>
      <c r="BS258" s="368"/>
      <c r="BT258" s="368"/>
      <c r="BU258" s="368"/>
      <c r="BV258" s="368"/>
      <c r="BW258" s="368"/>
      <c r="BX258" s="368"/>
      <c r="BY258" s="368"/>
      <c r="BZ258" s="368"/>
      <c r="CA258" s="368"/>
      <c r="CB258" s="369"/>
    </row>
    <row r="259" spans="1:80" s="14" customFormat="1" ht="19.149999999999999" customHeight="1" x14ac:dyDescent="0.4">
      <c r="A259" s="12"/>
      <c r="B259" s="747"/>
      <c r="C259" s="748"/>
      <c r="D259" s="748"/>
      <c r="E259" s="748"/>
      <c r="F259" s="748"/>
      <c r="G259" s="748"/>
      <c r="H259" s="749"/>
      <c r="I259" s="370"/>
      <c r="J259" s="371"/>
      <c r="K259" s="371"/>
      <c r="L259" s="371"/>
      <c r="M259" s="371"/>
      <c r="N259" s="371"/>
      <c r="O259" s="371"/>
      <c r="P259" s="371"/>
      <c r="Q259" s="371"/>
      <c r="R259" s="371"/>
      <c r="S259" s="371"/>
      <c r="T259" s="371"/>
      <c r="U259" s="371"/>
      <c r="V259" s="371"/>
      <c r="W259" s="371"/>
      <c r="X259" s="371"/>
      <c r="Y259" s="371"/>
      <c r="Z259" s="372"/>
      <c r="AA259" s="370"/>
      <c r="AB259" s="371"/>
      <c r="AC259" s="371"/>
      <c r="AD259" s="371"/>
      <c r="AE259" s="371"/>
      <c r="AF259" s="371"/>
      <c r="AG259" s="371"/>
      <c r="AH259" s="371"/>
      <c r="AI259" s="371"/>
      <c r="AJ259" s="371"/>
      <c r="AK259" s="371"/>
      <c r="AL259" s="371"/>
      <c r="AM259" s="371"/>
      <c r="AN259" s="371"/>
      <c r="AO259" s="371"/>
      <c r="AP259" s="371"/>
      <c r="AQ259" s="371"/>
      <c r="AR259" s="372"/>
      <c r="AS259" s="370"/>
      <c r="AT259" s="371"/>
      <c r="AU259" s="371"/>
      <c r="AV259" s="371"/>
      <c r="AW259" s="371"/>
      <c r="AX259" s="371"/>
      <c r="AY259" s="371"/>
      <c r="AZ259" s="371"/>
      <c r="BA259" s="371"/>
      <c r="BB259" s="371"/>
      <c r="BC259" s="371"/>
      <c r="BD259" s="371"/>
      <c r="BE259" s="371"/>
      <c r="BF259" s="371"/>
      <c r="BG259" s="371"/>
      <c r="BH259" s="371"/>
      <c r="BI259" s="371"/>
      <c r="BJ259" s="372"/>
      <c r="BK259" s="370"/>
      <c r="BL259" s="371"/>
      <c r="BM259" s="371"/>
      <c r="BN259" s="371"/>
      <c r="BO259" s="371"/>
      <c r="BP259" s="371"/>
      <c r="BQ259" s="371"/>
      <c r="BR259" s="371"/>
      <c r="BS259" s="371"/>
      <c r="BT259" s="371"/>
      <c r="BU259" s="371"/>
      <c r="BV259" s="371"/>
      <c r="BW259" s="371"/>
      <c r="BX259" s="371"/>
      <c r="BY259" s="371"/>
      <c r="BZ259" s="371"/>
      <c r="CA259" s="371"/>
      <c r="CB259" s="372"/>
    </row>
    <row r="260" spans="1:80" s="14" customFormat="1" ht="19.149999999999999" customHeight="1" x14ac:dyDescent="0.4">
      <c r="A260" s="12"/>
      <c r="B260" s="747"/>
      <c r="C260" s="748"/>
      <c r="D260" s="748"/>
      <c r="E260" s="748"/>
      <c r="F260" s="748"/>
      <c r="G260" s="748"/>
      <c r="H260" s="749"/>
      <c r="I260" s="367"/>
      <c r="J260" s="368"/>
      <c r="K260" s="368"/>
      <c r="L260" s="368"/>
      <c r="M260" s="368"/>
      <c r="N260" s="368"/>
      <c r="O260" s="368"/>
      <c r="P260" s="368"/>
      <c r="Q260" s="368"/>
      <c r="R260" s="368"/>
      <c r="S260" s="368"/>
      <c r="T260" s="368"/>
      <c r="U260" s="368"/>
      <c r="V260" s="368"/>
      <c r="W260" s="368"/>
      <c r="X260" s="368"/>
      <c r="Y260" s="368"/>
      <c r="Z260" s="369"/>
      <c r="AA260" s="367"/>
      <c r="AB260" s="368"/>
      <c r="AC260" s="368"/>
      <c r="AD260" s="368"/>
      <c r="AE260" s="368"/>
      <c r="AF260" s="368"/>
      <c r="AG260" s="368"/>
      <c r="AH260" s="368"/>
      <c r="AI260" s="368"/>
      <c r="AJ260" s="368"/>
      <c r="AK260" s="368"/>
      <c r="AL260" s="368"/>
      <c r="AM260" s="368"/>
      <c r="AN260" s="368"/>
      <c r="AO260" s="368"/>
      <c r="AP260" s="368"/>
      <c r="AQ260" s="368"/>
      <c r="AR260" s="369"/>
      <c r="AS260" s="367"/>
      <c r="AT260" s="368"/>
      <c r="AU260" s="368"/>
      <c r="AV260" s="368"/>
      <c r="AW260" s="368"/>
      <c r="AX260" s="368"/>
      <c r="AY260" s="368"/>
      <c r="AZ260" s="368"/>
      <c r="BA260" s="368"/>
      <c r="BB260" s="368"/>
      <c r="BC260" s="368"/>
      <c r="BD260" s="368"/>
      <c r="BE260" s="368"/>
      <c r="BF260" s="368"/>
      <c r="BG260" s="368"/>
      <c r="BH260" s="368"/>
      <c r="BI260" s="368"/>
      <c r="BJ260" s="369"/>
      <c r="BK260" s="367"/>
      <c r="BL260" s="368"/>
      <c r="BM260" s="368"/>
      <c r="BN260" s="368"/>
      <c r="BO260" s="368"/>
      <c r="BP260" s="368"/>
      <c r="BQ260" s="368"/>
      <c r="BR260" s="368"/>
      <c r="BS260" s="368"/>
      <c r="BT260" s="368"/>
      <c r="BU260" s="368"/>
      <c r="BV260" s="368"/>
      <c r="BW260" s="368"/>
      <c r="BX260" s="368"/>
      <c r="BY260" s="368"/>
      <c r="BZ260" s="368"/>
      <c r="CA260" s="368"/>
      <c r="CB260" s="369"/>
    </row>
    <row r="261" spans="1:80" s="14" customFormat="1" ht="19.149999999999999" customHeight="1" x14ac:dyDescent="0.4">
      <c r="A261" s="12"/>
      <c r="B261" s="747"/>
      <c r="C261" s="748"/>
      <c r="D261" s="748"/>
      <c r="E261" s="748"/>
      <c r="F261" s="748"/>
      <c r="G261" s="748"/>
      <c r="H261" s="749"/>
      <c r="I261" s="370"/>
      <c r="J261" s="371"/>
      <c r="K261" s="371"/>
      <c r="L261" s="371"/>
      <c r="M261" s="371"/>
      <c r="N261" s="371"/>
      <c r="O261" s="371"/>
      <c r="P261" s="371"/>
      <c r="Q261" s="371"/>
      <c r="R261" s="371"/>
      <c r="S261" s="371"/>
      <c r="T261" s="371"/>
      <c r="U261" s="371"/>
      <c r="V261" s="371"/>
      <c r="W261" s="371"/>
      <c r="X261" s="371"/>
      <c r="Y261" s="371"/>
      <c r="Z261" s="372"/>
      <c r="AA261" s="370"/>
      <c r="AB261" s="371"/>
      <c r="AC261" s="371"/>
      <c r="AD261" s="371"/>
      <c r="AE261" s="371"/>
      <c r="AF261" s="371"/>
      <c r="AG261" s="371"/>
      <c r="AH261" s="371"/>
      <c r="AI261" s="371"/>
      <c r="AJ261" s="371"/>
      <c r="AK261" s="371"/>
      <c r="AL261" s="371"/>
      <c r="AM261" s="371"/>
      <c r="AN261" s="371"/>
      <c r="AO261" s="371"/>
      <c r="AP261" s="371"/>
      <c r="AQ261" s="371"/>
      <c r="AR261" s="372"/>
      <c r="AS261" s="370"/>
      <c r="AT261" s="371"/>
      <c r="AU261" s="371"/>
      <c r="AV261" s="371"/>
      <c r="AW261" s="371"/>
      <c r="AX261" s="371"/>
      <c r="AY261" s="371"/>
      <c r="AZ261" s="371"/>
      <c r="BA261" s="371"/>
      <c r="BB261" s="371"/>
      <c r="BC261" s="371"/>
      <c r="BD261" s="371"/>
      <c r="BE261" s="371"/>
      <c r="BF261" s="371"/>
      <c r="BG261" s="371"/>
      <c r="BH261" s="371"/>
      <c r="BI261" s="371"/>
      <c r="BJ261" s="372"/>
      <c r="BK261" s="370"/>
      <c r="BL261" s="371"/>
      <c r="BM261" s="371"/>
      <c r="BN261" s="371"/>
      <c r="BO261" s="371"/>
      <c r="BP261" s="371"/>
      <c r="BQ261" s="371"/>
      <c r="BR261" s="371"/>
      <c r="BS261" s="371"/>
      <c r="BT261" s="371"/>
      <c r="BU261" s="371"/>
      <c r="BV261" s="371"/>
      <c r="BW261" s="371"/>
      <c r="BX261" s="371"/>
      <c r="BY261" s="371"/>
      <c r="BZ261" s="371"/>
      <c r="CA261" s="371"/>
      <c r="CB261" s="372"/>
    </row>
    <row r="262" spans="1:80" s="14" customFormat="1" ht="19.149999999999999" customHeight="1" x14ac:dyDescent="0.4">
      <c r="A262" s="12"/>
      <c r="B262" s="747"/>
      <c r="C262" s="748"/>
      <c r="D262" s="748"/>
      <c r="E262" s="748"/>
      <c r="F262" s="748"/>
      <c r="G262" s="748"/>
      <c r="H262" s="749"/>
      <c r="I262" s="367"/>
      <c r="J262" s="368"/>
      <c r="K262" s="368"/>
      <c r="L262" s="368"/>
      <c r="M262" s="368"/>
      <c r="N262" s="368"/>
      <c r="O262" s="368"/>
      <c r="P262" s="368"/>
      <c r="Q262" s="368"/>
      <c r="R262" s="368"/>
      <c r="S262" s="368"/>
      <c r="T262" s="368"/>
      <c r="U262" s="368"/>
      <c r="V262" s="368"/>
      <c r="W262" s="368"/>
      <c r="X262" s="368"/>
      <c r="Y262" s="368"/>
      <c r="Z262" s="369"/>
      <c r="AA262" s="367"/>
      <c r="AB262" s="368"/>
      <c r="AC262" s="368"/>
      <c r="AD262" s="368"/>
      <c r="AE262" s="368"/>
      <c r="AF262" s="368"/>
      <c r="AG262" s="368"/>
      <c r="AH262" s="368"/>
      <c r="AI262" s="368"/>
      <c r="AJ262" s="368"/>
      <c r="AK262" s="368"/>
      <c r="AL262" s="368"/>
      <c r="AM262" s="368"/>
      <c r="AN262" s="368"/>
      <c r="AO262" s="368"/>
      <c r="AP262" s="368"/>
      <c r="AQ262" s="368"/>
      <c r="AR262" s="369"/>
      <c r="AS262" s="367"/>
      <c r="AT262" s="368"/>
      <c r="AU262" s="368"/>
      <c r="AV262" s="368"/>
      <c r="AW262" s="368"/>
      <c r="AX262" s="368"/>
      <c r="AY262" s="368"/>
      <c r="AZ262" s="368"/>
      <c r="BA262" s="368"/>
      <c r="BB262" s="368"/>
      <c r="BC262" s="368"/>
      <c r="BD262" s="368"/>
      <c r="BE262" s="368"/>
      <c r="BF262" s="368"/>
      <c r="BG262" s="368"/>
      <c r="BH262" s="368"/>
      <c r="BI262" s="368"/>
      <c r="BJ262" s="369"/>
      <c r="BK262" s="367"/>
      <c r="BL262" s="368"/>
      <c r="BM262" s="368"/>
      <c r="BN262" s="368"/>
      <c r="BO262" s="368"/>
      <c r="BP262" s="368"/>
      <c r="BQ262" s="368"/>
      <c r="BR262" s="368"/>
      <c r="BS262" s="368"/>
      <c r="BT262" s="368"/>
      <c r="BU262" s="368"/>
      <c r="BV262" s="368"/>
      <c r="BW262" s="368"/>
      <c r="BX262" s="368"/>
      <c r="BY262" s="368"/>
      <c r="BZ262" s="368"/>
      <c r="CA262" s="368"/>
      <c r="CB262" s="369"/>
    </row>
    <row r="263" spans="1:80" s="14" customFormat="1" ht="19.149999999999999" customHeight="1" thickBot="1" x14ac:dyDescent="0.45">
      <c r="A263" s="12"/>
      <c r="B263" s="750"/>
      <c r="C263" s="751"/>
      <c r="D263" s="751"/>
      <c r="E263" s="751"/>
      <c r="F263" s="751"/>
      <c r="G263" s="751"/>
      <c r="H263" s="752"/>
      <c r="I263" s="376"/>
      <c r="J263" s="377"/>
      <c r="K263" s="377"/>
      <c r="L263" s="377"/>
      <c r="M263" s="377"/>
      <c r="N263" s="377"/>
      <c r="O263" s="377"/>
      <c r="P263" s="377"/>
      <c r="Q263" s="377"/>
      <c r="R263" s="377"/>
      <c r="S263" s="377"/>
      <c r="T263" s="377"/>
      <c r="U263" s="377"/>
      <c r="V263" s="377"/>
      <c r="W263" s="377"/>
      <c r="X263" s="377"/>
      <c r="Y263" s="377"/>
      <c r="Z263" s="378"/>
      <c r="AA263" s="376"/>
      <c r="AB263" s="377"/>
      <c r="AC263" s="377"/>
      <c r="AD263" s="377"/>
      <c r="AE263" s="377"/>
      <c r="AF263" s="377"/>
      <c r="AG263" s="377"/>
      <c r="AH263" s="377"/>
      <c r="AI263" s="377"/>
      <c r="AJ263" s="377"/>
      <c r="AK263" s="377"/>
      <c r="AL263" s="377"/>
      <c r="AM263" s="377"/>
      <c r="AN263" s="377"/>
      <c r="AO263" s="377"/>
      <c r="AP263" s="377"/>
      <c r="AQ263" s="377"/>
      <c r="AR263" s="378"/>
      <c r="AS263" s="376"/>
      <c r="AT263" s="377"/>
      <c r="AU263" s="377"/>
      <c r="AV263" s="377"/>
      <c r="AW263" s="377"/>
      <c r="AX263" s="377"/>
      <c r="AY263" s="377"/>
      <c r="AZ263" s="377"/>
      <c r="BA263" s="377"/>
      <c r="BB263" s="377"/>
      <c r="BC263" s="377"/>
      <c r="BD263" s="377"/>
      <c r="BE263" s="377"/>
      <c r="BF263" s="377"/>
      <c r="BG263" s="377"/>
      <c r="BH263" s="377"/>
      <c r="BI263" s="377"/>
      <c r="BJ263" s="378"/>
      <c r="BK263" s="376"/>
      <c r="BL263" s="377"/>
      <c r="BM263" s="377"/>
      <c r="BN263" s="377"/>
      <c r="BO263" s="377"/>
      <c r="BP263" s="377"/>
      <c r="BQ263" s="377"/>
      <c r="BR263" s="377"/>
      <c r="BS263" s="377"/>
      <c r="BT263" s="377"/>
      <c r="BU263" s="377"/>
      <c r="BV263" s="377"/>
      <c r="BW263" s="377"/>
      <c r="BX263" s="377"/>
      <c r="BY263" s="377"/>
      <c r="BZ263" s="377"/>
      <c r="CA263" s="377"/>
      <c r="CB263" s="378"/>
    </row>
    <row r="264" spans="1:80" s="14" customFormat="1" ht="19.149999999999999" customHeight="1" x14ac:dyDescent="0.4">
      <c r="A264" s="12"/>
      <c r="B264" s="782" t="s">
        <v>302</v>
      </c>
      <c r="C264" s="783"/>
      <c r="D264" s="783"/>
      <c r="E264" s="783"/>
      <c r="F264" s="783"/>
      <c r="G264" s="783"/>
      <c r="H264" s="784"/>
      <c r="I264" s="382" t="s">
        <v>301</v>
      </c>
      <c r="J264" s="374"/>
      <c r="K264" s="374"/>
      <c r="L264" s="374"/>
      <c r="M264" s="374"/>
      <c r="N264" s="383"/>
      <c r="O264" s="379"/>
      <c r="P264" s="380"/>
      <c r="Q264" s="380"/>
      <c r="R264" s="380"/>
      <c r="S264" s="380"/>
      <c r="T264" s="380"/>
      <c r="U264" s="380"/>
      <c r="V264" s="380"/>
      <c r="W264" s="381"/>
      <c r="X264" s="373" t="s">
        <v>300</v>
      </c>
      <c r="Y264" s="374"/>
      <c r="Z264" s="375"/>
      <c r="AA264" s="382" t="s">
        <v>301</v>
      </c>
      <c r="AB264" s="374"/>
      <c r="AC264" s="374"/>
      <c r="AD264" s="374"/>
      <c r="AE264" s="374"/>
      <c r="AF264" s="383"/>
      <c r="AG264" s="379"/>
      <c r="AH264" s="380"/>
      <c r="AI264" s="380"/>
      <c r="AJ264" s="380"/>
      <c r="AK264" s="380"/>
      <c r="AL264" s="380"/>
      <c r="AM264" s="380"/>
      <c r="AN264" s="380"/>
      <c r="AO264" s="381"/>
      <c r="AP264" s="373" t="s">
        <v>300</v>
      </c>
      <c r="AQ264" s="374"/>
      <c r="AR264" s="375"/>
      <c r="AS264" s="382" t="s">
        <v>301</v>
      </c>
      <c r="AT264" s="374"/>
      <c r="AU264" s="374"/>
      <c r="AV264" s="374"/>
      <c r="AW264" s="374"/>
      <c r="AX264" s="383"/>
      <c r="AY264" s="379"/>
      <c r="AZ264" s="380"/>
      <c r="BA264" s="380"/>
      <c r="BB264" s="380"/>
      <c r="BC264" s="380"/>
      <c r="BD264" s="380"/>
      <c r="BE264" s="380"/>
      <c r="BF264" s="380"/>
      <c r="BG264" s="381"/>
      <c r="BH264" s="373" t="s">
        <v>300</v>
      </c>
      <c r="BI264" s="374"/>
      <c r="BJ264" s="375"/>
      <c r="BK264" s="382" t="s">
        <v>301</v>
      </c>
      <c r="BL264" s="374"/>
      <c r="BM264" s="374"/>
      <c r="BN264" s="374"/>
      <c r="BO264" s="374"/>
      <c r="BP264" s="383"/>
      <c r="BQ264" s="379"/>
      <c r="BR264" s="380"/>
      <c r="BS264" s="380"/>
      <c r="BT264" s="380"/>
      <c r="BU264" s="380"/>
      <c r="BV264" s="380"/>
      <c r="BW264" s="380"/>
      <c r="BX264" s="380"/>
      <c r="BY264" s="381"/>
      <c r="BZ264" s="373" t="s">
        <v>300</v>
      </c>
      <c r="CA264" s="374"/>
      <c r="CB264" s="375"/>
    </row>
    <row r="265" spans="1:80" s="14" customFormat="1" ht="19.149999999999999" customHeight="1" x14ac:dyDescent="0.4">
      <c r="A265" s="12"/>
      <c r="B265" s="785"/>
      <c r="C265" s="786"/>
      <c r="D265" s="786"/>
      <c r="E265" s="786"/>
      <c r="F265" s="786"/>
      <c r="G265" s="786"/>
      <c r="H265" s="787"/>
      <c r="I265" s="367"/>
      <c r="J265" s="368"/>
      <c r="K265" s="368"/>
      <c r="L265" s="368"/>
      <c r="M265" s="368"/>
      <c r="N265" s="368"/>
      <c r="O265" s="368"/>
      <c r="P265" s="368"/>
      <c r="Q265" s="368"/>
      <c r="R265" s="368"/>
      <c r="S265" s="368"/>
      <c r="T265" s="368"/>
      <c r="U265" s="368"/>
      <c r="V265" s="368"/>
      <c r="W265" s="368"/>
      <c r="X265" s="368"/>
      <c r="Y265" s="368"/>
      <c r="Z265" s="369"/>
      <c r="AA265" s="367"/>
      <c r="AB265" s="368"/>
      <c r="AC265" s="368"/>
      <c r="AD265" s="368"/>
      <c r="AE265" s="368"/>
      <c r="AF265" s="368"/>
      <c r="AG265" s="368"/>
      <c r="AH265" s="368"/>
      <c r="AI265" s="368"/>
      <c r="AJ265" s="368"/>
      <c r="AK265" s="368"/>
      <c r="AL265" s="368"/>
      <c r="AM265" s="368"/>
      <c r="AN265" s="368"/>
      <c r="AO265" s="368"/>
      <c r="AP265" s="368"/>
      <c r="AQ265" s="368"/>
      <c r="AR265" s="369"/>
      <c r="AS265" s="367"/>
      <c r="AT265" s="368"/>
      <c r="AU265" s="368"/>
      <c r="AV265" s="368"/>
      <c r="AW265" s="368"/>
      <c r="AX265" s="368"/>
      <c r="AY265" s="368"/>
      <c r="AZ265" s="368"/>
      <c r="BA265" s="368"/>
      <c r="BB265" s="368"/>
      <c r="BC265" s="368"/>
      <c r="BD265" s="368"/>
      <c r="BE265" s="368"/>
      <c r="BF265" s="368"/>
      <c r="BG265" s="368"/>
      <c r="BH265" s="368"/>
      <c r="BI265" s="368"/>
      <c r="BJ265" s="369"/>
      <c r="BK265" s="367"/>
      <c r="BL265" s="368"/>
      <c r="BM265" s="368"/>
      <c r="BN265" s="368"/>
      <c r="BO265" s="368"/>
      <c r="BP265" s="368"/>
      <c r="BQ265" s="368"/>
      <c r="BR265" s="368"/>
      <c r="BS265" s="368"/>
      <c r="BT265" s="368"/>
      <c r="BU265" s="368"/>
      <c r="BV265" s="368"/>
      <c r="BW265" s="368"/>
      <c r="BX265" s="368"/>
      <c r="BY265" s="368"/>
      <c r="BZ265" s="368"/>
      <c r="CA265" s="368"/>
      <c r="CB265" s="369"/>
    </row>
    <row r="266" spans="1:80" s="14" customFormat="1" ht="19.149999999999999" customHeight="1" x14ac:dyDescent="0.4">
      <c r="A266" s="12"/>
      <c r="B266" s="785"/>
      <c r="C266" s="786"/>
      <c r="D266" s="786"/>
      <c r="E266" s="786"/>
      <c r="F266" s="786"/>
      <c r="G266" s="786"/>
      <c r="H266" s="787"/>
      <c r="I266" s="370"/>
      <c r="J266" s="371"/>
      <c r="K266" s="371"/>
      <c r="L266" s="371"/>
      <c r="M266" s="371"/>
      <c r="N266" s="371"/>
      <c r="O266" s="371"/>
      <c r="P266" s="371"/>
      <c r="Q266" s="371"/>
      <c r="R266" s="371"/>
      <c r="S266" s="371"/>
      <c r="T266" s="371"/>
      <c r="U266" s="371"/>
      <c r="V266" s="371"/>
      <c r="W266" s="371"/>
      <c r="X266" s="371"/>
      <c r="Y266" s="371"/>
      <c r="Z266" s="372"/>
      <c r="AA266" s="370"/>
      <c r="AB266" s="371"/>
      <c r="AC266" s="371"/>
      <c r="AD266" s="371"/>
      <c r="AE266" s="371"/>
      <c r="AF266" s="371"/>
      <c r="AG266" s="371"/>
      <c r="AH266" s="371"/>
      <c r="AI266" s="371"/>
      <c r="AJ266" s="371"/>
      <c r="AK266" s="371"/>
      <c r="AL266" s="371"/>
      <c r="AM266" s="371"/>
      <c r="AN266" s="371"/>
      <c r="AO266" s="371"/>
      <c r="AP266" s="371"/>
      <c r="AQ266" s="371"/>
      <c r="AR266" s="372"/>
      <c r="AS266" s="370"/>
      <c r="AT266" s="371"/>
      <c r="AU266" s="371"/>
      <c r="AV266" s="371"/>
      <c r="AW266" s="371"/>
      <c r="AX266" s="371"/>
      <c r="AY266" s="371"/>
      <c r="AZ266" s="371"/>
      <c r="BA266" s="371"/>
      <c r="BB266" s="371"/>
      <c r="BC266" s="371"/>
      <c r="BD266" s="371"/>
      <c r="BE266" s="371"/>
      <c r="BF266" s="371"/>
      <c r="BG266" s="371"/>
      <c r="BH266" s="371"/>
      <c r="BI266" s="371"/>
      <c r="BJ266" s="372"/>
      <c r="BK266" s="370"/>
      <c r="BL266" s="371"/>
      <c r="BM266" s="371"/>
      <c r="BN266" s="371"/>
      <c r="BO266" s="371"/>
      <c r="BP266" s="371"/>
      <c r="BQ266" s="371"/>
      <c r="BR266" s="371"/>
      <c r="BS266" s="371"/>
      <c r="BT266" s="371"/>
      <c r="BU266" s="371"/>
      <c r="BV266" s="371"/>
      <c r="BW266" s="371"/>
      <c r="BX266" s="371"/>
      <c r="BY266" s="371"/>
      <c r="BZ266" s="371"/>
      <c r="CA266" s="371"/>
      <c r="CB266" s="372"/>
    </row>
    <row r="267" spans="1:80" s="14" customFormat="1" ht="19.149999999999999" customHeight="1" x14ac:dyDescent="0.4">
      <c r="A267" s="12"/>
      <c r="B267" s="785"/>
      <c r="C267" s="786"/>
      <c r="D267" s="786"/>
      <c r="E267" s="786"/>
      <c r="F267" s="786"/>
      <c r="G267" s="786"/>
      <c r="H267" s="787"/>
      <c r="I267" s="367"/>
      <c r="J267" s="368"/>
      <c r="K267" s="368"/>
      <c r="L267" s="368"/>
      <c r="M267" s="368"/>
      <c r="N267" s="368"/>
      <c r="O267" s="368"/>
      <c r="P267" s="368"/>
      <c r="Q267" s="368"/>
      <c r="R267" s="368"/>
      <c r="S267" s="368"/>
      <c r="T267" s="368"/>
      <c r="U267" s="368"/>
      <c r="V267" s="368"/>
      <c r="W267" s="368"/>
      <c r="X267" s="368"/>
      <c r="Y267" s="368"/>
      <c r="Z267" s="369"/>
      <c r="AA267" s="367"/>
      <c r="AB267" s="368"/>
      <c r="AC267" s="368"/>
      <c r="AD267" s="368"/>
      <c r="AE267" s="368"/>
      <c r="AF267" s="368"/>
      <c r="AG267" s="368"/>
      <c r="AH267" s="368"/>
      <c r="AI267" s="368"/>
      <c r="AJ267" s="368"/>
      <c r="AK267" s="368"/>
      <c r="AL267" s="368"/>
      <c r="AM267" s="368"/>
      <c r="AN267" s="368"/>
      <c r="AO267" s="368"/>
      <c r="AP267" s="368"/>
      <c r="AQ267" s="368"/>
      <c r="AR267" s="369"/>
      <c r="AS267" s="367"/>
      <c r="AT267" s="368"/>
      <c r="AU267" s="368"/>
      <c r="AV267" s="368"/>
      <c r="AW267" s="368"/>
      <c r="AX267" s="368"/>
      <c r="AY267" s="368"/>
      <c r="AZ267" s="368"/>
      <c r="BA267" s="368"/>
      <c r="BB267" s="368"/>
      <c r="BC267" s="368"/>
      <c r="BD267" s="368"/>
      <c r="BE267" s="368"/>
      <c r="BF267" s="368"/>
      <c r="BG267" s="368"/>
      <c r="BH267" s="368"/>
      <c r="BI267" s="368"/>
      <c r="BJ267" s="369"/>
      <c r="BK267" s="367"/>
      <c r="BL267" s="368"/>
      <c r="BM267" s="368"/>
      <c r="BN267" s="368"/>
      <c r="BO267" s="368"/>
      <c r="BP267" s="368"/>
      <c r="BQ267" s="368"/>
      <c r="BR267" s="368"/>
      <c r="BS267" s="368"/>
      <c r="BT267" s="368"/>
      <c r="BU267" s="368"/>
      <c r="BV267" s="368"/>
      <c r="BW267" s="368"/>
      <c r="BX267" s="368"/>
      <c r="BY267" s="368"/>
      <c r="BZ267" s="368"/>
      <c r="CA267" s="368"/>
      <c r="CB267" s="369"/>
    </row>
    <row r="268" spans="1:80" s="14" customFormat="1" ht="19.149999999999999" customHeight="1" x14ac:dyDescent="0.4">
      <c r="A268" s="12"/>
      <c r="B268" s="785"/>
      <c r="C268" s="786"/>
      <c r="D268" s="786"/>
      <c r="E268" s="786"/>
      <c r="F268" s="786"/>
      <c r="G268" s="786"/>
      <c r="H268" s="787"/>
      <c r="I268" s="370"/>
      <c r="J268" s="371"/>
      <c r="K268" s="371"/>
      <c r="L268" s="371"/>
      <c r="M268" s="371"/>
      <c r="N268" s="371"/>
      <c r="O268" s="371"/>
      <c r="P268" s="371"/>
      <c r="Q268" s="371"/>
      <c r="R268" s="371"/>
      <c r="S268" s="371"/>
      <c r="T268" s="371"/>
      <c r="U268" s="371"/>
      <c r="V268" s="371"/>
      <c r="W268" s="371"/>
      <c r="X268" s="371"/>
      <c r="Y268" s="371"/>
      <c r="Z268" s="372"/>
      <c r="AA268" s="370"/>
      <c r="AB268" s="371"/>
      <c r="AC268" s="371"/>
      <c r="AD268" s="371"/>
      <c r="AE268" s="371"/>
      <c r="AF268" s="371"/>
      <c r="AG268" s="371"/>
      <c r="AH268" s="371"/>
      <c r="AI268" s="371"/>
      <c r="AJ268" s="371"/>
      <c r="AK268" s="371"/>
      <c r="AL268" s="371"/>
      <c r="AM268" s="371"/>
      <c r="AN268" s="371"/>
      <c r="AO268" s="371"/>
      <c r="AP268" s="371"/>
      <c r="AQ268" s="371"/>
      <c r="AR268" s="372"/>
      <c r="AS268" s="370"/>
      <c r="AT268" s="371"/>
      <c r="AU268" s="371"/>
      <c r="AV268" s="371"/>
      <c r="AW268" s="371"/>
      <c r="AX268" s="371"/>
      <c r="AY268" s="371"/>
      <c r="AZ268" s="371"/>
      <c r="BA268" s="371"/>
      <c r="BB268" s="371"/>
      <c r="BC268" s="371"/>
      <c r="BD268" s="371"/>
      <c r="BE268" s="371"/>
      <c r="BF268" s="371"/>
      <c r="BG268" s="371"/>
      <c r="BH268" s="371"/>
      <c r="BI268" s="371"/>
      <c r="BJ268" s="372"/>
      <c r="BK268" s="370"/>
      <c r="BL268" s="371"/>
      <c r="BM268" s="371"/>
      <c r="BN268" s="371"/>
      <c r="BO268" s="371"/>
      <c r="BP268" s="371"/>
      <c r="BQ268" s="371"/>
      <c r="BR268" s="371"/>
      <c r="BS268" s="371"/>
      <c r="BT268" s="371"/>
      <c r="BU268" s="371"/>
      <c r="BV268" s="371"/>
      <c r="BW268" s="371"/>
      <c r="BX268" s="371"/>
      <c r="BY268" s="371"/>
      <c r="BZ268" s="371"/>
      <c r="CA268" s="371"/>
      <c r="CB268" s="372"/>
    </row>
    <row r="269" spans="1:80" s="14" customFormat="1" ht="19.149999999999999" customHeight="1" x14ac:dyDescent="0.4">
      <c r="A269" s="12"/>
      <c r="B269" s="785"/>
      <c r="C269" s="786"/>
      <c r="D269" s="786"/>
      <c r="E269" s="786"/>
      <c r="F269" s="786"/>
      <c r="G269" s="786"/>
      <c r="H269" s="787"/>
      <c r="I269" s="367"/>
      <c r="J269" s="368"/>
      <c r="K269" s="368"/>
      <c r="L269" s="368"/>
      <c r="M269" s="368"/>
      <c r="N269" s="368"/>
      <c r="O269" s="368"/>
      <c r="P269" s="368"/>
      <c r="Q269" s="368"/>
      <c r="R269" s="368"/>
      <c r="S269" s="368"/>
      <c r="T269" s="368"/>
      <c r="U269" s="368"/>
      <c r="V269" s="368"/>
      <c r="W269" s="368"/>
      <c r="X269" s="368"/>
      <c r="Y269" s="368"/>
      <c r="Z269" s="369"/>
      <c r="AA269" s="367"/>
      <c r="AB269" s="368"/>
      <c r="AC269" s="368"/>
      <c r="AD269" s="368"/>
      <c r="AE269" s="368"/>
      <c r="AF269" s="368"/>
      <c r="AG269" s="368"/>
      <c r="AH269" s="368"/>
      <c r="AI269" s="368"/>
      <c r="AJ269" s="368"/>
      <c r="AK269" s="368"/>
      <c r="AL269" s="368"/>
      <c r="AM269" s="368"/>
      <c r="AN269" s="368"/>
      <c r="AO269" s="368"/>
      <c r="AP269" s="368"/>
      <c r="AQ269" s="368"/>
      <c r="AR269" s="369"/>
      <c r="AS269" s="367"/>
      <c r="AT269" s="368"/>
      <c r="AU269" s="368"/>
      <c r="AV269" s="368"/>
      <c r="AW269" s="368"/>
      <c r="AX269" s="368"/>
      <c r="AY269" s="368"/>
      <c r="AZ269" s="368"/>
      <c r="BA269" s="368"/>
      <c r="BB269" s="368"/>
      <c r="BC269" s="368"/>
      <c r="BD269" s="368"/>
      <c r="BE269" s="368"/>
      <c r="BF269" s="368"/>
      <c r="BG269" s="368"/>
      <c r="BH269" s="368"/>
      <c r="BI269" s="368"/>
      <c r="BJ269" s="369"/>
      <c r="BK269" s="367"/>
      <c r="BL269" s="368"/>
      <c r="BM269" s="368"/>
      <c r="BN269" s="368"/>
      <c r="BO269" s="368"/>
      <c r="BP269" s="368"/>
      <c r="BQ269" s="368"/>
      <c r="BR269" s="368"/>
      <c r="BS269" s="368"/>
      <c r="BT269" s="368"/>
      <c r="BU269" s="368"/>
      <c r="BV269" s="368"/>
      <c r="BW269" s="368"/>
      <c r="BX269" s="368"/>
      <c r="BY269" s="368"/>
      <c r="BZ269" s="368"/>
      <c r="CA269" s="368"/>
      <c r="CB269" s="369"/>
    </row>
    <row r="270" spans="1:80" s="14" customFormat="1" ht="19.149999999999999" customHeight="1" thickBot="1" x14ac:dyDescent="0.45">
      <c r="A270" s="12"/>
      <c r="B270" s="788"/>
      <c r="C270" s="789"/>
      <c r="D270" s="789"/>
      <c r="E270" s="789"/>
      <c r="F270" s="789"/>
      <c r="G270" s="789"/>
      <c r="H270" s="790"/>
      <c r="I270" s="376"/>
      <c r="J270" s="377"/>
      <c r="K270" s="377"/>
      <c r="L270" s="377"/>
      <c r="M270" s="377"/>
      <c r="N270" s="377"/>
      <c r="O270" s="377"/>
      <c r="P270" s="377"/>
      <c r="Q270" s="377"/>
      <c r="R270" s="377"/>
      <c r="S270" s="377"/>
      <c r="T270" s="377"/>
      <c r="U270" s="377"/>
      <c r="V270" s="377"/>
      <c r="W270" s="377"/>
      <c r="X270" s="377"/>
      <c r="Y270" s="377"/>
      <c r="Z270" s="378"/>
      <c r="AA270" s="376"/>
      <c r="AB270" s="377"/>
      <c r="AC270" s="377"/>
      <c r="AD270" s="377"/>
      <c r="AE270" s="377"/>
      <c r="AF270" s="377"/>
      <c r="AG270" s="377"/>
      <c r="AH270" s="377"/>
      <c r="AI270" s="377"/>
      <c r="AJ270" s="377"/>
      <c r="AK270" s="377"/>
      <c r="AL270" s="377"/>
      <c r="AM270" s="377"/>
      <c r="AN270" s="377"/>
      <c r="AO270" s="377"/>
      <c r="AP270" s="377"/>
      <c r="AQ270" s="377"/>
      <c r="AR270" s="378"/>
      <c r="AS270" s="376"/>
      <c r="AT270" s="377"/>
      <c r="AU270" s="377"/>
      <c r="AV270" s="377"/>
      <c r="AW270" s="377"/>
      <c r="AX270" s="377"/>
      <c r="AY270" s="377"/>
      <c r="AZ270" s="377"/>
      <c r="BA270" s="377"/>
      <c r="BB270" s="377"/>
      <c r="BC270" s="377"/>
      <c r="BD270" s="377"/>
      <c r="BE270" s="377"/>
      <c r="BF270" s="377"/>
      <c r="BG270" s="377"/>
      <c r="BH270" s="377"/>
      <c r="BI270" s="377"/>
      <c r="BJ270" s="378"/>
      <c r="BK270" s="376"/>
      <c r="BL270" s="377"/>
      <c r="BM270" s="377"/>
      <c r="BN270" s="377"/>
      <c r="BO270" s="377"/>
      <c r="BP270" s="377"/>
      <c r="BQ270" s="377"/>
      <c r="BR270" s="377"/>
      <c r="BS270" s="377"/>
      <c r="BT270" s="377"/>
      <c r="BU270" s="377"/>
      <c r="BV270" s="377"/>
      <c r="BW270" s="377"/>
      <c r="BX270" s="377"/>
      <c r="BY270" s="377"/>
      <c r="BZ270" s="377"/>
      <c r="CA270" s="377"/>
      <c r="CB270" s="378"/>
    </row>
    <row r="271" spans="1:80" s="14" customFormat="1" x14ac:dyDescent="0.4">
      <c r="A271" s="12"/>
      <c r="E271" s="173" t="s">
        <v>298</v>
      </c>
    </row>
    <row r="272" spans="1:80" s="14" customFormat="1" ht="15" customHeight="1" thickBot="1" x14ac:dyDescent="0.45">
      <c r="A272" s="12"/>
    </row>
    <row r="273" spans="1:79" s="14" customFormat="1" ht="19.899999999999999" customHeight="1" x14ac:dyDescent="0.4">
      <c r="A273" s="12"/>
      <c r="E273" s="792" t="s">
        <v>297</v>
      </c>
      <c r="F273" s="793"/>
      <c r="G273" s="793"/>
      <c r="H273" s="793"/>
      <c r="I273" s="793"/>
      <c r="J273" s="793"/>
      <c r="K273" s="793"/>
      <c r="L273" s="793"/>
      <c r="M273" s="793"/>
      <c r="N273" s="793"/>
      <c r="O273" s="793"/>
      <c r="P273" s="794"/>
      <c r="Q273" s="106" t="s">
        <v>295</v>
      </c>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c r="BA273" s="105"/>
      <c r="BB273" s="105"/>
      <c r="BC273" s="105"/>
      <c r="BD273" s="105"/>
      <c r="BE273" s="105"/>
      <c r="BF273" s="105"/>
      <c r="BG273" s="105"/>
      <c r="BH273" s="263"/>
      <c r="BI273" s="263"/>
      <c r="BJ273" s="263"/>
      <c r="BK273" s="263"/>
      <c r="BL273" s="263"/>
      <c r="BM273" s="263"/>
      <c r="BN273" s="263"/>
      <c r="BO273" s="263"/>
      <c r="BP273" s="263"/>
      <c r="BQ273" s="104"/>
      <c r="BR273" s="103"/>
    </row>
    <row r="274" spans="1:79" s="14" customFormat="1" ht="19.899999999999999" customHeight="1" x14ac:dyDescent="0.4">
      <c r="A274" s="12"/>
      <c r="E274" s="795"/>
      <c r="F274" s="796"/>
      <c r="G274" s="796"/>
      <c r="H274" s="796"/>
      <c r="I274" s="796"/>
      <c r="J274" s="796"/>
      <c r="K274" s="796"/>
      <c r="L274" s="796"/>
      <c r="M274" s="796"/>
      <c r="N274" s="796"/>
      <c r="O274" s="796"/>
      <c r="P274" s="797"/>
      <c r="Q274" s="101">
        <v>0</v>
      </c>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0"/>
      <c r="AY274" s="100"/>
      <c r="AZ274" s="100"/>
      <c r="BA274" s="100"/>
      <c r="BB274" s="100"/>
      <c r="BC274" s="100"/>
      <c r="BD274" s="100"/>
      <c r="BE274" s="100"/>
      <c r="BF274" s="100"/>
      <c r="BG274" s="100"/>
      <c r="BH274" s="13"/>
      <c r="BI274" s="13"/>
      <c r="BJ274" s="13"/>
      <c r="BK274" s="13"/>
      <c r="BL274" s="13"/>
      <c r="BM274" s="13"/>
      <c r="BN274" s="13"/>
      <c r="BO274" s="13"/>
      <c r="BP274" s="13"/>
      <c r="BR274" s="99"/>
    </row>
    <row r="275" spans="1:79" s="14" customFormat="1" ht="19.899999999999999" customHeight="1" thickBot="1" x14ac:dyDescent="0.45">
      <c r="A275" s="12"/>
      <c r="E275" s="798"/>
      <c r="F275" s="799"/>
      <c r="G275" s="799"/>
      <c r="H275" s="799"/>
      <c r="I275" s="799"/>
      <c r="J275" s="799"/>
      <c r="K275" s="799"/>
      <c r="L275" s="799"/>
      <c r="M275" s="799"/>
      <c r="N275" s="799"/>
      <c r="O275" s="799"/>
      <c r="P275" s="800"/>
      <c r="Q275" s="98">
        <v>0</v>
      </c>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262"/>
      <c r="BI275" s="262"/>
      <c r="BJ275" s="262"/>
      <c r="BK275" s="262"/>
      <c r="BL275" s="262"/>
      <c r="BM275" s="262"/>
      <c r="BN275" s="262"/>
      <c r="BO275" s="262"/>
      <c r="BP275" s="262"/>
      <c r="BQ275" s="96"/>
      <c r="BR275" s="95"/>
    </row>
    <row r="276" spans="1:79" s="14" customFormat="1" ht="16.899999999999999" customHeight="1" x14ac:dyDescent="0.4">
      <c r="A276" s="12"/>
      <c r="E276" s="801" t="s">
        <v>294</v>
      </c>
      <c r="F276" s="802"/>
      <c r="G276" s="802"/>
      <c r="H276" s="802"/>
      <c r="I276" s="802"/>
      <c r="J276" s="802"/>
      <c r="K276" s="802"/>
      <c r="L276" s="802"/>
      <c r="M276" s="802"/>
      <c r="N276" s="802"/>
      <c r="O276" s="802"/>
      <c r="P276" s="803"/>
      <c r="Q276" s="106" t="s">
        <v>316</v>
      </c>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c r="BA276" s="105"/>
      <c r="BB276" s="105"/>
      <c r="BC276" s="105"/>
      <c r="BD276" s="105"/>
      <c r="BE276" s="105"/>
      <c r="BF276" s="105"/>
      <c r="BG276" s="105"/>
      <c r="BH276" s="263"/>
      <c r="BI276" s="263"/>
      <c r="BJ276" s="263"/>
      <c r="BK276" s="263"/>
      <c r="BL276" s="263"/>
      <c r="BM276" s="263"/>
      <c r="BN276" s="263"/>
      <c r="BO276" s="263"/>
      <c r="BP276" s="263"/>
      <c r="BQ276" s="104"/>
      <c r="BR276" s="103"/>
    </row>
    <row r="277" spans="1:79" s="14" customFormat="1" ht="16.899999999999999" customHeight="1" x14ac:dyDescent="0.4">
      <c r="A277" s="12"/>
      <c r="E277" s="804"/>
      <c r="F277" s="805"/>
      <c r="G277" s="805"/>
      <c r="H277" s="805"/>
      <c r="I277" s="805"/>
      <c r="J277" s="805"/>
      <c r="K277" s="805"/>
      <c r="L277" s="805"/>
      <c r="M277" s="805"/>
      <c r="N277" s="805"/>
      <c r="O277" s="805"/>
      <c r="P277" s="806"/>
      <c r="Q277" s="101">
        <v>0</v>
      </c>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0"/>
      <c r="AY277" s="100"/>
      <c r="AZ277" s="100"/>
      <c r="BA277" s="100"/>
      <c r="BB277" s="100"/>
      <c r="BC277" s="100"/>
      <c r="BD277" s="100"/>
      <c r="BE277" s="100"/>
      <c r="BF277" s="100"/>
      <c r="BG277" s="100"/>
      <c r="BH277" s="13"/>
      <c r="BI277" s="13"/>
      <c r="BJ277" s="13"/>
      <c r="BK277" s="13"/>
      <c r="BL277" s="13"/>
      <c r="BM277" s="13"/>
      <c r="BN277" s="13"/>
      <c r="BO277" s="13"/>
      <c r="BP277" s="13"/>
      <c r="BR277" s="99"/>
    </row>
    <row r="278" spans="1:79" s="14" customFormat="1" ht="16.899999999999999" customHeight="1" thickBot="1" x14ac:dyDescent="0.45">
      <c r="A278" s="12"/>
      <c r="E278" s="807"/>
      <c r="F278" s="808"/>
      <c r="G278" s="808"/>
      <c r="H278" s="808"/>
      <c r="I278" s="808"/>
      <c r="J278" s="808"/>
      <c r="K278" s="808"/>
      <c r="L278" s="808"/>
      <c r="M278" s="808"/>
      <c r="N278" s="808"/>
      <c r="O278" s="808"/>
      <c r="P278" s="809"/>
      <c r="Q278" s="98">
        <v>0</v>
      </c>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262"/>
      <c r="BI278" s="262"/>
      <c r="BJ278" s="262"/>
      <c r="BK278" s="262"/>
      <c r="BL278" s="262"/>
      <c r="BM278" s="262"/>
      <c r="BN278" s="262"/>
      <c r="BO278" s="262"/>
      <c r="BP278" s="262"/>
      <c r="BQ278" s="96"/>
      <c r="BR278" s="95"/>
    </row>
    <row r="279" spans="1:79" s="14" customFormat="1" ht="16.899999999999999" customHeight="1" x14ac:dyDescent="0.4">
      <c r="A279" s="12"/>
      <c r="E279" s="753" t="s">
        <v>292</v>
      </c>
      <c r="F279" s="754"/>
      <c r="G279" s="754"/>
      <c r="H279" s="754"/>
      <c r="I279" s="754"/>
      <c r="J279" s="754"/>
      <c r="K279" s="754"/>
      <c r="L279" s="754"/>
      <c r="M279" s="754"/>
      <c r="N279" s="754"/>
      <c r="O279" s="754"/>
      <c r="P279" s="755"/>
      <c r="Q279" s="106" t="s">
        <v>291</v>
      </c>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c r="BA279" s="105"/>
      <c r="BB279" s="105"/>
      <c r="BC279" s="105"/>
      <c r="BD279" s="105"/>
      <c r="BE279" s="105"/>
      <c r="BF279" s="105"/>
      <c r="BG279" s="105"/>
      <c r="BH279" s="263"/>
      <c r="BI279" s="263"/>
      <c r="BJ279" s="263"/>
      <c r="BK279" s="263"/>
      <c r="BL279" s="263"/>
      <c r="BM279" s="263"/>
      <c r="BN279" s="263"/>
      <c r="BO279" s="263"/>
      <c r="BP279" s="263"/>
      <c r="BQ279" s="104"/>
      <c r="BR279" s="103"/>
    </row>
    <row r="280" spans="1:79" s="14" customFormat="1" ht="16.899999999999999" customHeight="1" x14ac:dyDescent="0.4">
      <c r="A280" s="12"/>
      <c r="E280" s="756"/>
      <c r="F280" s="757"/>
      <c r="G280" s="757"/>
      <c r="H280" s="757"/>
      <c r="I280" s="757"/>
      <c r="J280" s="757"/>
      <c r="K280" s="757"/>
      <c r="L280" s="757"/>
      <c r="M280" s="757"/>
      <c r="N280" s="757"/>
      <c r="O280" s="757"/>
      <c r="P280" s="758"/>
      <c r="Q280" s="101" t="s">
        <v>315</v>
      </c>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0"/>
      <c r="AY280" s="100"/>
      <c r="AZ280" s="100"/>
      <c r="BA280" s="100"/>
      <c r="BB280" s="100"/>
      <c r="BC280" s="100"/>
      <c r="BD280" s="100"/>
      <c r="BE280" s="100"/>
      <c r="BF280" s="100"/>
      <c r="BG280" s="100"/>
      <c r="BH280" s="13"/>
      <c r="BI280" s="13"/>
      <c r="BJ280" s="13"/>
      <c r="BK280" s="13"/>
      <c r="BL280" s="13"/>
      <c r="BM280" s="13"/>
      <c r="BN280" s="13"/>
      <c r="BO280" s="13"/>
      <c r="BP280" s="13"/>
      <c r="BR280" s="99"/>
    </row>
    <row r="281" spans="1:79" s="14" customFormat="1" ht="16.899999999999999" customHeight="1" thickBot="1" x14ac:dyDescent="0.45">
      <c r="A281" s="12"/>
      <c r="E281" s="759"/>
      <c r="F281" s="760"/>
      <c r="G281" s="760"/>
      <c r="H281" s="760"/>
      <c r="I281" s="760"/>
      <c r="J281" s="760"/>
      <c r="K281" s="760"/>
      <c r="L281" s="760"/>
      <c r="M281" s="760"/>
      <c r="N281" s="760"/>
      <c r="O281" s="760"/>
      <c r="P281" s="761"/>
      <c r="Q281" s="98">
        <v>0</v>
      </c>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262"/>
      <c r="BI281" s="262"/>
      <c r="BJ281" s="262"/>
      <c r="BK281" s="262"/>
      <c r="BL281" s="262"/>
      <c r="BM281" s="262"/>
      <c r="BN281" s="262"/>
      <c r="BO281" s="262"/>
      <c r="BP281" s="262"/>
      <c r="BQ281" s="96"/>
      <c r="BR281" s="95"/>
    </row>
    <row r="282" spans="1:79" s="14" customFormat="1" ht="16.899999999999999" customHeight="1" x14ac:dyDescent="0.4">
      <c r="E282" s="762" t="s">
        <v>289</v>
      </c>
      <c r="F282" s="763"/>
      <c r="G282" s="763"/>
      <c r="H282" s="763"/>
      <c r="I282" s="763"/>
      <c r="J282" s="763"/>
      <c r="K282" s="763"/>
      <c r="L282" s="763"/>
      <c r="M282" s="763"/>
      <c r="N282" s="763"/>
      <c r="O282" s="763"/>
      <c r="P282" s="764"/>
      <c r="Q282" s="106" t="s">
        <v>288</v>
      </c>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c r="BG282" s="105"/>
      <c r="BH282" s="263"/>
      <c r="BI282" s="263"/>
      <c r="BJ282" s="263"/>
      <c r="BK282" s="263"/>
      <c r="BL282" s="263"/>
      <c r="BM282" s="263"/>
      <c r="BN282" s="263"/>
      <c r="BO282" s="263"/>
      <c r="BP282" s="263"/>
      <c r="BQ282" s="104"/>
      <c r="BR282" s="103"/>
    </row>
    <row r="283" spans="1:79" s="14" customFormat="1" ht="16.899999999999999" customHeight="1" x14ac:dyDescent="0.4">
      <c r="E283" s="765"/>
      <c r="F283" s="766"/>
      <c r="G283" s="766"/>
      <c r="H283" s="766"/>
      <c r="I283" s="766"/>
      <c r="J283" s="766"/>
      <c r="K283" s="766"/>
      <c r="L283" s="766"/>
      <c r="M283" s="766"/>
      <c r="N283" s="766"/>
      <c r="O283" s="766"/>
      <c r="P283" s="767"/>
      <c r="Q283" s="101" t="s">
        <v>314</v>
      </c>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c r="BA283" s="100"/>
      <c r="BB283" s="100"/>
      <c r="BC283" s="100"/>
      <c r="BD283" s="100"/>
      <c r="BE283" s="100"/>
      <c r="BF283" s="100"/>
      <c r="BG283" s="100"/>
      <c r="BH283" s="13"/>
      <c r="BI283" s="13"/>
      <c r="BJ283" s="13"/>
      <c r="BK283" s="13"/>
      <c r="BL283" s="13"/>
      <c r="BM283" s="13"/>
      <c r="BN283" s="13"/>
      <c r="BO283" s="13"/>
      <c r="BP283" s="13"/>
      <c r="BR283" s="99"/>
    </row>
    <row r="284" spans="1:79" s="14" customFormat="1" ht="16.899999999999999" customHeight="1" thickBot="1" x14ac:dyDescent="0.45">
      <c r="E284" s="768"/>
      <c r="F284" s="769"/>
      <c r="G284" s="769"/>
      <c r="H284" s="769"/>
      <c r="I284" s="769"/>
      <c r="J284" s="769"/>
      <c r="K284" s="769"/>
      <c r="L284" s="769"/>
      <c r="M284" s="769"/>
      <c r="N284" s="769"/>
      <c r="O284" s="769"/>
      <c r="P284" s="770"/>
      <c r="Q284" s="98">
        <v>0</v>
      </c>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262"/>
      <c r="BI284" s="262"/>
      <c r="BJ284" s="262"/>
      <c r="BK284" s="262"/>
      <c r="BL284" s="262"/>
      <c r="BM284" s="262"/>
      <c r="BN284" s="262"/>
      <c r="BO284" s="262"/>
      <c r="BP284" s="262"/>
      <c r="BQ284" s="96"/>
      <c r="BR284" s="95"/>
    </row>
    <row r="285" spans="1:79" s="14" customFormat="1" ht="18.75" customHeight="1" thickBot="1" x14ac:dyDescent="0.45"/>
    <row r="286" spans="1:79" s="14" customFormat="1" ht="14.25" customHeight="1" x14ac:dyDescent="0.4">
      <c r="E286" s="261"/>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4"/>
      <c r="BQ286" s="104"/>
      <c r="BR286" s="104"/>
      <c r="BS286" s="104"/>
      <c r="BT286" s="104"/>
      <c r="BU286" s="104"/>
      <c r="BV286" s="104"/>
      <c r="BW286" s="104"/>
      <c r="BX286" s="104"/>
      <c r="BY286" s="104"/>
      <c r="BZ286" s="104"/>
      <c r="CA286" s="103"/>
    </row>
    <row r="287" spans="1:79" s="14" customFormat="1" ht="22.5" x14ac:dyDescent="0.4">
      <c r="E287" s="256"/>
      <c r="F287" s="166" t="s">
        <v>286</v>
      </c>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CA287" s="99"/>
    </row>
    <row r="288" spans="1:79" s="14" customFormat="1" ht="18.75" customHeight="1" x14ac:dyDescent="0.4">
      <c r="E288" s="256"/>
      <c r="F288" s="771"/>
      <c r="G288" s="771"/>
      <c r="H288" s="771"/>
      <c r="I288" s="771"/>
      <c r="J288" s="771"/>
      <c r="K288" s="771"/>
      <c r="L288" s="771"/>
      <c r="M288" s="771"/>
      <c r="N288" s="771"/>
      <c r="O288" s="771"/>
      <c r="P288" s="771"/>
      <c r="Q288" s="771"/>
      <c r="R288" s="771"/>
      <c r="S288" s="771"/>
      <c r="T288" s="771"/>
      <c r="U288" s="771"/>
      <c r="V288" s="771"/>
      <c r="W288" s="771"/>
      <c r="X288" s="771"/>
      <c r="Y288" s="771"/>
      <c r="Z288" s="771"/>
      <c r="AA288" s="771"/>
      <c r="AB288" s="771"/>
      <c r="AC288" s="771"/>
      <c r="AD288" s="771"/>
      <c r="AE288" s="771"/>
      <c r="AF288" s="771"/>
      <c r="AG288" s="771"/>
      <c r="AH288" s="771"/>
      <c r="AI288" s="771"/>
      <c r="AJ288" s="771"/>
      <c r="AK288" s="771"/>
      <c r="AL288" s="771"/>
      <c r="AM288" s="771"/>
      <c r="AN288" s="771"/>
      <c r="AO288" s="771"/>
      <c r="AP288" s="771"/>
      <c r="AQ288" s="771"/>
      <c r="AR288" s="771"/>
      <c r="AS288" s="771"/>
      <c r="AT288" s="771"/>
      <c r="AU288" s="771"/>
      <c r="AV288" s="771"/>
      <c r="AW288" s="771"/>
      <c r="AX288" s="771"/>
      <c r="AY288" s="771"/>
      <c r="AZ288" s="771"/>
      <c r="BA288" s="771"/>
      <c r="BB288" s="771"/>
      <c r="BC288" s="771"/>
      <c r="BD288" s="771"/>
      <c r="BE288" s="771"/>
      <c r="BF288" s="771"/>
      <c r="BG288" s="771"/>
      <c r="BH288" s="771"/>
      <c r="BI288" s="771"/>
      <c r="BJ288" s="771"/>
      <c r="BK288" s="771"/>
      <c r="BL288" s="771"/>
      <c r="BM288" s="771"/>
      <c r="BN288" s="771"/>
      <c r="BO288" s="771"/>
      <c r="BP288" s="771"/>
      <c r="BQ288" s="771"/>
      <c r="BR288" s="771"/>
      <c r="BS288" s="771"/>
      <c r="BT288" s="771"/>
      <c r="BU288" s="771"/>
      <c r="BV288" s="771"/>
      <c r="BW288" s="771"/>
      <c r="BX288" s="771"/>
      <c r="BY288" s="771"/>
      <c r="BZ288" s="771"/>
      <c r="CA288" s="99"/>
    </row>
    <row r="289" spans="1:81" s="14" customFormat="1" ht="18.75" customHeight="1" x14ac:dyDescent="0.4">
      <c r="A289" s="12"/>
      <c r="B289" s="12"/>
      <c r="C289" s="255"/>
      <c r="D289" s="255"/>
      <c r="E289" s="256"/>
      <c r="F289" s="771"/>
      <c r="G289" s="771"/>
      <c r="H289" s="771"/>
      <c r="I289" s="771"/>
      <c r="J289" s="771"/>
      <c r="K289" s="771"/>
      <c r="L289" s="771"/>
      <c r="M289" s="771"/>
      <c r="N289" s="771"/>
      <c r="O289" s="771"/>
      <c r="P289" s="771"/>
      <c r="Q289" s="771"/>
      <c r="R289" s="771"/>
      <c r="S289" s="771"/>
      <c r="T289" s="771"/>
      <c r="U289" s="771"/>
      <c r="V289" s="771"/>
      <c r="W289" s="771"/>
      <c r="X289" s="771"/>
      <c r="Y289" s="771"/>
      <c r="Z289" s="771"/>
      <c r="AA289" s="771"/>
      <c r="AB289" s="771"/>
      <c r="AC289" s="771"/>
      <c r="AD289" s="771"/>
      <c r="AE289" s="771"/>
      <c r="AF289" s="771"/>
      <c r="AG289" s="771"/>
      <c r="AH289" s="771"/>
      <c r="AI289" s="771"/>
      <c r="AJ289" s="771"/>
      <c r="AK289" s="771"/>
      <c r="AL289" s="771"/>
      <c r="AM289" s="771"/>
      <c r="AN289" s="771"/>
      <c r="AO289" s="771"/>
      <c r="AP289" s="771"/>
      <c r="AQ289" s="771"/>
      <c r="AR289" s="771"/>
      <c r="AS289" s="771"/>
      <c r="AT289" s="771"/>
      <c r="AU289" s="771"/>
      <c r="AV289" s="771"/>
      <c r="AW289" s="771"/>
      <c r="AX289" s="771"/>
      <c r="AY289" s="771"/>
      <c r="AZ289" s="771"/>
      <c r="BA289" s="771"/>
      <c r="BB289" s="771"/>
      <c r="BC289" s="771"/>
      <c r="BD289" s="771"/>
      <c r="BE289" s="771"/>
      <c r="BF289" s="771"/>
      <c r="BG289" s="771"/>
      <c r="BH289" s="771"/>
      <c r="BI289" s="771"/>
      <c r="BJ289" s="771"/>
      <c r="BK289" s="771"/>
      <c r="BL289" s="771"/>
      <c r="BM289" s="771"/>
      <c r="BN289" s="771"/>
      <c r="BO289" s="771"/>
      <c r="BP289" s="771"/>
      <c r="BQ289" s="771"/>
      <c r="BR289" s="771"/>
      <c r="BS289" s="771"/>
      <c r="BT289" s="771"/>
      <c r="BU289" s="771"/>
      <c r="BV289" s="771"/>
      <c r="BW289" s="771"/>
      <c r="BX289" s="771"/>
      <c r="BY289" s="771"/>
      <c r="BZ289" s="771"/>
      <c r="CA289" s="99"/>
    </row>
    <row r="290" spans="1:81" s="14" customFormat="1" ht="18.75" customHeight="1" x14ac:dyDescent="0.4">
      <c r="A290" s="12"/>
      <c r="B290" s="12"/>
      <c r="C290" s="255"/>
      <c r="D290" s="255"/>
      <c r="E290" s="256"/>
      <c r="F290" s="771"/>
      <c r="G290" s="771"/>
      <c r="H290" s="771"/>
      <c r="I290" s="771"/>
      <c r="J290" s="771"/>
      <c r="K290" s="771"/>
      <c r="L290" s="771"/>
      <c r="M290" s="771"/>
      <c r="N290" s="771"/>
      <c r="O290" s="771"/>
      <c r="P290" s="771"/>
      <c r="Q290" s="771"/>
      <c r="R290" s="771"/>
      <c r="S290" s="771"/>
      <c r="T290" s="771"/>
      <c r="U290" s="771"/>
      <c r="V290" s="771"/>
      <c r="W290" s="771"/>
      <c r="X290" s="771"/>
      <c r="Y290" s="771"/>
      <c r="Z290" s="771"/>
      <c r="AA290" s="771"/>
      <c r="AB290" s="771"/>
      <c r="AC290" s="771"/>
      <c r="AD290" s="771"/>
      <c r="AE290" s="771"/>
      <c r="AF290" s="771"/>
      <c r="AG290" s="771"/>
      <c r="AH290" s="771"/>
      <c r="AI290" s="771"/>
      <c r="AJ290" s="771"/>
      <c r="AK290" s="771"/>
      <c r="AL290" s="771"/>
      <c r="AM290" s="771"/>
      <c r="AN290" s="771"/>
      <c r="AO290" s="771"/>
      <c r="AP290" s="771"/>
      <c r="AQ290" s="771"/>
      <c r="AR290" s="771"/>
      <c r="AS290" s="771"/>
      <c r="AT290" s="771"/>
      <c r="AU290" s="771"/>
      <c r="AV290" s="771"/>
      <c r="AW290" s="771"/>
      <c r="AX290" s="771"/>
      <c r="AY290" s="771"/>
      <c r="AZ290" s="771"/>
      <c r="BA290" s="771"/>
      <c r="BB290" s="771"/>
      <c r="BC290" s="771"/>
      <c r="BD290" s="771"/>
      <c r="BE290" s="771"/>
      <c r="BF290" s="771"/>
      <c r="BG290" s="771"/>
      <c r="BH290" s="771"/>
      <c r="BI290" s="771"/>
      <c r="BJ290" s="771"/>
      <c r="BK290" s="771"/>
      <c r="BL290" s="771"/>
      <c r="BM290" s="771"/>
      <c r="BN290" s="771"/>
      <c r="BO290" s="771"/>
      <c r="BP290" s="771"/>
      <c r="BQ290" s="771"/>
      <c r="BR290" s="771"/>
      <c r="BS290" s="771"/>
      <c r="BT290" s="771"/>
      <c r="BU290" s="771"/>
      <c r="BV290" s="771"/>
      <c r="BW290" s="771"/>
      <c r="BX290" s="771"/>
      <c r="BY290" s="771"/>
      <c r="BZ290" s="771"/>
      <c r="CA290" s="99"/>
    </row>
    <row r="291" spans="1:81" s="14" customFormat="1" ht="14.25" customHeight="1" x14ac:dyDescent="0.4">
      <c r="A291" s="12"/>
      <c r="B291" s="12"/>
      <c r="C291" s="255"/>
      <c r="D291" s="255"/>
      <c r="E291" s="256"/>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260"/>
      <c r="AU291" s="260"/>
      <c r="AV291" s="260"/>
      <c r="AW291" s="260"/>
      <c r="AX291" s="260"/>
      <c r="AY291" s="260"/>
      <c r="AZ291" s="260"/>
      <c r="BA291" s="260"/>
      <c r="BB291" s="260"/>
      <c r="BC291" s="260"/>
      <c r="BD291" s="260"/>
      <c r="BE291" s="260"/>
      <c r="BF291" s="260"/>
      <c r="BG291" s="260"/>
      <c r="BH291" s="260"/>
      <c r="BI291" s="260"/>
      <c r="BJ291" s="260"/>
      <c r="BK291" s="260"/>
      <c r="BL291" s="260"/>
      <c r="BM291" s="260"/>
      <c r="BN291" s="260"/>
      <c r="BO291" s="260"/>
      <c r="BP291" s="260"/>
      <c r="CA291" s="99"/>
    </row>
    <row r="292" spans="1:81" s="14" customFormat="1" ht="17.25" x14ac:dyDescent="0.4">
      <c r="A292" s="12"/>
      <c r="B292" s="12"/>
      <c r="C292" s="255"/>
      <c r="D292" s="255"/>
      <c r="E292" s="256"/>
      <c r="F292" s="258"/>
      <c r="G292" s="154" t="s">
        <v>285</v>
      </c>
      <c r="H292" s="12"/>
      <c r="I292" s="12"/>
      <c r="J292" s="12"/>
      <c r="K292" s="12"/>
      <c r="L292" s="12"/>
      <c r="M292" s="12"/>
      <c r="N292" s="12"/>
      <c r="O292" s="12"/>
      <c r="P292" s="12"/>
      <c r="Q292" s="12"/>
      <c r="R292" s="12"/>
      <c r="S292" s="12"/>
      <c r="T292" s="12"/>
      <c r="U292" s="12"/>
      <c r="V292" s="12"/>
      <c r="W292" s="12"/>
      <c r="X292" s="12"/>
      <c r="Y292" s="12"/>
      <c r="Z292" s="12"/>
      <c r="AA292" s="259"/>
      <c r="AB292" s="259"/>
      <c r="AC292" s="259"/>
      <c r="AD292" s="12"/>
      <c r="AE292" s="12"/>
      <c r="AF292" s="12"/>
      <c r="AG292" s="12"/>
      <c r="AH292" s="12"/>
      <c r="AI292" s="12"/>
      <c r="AJ292" s="12"/>
      <c r="AK292" s="12"/>
      <c r="AL292" s="12"/>
      <c r="AM292" s="12"/>
      <c r="AN292" s="12"/>
      <c r="AO292" s="12"/>
      <c r="AP292" s="12"/>
      <c r="AQ292" s="12"/>
      <c r="AR292" s="12"/>
      <c r="AS292" s="12"/>
      <c r="AT292" s="12"/>
      <c r="AU292" s="12"/>
      <c r="AV292" s="12"/>
      <c r="AW292" s="12"/>
      <c r="AX292" s="259"/>
      <c r="AY292" s="259"/>
      <c r="AZ292" s="259"/>
      <c r="BA292" s="259"/>
      <c r="BB292" s="259"/>
      <c r="BC292" s="259"/>
      <c r="BD292" s="259"/>
      <c r="BE292" s="12"/>
      <c r="BF292" s="12"/>
      <c r="BG292" s="12"/>
      <c r="BH292" s="12"/>
      <c r="BI292" s="12"/>
      <c r="BJ292" s="12"/>
      <c r="BK292" s="12"/>
      <c r="BL292" s="12"/>
      <c r="BM292" s="12"/>
      <c r="BN292" s="12"/>
      <c r="BO292" s="12"/>
      <c r="BP292" s="12"/>
      <c r="BQ292" s="12"/>
      <c r="CA292" s="99"/>
    </row>
    <row r="293" spans="1:81" s="14" customFormat="1" ht="17.25" x14ac:dyDescent="0.4">
      <c r="A293" s="12"/>
      <c r="B293" s="12"/>
      <c r="C293" s="255"/>
      <c r="D293" s="255"/>
      <c r="E293" s="256"/>
      <c r="F293" s="258"/>
      <c r="G293" s="723"/>
      <c r="H293" s="723"/>
      <c r="I293" s="723"/>
      <c r="J293" s="723"/>
      <c r="K293" s="723"/>
      <c r="L293" s="723"/>
      <c r="M293" s="723"/>
      <c r="N293" s="723"/>
      <c r="O293" s="723"/>
      <c r="P293" s="723"/>
      <c r="Q293" s="723"/>
      <c r="R293" s="723"/>
      <c r="S293" s="723"/>
      <c r="T293" s="723"/>
      <c r="U293" s="723"/>
      <c r="V293" s="723"/>
      <c r="W293" s="723"/>
      <c r="X293" s="723"/>
      <c r="Y293" s="723"/>
      <c r="Z293" s="723"/>
      <c r="AA293" s="259"/>
      <c r="AB293" s="259"/>
      <c r="AC293" s="259"/>
      <c r="AD293" s="12"/>
      <c r="AE293" s="12"/>
      <c r="AF293" s="12"/>
      <c r="AG293" s="12"/>
      <c r="AH293" s="12"/>
      <c r="AI293" s="12"/>
      <c r="AJ293" s="12"/>
      <c r="AK293" s="12"/>
      <c r="AL293" s="12"/>
      <c r="AM293" s="12"/>
      <c r="AN293" s="12"/>
      <c r="AO293" s="12"/>
      <c r="AP293" s="12"/>
      <c r="AQ293" s="12"/>
      <c r="AR293" s="12"/>
      <c r="AS293" s="12"/>
      <c r="AT293" s="12"/>
      <c r="AU293" s="12"/>
      <c r="AV293" s="12"/>
      <c r="AW293" s="12"/>
      <c r="AX293" s="259"/>
      <c r="AY293" s="259"/>
      <c r="AZ293" s="259"/>
      <c r="BA293" s="259"/>
      <c r="BB293" s="259"/>
      <c r="BC293" s="259"/>
      <c r="BD293" s="259"/>
      <c r="BE293" s="12"/>
      <c r="BF293" s="12"/>
      <c r="BG293" s="12"/>
      <c r="BH293" s="12"/>
      <c r="BI293" s="12"/>
      <c r="BJ293" s="12"/>
      <c r="BK293" s="12"/>
      <c r="BL293" s="12"/>
      <c r="BM293" s="12"/>
      <c r="BN293" s="12"/>
      <c r="BO293" s="12"/>
      <c r="BP293" s="12"/>
      <c r="BQ293" s="12"/>
      <c r="CA293" s="99"/>
    </row>
    <row r="294" spans="1:81" s="14" customFormat="1" ht="17.25" x14ac:dyDescent="0.4">
      <c r="A294" s="12"/>
      <c r="B294" s="12"/>
      <c r="C294" s="255"/>
      <c r="D294" s="255"/>
      <c r="E294" s="256"/>
      <c r="F294" s="258"/>
      <c r="G294" s="723"/>
      <c r="H294" s="723"/>
      <c r="I294" s="723"/>
      <c r="J294" s="723"/>
      <c r="K294" s="723"/>
      <c r="L294" s="723"/>
      <c r="M294" s="723"/>
      <c r="N294" s="723"/>
      <c r="O294" s="723"/>
      <c r="P294" s="723"/>
      <c r="Q294" s="723"/>
      <c r="R294" s="723"/>
      <c r="S294" s="723"/>
      <c r="T294" s="723"/>
      <c r="U294" s="723"/>
      <c r="V294" s="723"/>
      <c r="W294" s="723"/>
      <c r="X294" s="723"/>
      <c r="Y294" s="723"/>
      <c r="Z294" s="723"/>
      <c r="AA294" s="257"/>
      <c r="AB294" s="257"/>
      <c r="AC294" s="257"/>
      <c r="AD294" s="12"/>
      <c r="AE294" s="12"/>
      <c r="AF294" s="12"/>
      <c r="AG294" s="12"/>
      <c r="AH294" s="12"/>
      <c r="AI294" s="12"/>
      <c r="AJ294" s="12"/>
      <c r="AK294" s="12"/>
      <c r="AL294" s="12"/>
      <c r="AM294" s="12"/>
      <c r="AN294" s="12"/>
      <c r="AO294" s="12"/>
      <c r="AP294" s="12"/>
      <c r="AQ294" s="12"/>
      <c r="AR294" s="12"/>
      <c r="AS294" s="12"/>
      <c r="AT294" s="12"/>
      <c r="AU294" s="12"/>
      <c r="AV294" s="12"/>
      <c r="AW294" s="12"/>
      <c r="AX294" s="257"/>
      <c r="AY294" s="257"/>
      <c r="AZ294" s="257"/>
      <c r="BA294" s="257"/>
      <c r="BB294" s="257"/>
      <c r="BC294" s="257"/>
      <c r="BD294" s="257"/>
      <c r="BE294" s="12"/>
      <c r="BF294" s="12"/>
      <c r="BG294" s="12"/>
      <c r="BH294" s="12"/>
      <c r="BI294" s="12"/>
      <c r="BJ294" s="12"/>
      <c r="BK294" s="12"/>
      <c r="BL294" s="12"/>
      <c r="BM294" s="12"/>
      <c r="BN294" s="12"/>
      <c r="BO294" s="12"/>
      <c r="BP294" s="12"/>
      <c r="BQ294" s="12"/>
      <c r="CA294" s="99"/>
    </row>
    <row r="295" spans="1:81" s="14" customFormat="1" ht="17.25" x14ac:dyDescent="0.4">
      <c r="A295" s="12"/>
      <c r="B295" s="12"/>
      <c r="C295" s="255"/>
      <c r="D295" s="255"/>
      <c r="E295" s="256"/>
      <c r="F295" s="258"/>
      <c r="G295" s="723"/>
      <c r="H295" s="723"/>
      <c r="I295" s="723"/>
      <c r="J295" s="723"/>
      <c r="K295" s="723"/>
      <c r="L295" s="723"/>
      <c r="M295" s="723"/>
      <c r="N295" s="723"/>
      <c r="O295" s="723"/>
      <c r="P295" s="723"/>
      <c r="Q295" s="723"/>
      <c r="R295" s="723"/>
      <c r="S295" s="723"/>
      <c r="T295" s="723"/>
      <c r="U295" s="723"/>
      <c r="V295" s="723"/>
      <c r="W295" s="723"/>
      <c r="X295" s="723"/>
      <c r="Y295" s="723"/>
      <c r="Z295" s="723"/>
      <c r="AA295" s="257"/>
      <c r="AB295" s="257"/>
      <c r="AC295" s="257"/>
      <c r="AD295" s="12"/>
      <c r="AE295" s="12"/>
      <c r="AF295" s="12"/>
      <c r="AG295" s="12"/>
      <c r="AH295" s="12"/>
      <c r="AI295" s="12"/>
      <c r="AJ295" s="12"/>
      <c r="AK295" s="12"/>
      <c r="AL295" s="12"/>
      <c r="AM295" s="12"/>
      <c r="AN295" s="12"/>
      <c r="AO295" s="12"/>
      <c r="AP295" s="12"/>
      <c r="AQ295" s="12"/>
      <c r="AR295" s="12"/>
      <c r="AS295" s="12"/>
      <c r="AT295" s="12"/>
      <c r="AU295" s="12"/>
      <c r="AV295" s="12"/>
      <c r="AW295" s="12"/>
      <c r="AX295" s="257"/>
      <c r="AY295" s="257"/>
      <c r="AZ295" s="257"/>
      <c r="BA295" s="257"/>
      <c r="BB295" s="257"/>
      <c r="BC295" s="257"/>
      <c r="BD295" s="257"/>
      <c r="BE295" s="12"/>
      <c r="BF295" s="12"/>
      <c r="BG295" s="12"/>
      <c r="BH295" s="12"/>
      <c r="BI295" s="12"/>
      <c r="BJ295" s="12"/>
      <c r="BK295" s="12"/>
      <c r="BL295" s="12"/>
      <c r="BM295" s="12"/>
      <c r="BN295" s="12"/>
      <c r="BO295" s="12"/>
      <c r="BP295" s="12"/>
      <c r="BQ295" s="12"/>
      <c r="CA295" s="99"/>
    </row>
    <row r="296" spans="1:81" s="14" customFormat="1" ht="17.25" x14ac:dyDescent="0.4">
      <c r="A296" s="12"/>
      <c r="B296" s="12"/>
      <c r="C296" s="255"/>
      <c r="D296" s="255"/>
      <c r="E296" s="256"/>
      <c r="F296" s="258"/>
      <c r="G296" s="723"/>
      <c r="H296" s="723"/>
      <c r="I296" s="723"/>
      <c r="J296" s="723"/>
      <c r="K296" s="723"/>
      <c r="L296" s="723"/>
      <c r="M296" s="723"/>
      <c r="N296" s="723"/>
      <c r="O296" s="723"/>
      <c r="P296" s="723"/>
      <c r="Q296" s="723"/>
      <c r="R296" s="723"/>
      <c r="S296" s="723"/>
      <c r="T296" s="723"/>
      <c r="U296" s="723"/>
      <c r="V296" s="723"/>
      <c r="W296" s="723"/>
      <c r="X296" s="723"/>
      <c r="Y296" s="723"/>
      <c r="Z296" s="723"/>
      <c r="AA296" s="257"/>
      <c r="AB296" s="257"/>
      <c r="AC296" s="257"/>
      <c r="AD296" s="12"/>
      <c r="AE296" s="12"/>
      <c r="AF296" s="12"/>
      <c r="AG296" s="12"/>
      <c r="AH296" s="12"/>
      <c r="AI296" s="12"/>
      <c r="AJ296" s="12"/>
      <c r="AK296" s="12"/>
      <c r="AL296" s="12"/>
      <c r="AM296" s="12"/>
      <c r="AN296" s="12"/>
      <c r="AO296" s="12"/>
      <c r="AP296" s="12"/>
      <c r="AQ296" s="12"/>
      <c r="AR296" s="12"/>
      <c r="AS296" s="12"/>
      <c r="AT296" s="12"/>
      <c r="AU296" s="12"/>
      <c r="AV296" s="12"/>
      <c r="AW296" s="12"/>
      <c r="AX296" s="257"/>
      <c r="AY296" s="257"/>
      <c r="AZ296" s="257"/>
      <c r="BA296" s="257"/>
      <c r="BB296" s="257"/>
      <c r="BC296" s="257"/>
      <c r="BD296" s="257"/>
      <c r="BE296" s="12"/>
      <c r="BF296" s="12"/>
      <c r="BG296" s="12"/>
      <c r="BH296" s="12"/>
      <c r="BI296" s="12"/>
      <c r="BJ296" s="12"/>
      <c r="BK296" s="12"/>
      <c r="BL296" s="12"/>
      <c r="BM296" s="12"/>
      <c r="BN296" s="12"/>
      <c r="BO296" s="12"/>
      <c r="BP296" s="12"/>
      <c r="BQ296" s="12"/>
      <c r="CA296" s="99"/>
    </row>
    <row r="297" spans="1:81" s="14" customFormat="1" x14ac:dyDescent="0.4">
      <c r="A297" s="12"/>
      <c r="B297" s="12"/>
      <c r="C297" s="255"/>
      <c r="D297" s="255"/>
      <c r="E297" s="256"/>
      <c r="F297" s="255"/>
      <c r="G297" s="772"/>
      <c r="H297" s="772"/>
      <c r="I297" s="772"/>
      <c r="J297" s="772"/>
      <c r="K297" s="772"/>
      <c r="L297" s="772"/>
      <c r="M297" s="772"/>
      <c r="N297" s="772"/>
      <c r="O297" s="772"/>
      <c r="P297" s="772"/>
      <c r="Q297" s="772"/>
      <c r="R297" s="772"/>
      <c r="S297" s="772"/>
      <c r="T297" s="772"/>
      <c r="U297" s="772"/>
      <c r="V297" s="772"/>
      <c r="W297" s="772"/>
      <c r="X297" s="772"/>
      <c r="Y297" s="772"/>
      <c r="Z297" s="772"/>
      <c r="AA297" s="255"/>
      <c r="AB297" s="255"/>
      <c r="AC297" s="255"/>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CA297" s="99"/>
    </row>
    <row r="298" spans="1:81" s="14" customFormat="1" ht="17.25" x14ac:dyDescent="0.4">
      <c r="A298" s="12"/>
      <c r="B298" s="12"/>
      <c r="C298" s="255"/>
      <c r="D298" s="255"/>
      <c r="E298" s="116"/>
      <c r="F298" s="12"/>
      <c r="G298" s="154" t="s">
        <v>284</v>
      </c>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CA298" s="99"/>
    </row>
    <row r="299" spans="1:81" s="14" customFormat="1" ht="13.7" customHeight="1" thickBot="1" x14ac:dyDescent="0.45">
      <c r="A299" s="12"/>
      <c r="B299" s="12"/>
      <c r="C299" s="255"/>
      <c r="D299" s="255"/>
      <c r="E299" s="153"/>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c r="AO299" s="114"/>
      <c r="AP299" s="114"/>
      <c r="AQ299" s="114"/>
      <c r="AR299" s="114"/>
      <c r="AS299" s="114"/>
      <c r="AT299" s="114"/>
      <c r="AU299" s="114"/>
      <c r="AV299" s="114"/>
      <c r="AW299" s="114"/>
      <c r="AX299" s="114"/>
      <c r="AY299" s="114"/>
      <c r="AZ299" s="114"/>
      <c r="BA299" s="114"/>
      <c r="BB299" s="114"/>
      <c r="BC299" s="114"/>
      <c r="BD299" s="114"/>
      <c r="BE299" s="114"/>
      <c r="BF299" s="114"/>
      <c r="BG299" s="114"/>
      <c r="BH299" s="114"/>
      <c r="BI299" s="114"/>
      <c r="BJ299" s="114"/>
      <c r="BK299" s="114"/>
      <c r="BL299" s="114"/>
      <c r="BM299" s="114"/>
      <c r="BN299" s="114"/>
      <c r="BO299" s="114"/>
      <c r="BP299" s="114"/>
      <c r="BQ299" s="114"/>
      <c r="BR299" s="96"/>
      <c r="BS299" s="96"/>
      <c r="BT299" s="96"/>
      <c r="BU299" s="96"/>
      <c r="BV299" s="96"/>
      <c r="BW299" s="96"/>
      <c r="BX299" s="96"/>
      <c r="BY299" s="96"/>
      <c r="BZ299" s="96"/>
      <c r="CA299" s="95"/>
    </row>
    <row r="300" spans="1:81" s="14" customFormat="1" ht="4.9000000000000004" customHeight="1" x14ac:dyDescent="0.4">
      <c r="A300" s="12"/>
      <c r="B300" s="12"/>
      <c r="C300" s="255"/>
      <c r="D300" s="255"/>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5"/>
      <c r="BR300" s="306"/>
      <c r="BS300" s="306"/>
      <c r="BT300" s="306"/>
      <c r="BU300" s="306"/>
      <c r="BV300" s="306"/>
      <c r="BW300" s="306"/>
      <c r="BX300" s="306"/>
      <c r="BY300" s="306"/>
      <c r="BZ300" s="306"/>
      <c r="CA300" s="306"/>
    </row>
    <row r="301" spans="1:81" s="14" customFormat="1" ht="17.25" customHeight="1" x14ac:dyDescent="0.4">
      <c r="A301" s="12"/>
      <c r="B301" s="12"/>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row>
    <row r="302" spans="1:81" s="14" customFormat="1" ht="22.9" customHeight="1" x14ac:dyDescent="0.4">
      <c r="A302" s="12"/>
      <c r="B302" s="270" t="s">
        <v>23</v>
      </c>
      <c r="C302" s="268"/>
      <c r="D302" s="268"/>
      <c r="E302" s="269"/>
      <c r="F302" s="268"/>
      <c r="G302" s="268"/>
      <c r="H302" s="268"/>
      <c r="I302" s="268"/>
      <c r="J302" s="268"/>
      <c r="K302" s="268"/>
      <c r="L302" s="268"/>
      <c r="M302" s="268"/>
      <c r="N302" s="268"/>
      <c r="O302" s="268"/>
      <c r="P302" s="268"/>
      <c r="Q302" s="268"/>
      <c r="R302" s="268"/>
      <c r="S302" s="268"/>
      <c r="T302" s="268"/>
      <c r="U302" s="268"/>
      <c r="V302" s="268"/>
      <c r="W302" s="268"/>
      <c r="X302" s="268"/>
      <c r="Y302" s="268"/>
      <c r="Z302" s="255"/>
      <c r="AA302" s="255"/>
      <c r="AB302" s="255"/>
      <c r="AC302" s="255"/>
      <c r="AD302" s="255"/>
      <c r="AE302" s="255"/>
      <c r="AF302" s="255"/>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12"/>
      <c r="BH302" s="111"/>
      <c r="BI302" s="111"/>
      <c r="BJ302" s="111"/>
      <c r="BK302" s="111"/>
      <c r="BL302" s="111"/>
      <c r="BM302" s="111"/>
      <c r="BN302" s="111"/>
      <c r="BO302" s="12"/>
      <c r="BP302" s="12"/>
      <c r="BS302" s="428" t="s">
        <v>313</v>
      </c>
      <c r="BT302" s="429"/>
      <c r="BU302" s="429"/>
      <c r="BV302" s="429"/>
      <c r="BW302" s="429"/>
      <c r="BX302" s="429"/>
      <c r="BY302" s="429"/>
      <c r="BZ302" s="429"/>
      <c r="CA302" s="429"/>
      <c r="CB302" s="429"/>
      <c r="CC302" s="430"/>
    </row>
    <row r="303" spans="1:81" s="14" customFormat="1" ht="10.9" customHeight="1" x14ac:dyDescent="0.4">
      <c r="A303" s="12"/>
      <c r="B303" s="12"/>
      <c r="C303" s="255"/>
      <c r="D303" s="255"/>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c r="AA303" s="255"/>
      <c r="AB303" s="255"/>
      <c r="AC303" s="255"/>
      <c r="AD303" s="255"/>
      <c r="AE303" s="255"/>
      <c r="AF303" s="255"/>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11"/>
      <c r="BH303" s="111"/>
      <c r="BI303" s="111"/>
      <c r="BJ303" s="111"/>
      <c r="BK303" s="111"/>
      <c r="BL303" s="111"/>
      <c r="BM303" s="111"/>
      <c r="BN303" s="111"/>
      <c r="BO303" s="12"/>
      <c r="BP303" s="12"/>
      <c r="BS303" s="431"/>
      <c r="BT303" s="432"/>
      <c r="BU303" s="432"/>
      <c r="BV303" s="432"/>
      <c r="BW303" s="432"/>
      <c r="BX303" s="432"/>
      <c r="BY303" s="432"/>
      <c r="BZ303" s="432"/>
      <c r="CA303" s="432"/>
      <c r="CB303" s="432"/>
      <c r="CC303" s="433"/>
    </row>
    <row r="304" spans="1:81" s="14" customFormat="1" ht="22.5" customHeight="1" x14ac:dyDescent="0.4">
      <c r="A304" s="12"/>
      <c r="B304" s="267" t="s">
        <v>312</v>
      </c>
      <c r="D304" s="255"/>
      <c r="F304" s="266"/>
      <c r="G304" s="266"/>
      <c r="H304" s="266"/>
      <c r="I304" s="266"/>
      <c r="J304" s="266"/>
      <c r="K304" s="266"/>
      <c r="L304" s="266"/>
      <c r="M304" s="266"/>
      <c r="N304" s="266"/>
      <c r="O304" s="255"/>
      <c r="P304" s="266"/>
      <c r="Q304" s="266"/>
      <c r="R304" s="266"/>
      <c r="S304" s="266"/>
      <c r="T304" s="266"/>
      <c r="U304" s="255"/>
      <c r="V304" s="255"/>
      <c r="W304" s="255"/>
      <c r="X304" s="255"/>
      <c r="Y304" s="255"/>
      <c r="Z304" s="255"/>
      <c r="AA304" s="255"/>
      <c r="AB304" s="255"/>
      <c r="AC304" s="255"/>
      <c r="AD304" s="255"/>
      <c r="AE304" s="255"/>
      <c r="AF304" s="255"/>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S304" s="434"/>
      <c r="BT304" s="435"/>
      <c r="BU304" s="435"/>
      <c r="BV304" s="435"/>
      <c r="BW304" s="435"/>
      <c r="BX304" s="435"/>
      <c r="BY304" s="435"/>
      <c r="BZ304" s="435"/>
      <c r="CA304" s="435"/>
      <c r="CB304" s="435"/>
      <c r="CC304" s="436"/>
    </row>
    <row r="305" spans="1:80" s="14" customFormat="1" ht="17.25" customHeight="1" x14ac:dyDescent="0.4">
      <c r="A305" s="12"/>
      <c r="B305" s="266"/>
      <c r="D305" s="255"/>
      <c r="F305" s="266"/>
      <c r="G305" s="266"/>
      <c r="H305" s="266"/>
      <c r="I305" s="266"/>
      <c r="J305" s="266"/>
      <c r="K305" s="266"/>
      <c r="L305" s="266"/>
      <c r="M305" s="266"/>
      <c r="N305" s="266"/>
      <c r="O305" s="255"/>
      <c r="P305" s="266"/>
      <c r="Q305" s="266"/>
      <c r="R305" s="266"/>
      <c r="S305" s="266"/>
      <c r="T305" s="266"/>
      <c r="U305" s="255"/>
      <c r="V305" s="255"/>
      <c r="W305" s="255"/>
      <c r="X305" s="255"/>
      <c r="Y305" s="255"/>
      <c r="Z305" s="255"/>
      <c r="AA305" s="255"/>
      <c r="AB305" s="255"/>
      <c r="AC305" s="255"/>
      <c r="AD305" s="255"/>
      <c r="AE305" s="255"/>
      <c r="AF305" s="255"/>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row>
    <row r="306" spans="1:80" s="14" customFormat="1" ht="23.25" thickBot="1" x14ac:dyDescent="0.45">
      <c r="A306" s="12"/>
      <c r="B306" s="265" t="s">
        <v>311</v>
      </c>
      <c r="D306" s="255"/>
      <c r="F306" s="264"/>
      <c r="G306" s="264"/>
      <c r="H306" s="264"/>
      <c r="I306" s="264"/>
      <c r="J306" s="264"/>
      <c r="K306" s="264"/>
      <c r="L306" s="264"/>
      <c r="M306" s="264"/>
      <c r="N306" s="264"/>
      <c r="O306" s="264"/>
      <c r="P306" s="264"/>
      <c r="Q306" s="264"/>
      <c r="R306" s="264"/>
      <c r="S306" s="264"/>
      <c r="T306" s="264"/>
      <c r="U306" s="264"/>
      <c r="V306" s="264"/>
      <c r="W306" s="264"/>
      <c r="X306" s="264"/>
      <c r="Y306" s="264"/>
      <c r="Z306" s="264"/>
      <c r="AA306" s="264"/>
      <c r="AB306" s="264"/>
      <c r="AC306" s="264"/>
      <c r="AD306" s="264"/>
      <c r="AE306" s="264"/>
      <c r="AF306" s="264"/>
      <c r="AG306" s="264"/>
      <c r="AH306" s="264"/>
      <c r="AI306" s="264"/>
      <c r="AJ306" s="264"/>
      <c r="AK306" s="264"/>
      <c r="AL306" s="264"/>
      <c r="AM306" s="264"/>
      <c r="AN306" s="264"/>
      <c r="AO306" s="264"/>
      <c r="AP306" s="264"/>
      <c r="AQ306" s="264"/>
      <c r="AR306" s="264"/>
      <c r="AS306" s="264"/>
      <c r="AT306" s="264"/>
      <c r="AU306" s="264"/>
      <c r="AV306" s="264"/>
      <c r="AW306" s="264"/>
      <c r="AX306" s="264"/>
      <c r="AY306" s="264"/>
      <c r="AZ306" s="264"/>
      <c r="BA306" s="264"/>
      <c r="BB306" s="264"/>
      <c r="BC306" s="264"/>
      <c r="BD306" s="264"/>
      <c r="BE306" s="264"/>
      <c r="BF306" s="264"/>
      <c r="BG306" s="264"/>
      <c r="BH306" s="264"/>
      <c r="BI306" s="264"/>
      <c r="BJ306" s="264"/>
      <c r="BK306" s="264"/>
      <c r="BL306" s="264"/>
      <c r="BM306" s="264"/>
      <c r="BN306" s="264"/>
      <c r="BO306" s="12"/>
      <c r="BP306" s="12"/>
    </row>
    <row r="307" spans="1:80" s="14" customFormat="1" ht="16.899999999999999" customHeight="1" x14ac:dyDescent="0.4">
      <c r="A307" s="12"/>
      <c r="B307" s="773" t="s">
        <v>310</v>
      </c>
      <c r="C307" s="774"/>
      <c r="D307" s="774"/>
      <c r="E307" s="774"/>
      <c r="F307" s="774"/>
      <c r="G307" s="774"/>
      <c r="H307" s="775"/>
      <c r="I307" s="732" t="s">
        <v>309</v>
      </c>
      <c r="J307" s="733"/>
      <c r="K307" s="733"/>
      <c r="L307" s="733"/>
      <c r="M307" s="733"/>
      <c r="N307" s="733"/>
      <c r="O307" s="733"/>
      <c r="P307" s="733"/>
      <c r="Q307" s="733"/>
      <c r="R307" s="733"/>
      <c r="S307" s="733"/>
      <c r="T307" s="733"/>
      <c r="U307" s="733"/>
      <c r="V307" s="733"/>
      <c r="W307" s="733"/>
      <c r="X307" s="733"/>
      <c r="Y307" s="733"/>
      <c r="Z307" s="734"/>
      <c r="AA307" s="732" t="s">
        <v>308</v>
      </c>
      <c r="AB307" s="733"/>
      <c r="AC307" s="733"/>
      <c r="AD307" s="733"/>
      <c r="AE307" s="733"/>
      <c r="AF307" s="733"/>
      <c r="AG307" s="733"/>
      <c r="AH307" s="733"/>
      <c r="AI307" s="733"/>
      <c r="AJ307" s="733"/>
      <c r="AK307" s="733"/>
      <c r="AL307" s="733"/>
      <c r="AM307" s="733"/>
      <c r="AN307" s="733"/>
      <c r="AO307" s="733"/>
      <c r="AP307" s="733"/>
      <c r="AQ307" s="733"/>
      <c r="AR307" s="734"/>
      <c r="AS307" s="732" t="s">
        <v>307</v>
      </c>
      <c r="AT307" s="733"/>
      <c r="AU307" s="733"/>
      <c r="AV307" s="733"/>
      <c r="AW307" s="733"/>
      <c r="AX307" s="733"/>
      <c r="AY307" s="733"/>
      <c r="AZ307" s="733"/>
      <c r="BA307" s="733"/>
      <c r="BB307" s="733"/>
      <c r="BC307" s="733"/>
      <c r="BD307" s="733"/>
      <c r="BE307" s="733"/>
      <c r="BF307" s="733"/>
      <c r="BG307" s="733"/>
      <c r="BH307" s="733"/>
      <c r="BI307" s="733"/>
      <c r="BJ307" s="734"/>
      <c r="BK307" s="732" t="s">
        <v>306</v>
      </c>
      <c r="BL307" s="733"/>
      <c r="BM307" s="733"/>
      <c r="BN307" s="733"/>
      <c r="BO307" s="733"/>
      <c r="BP307" s="733"/>
      <c r="BQ307" s="733"/>
      <c r="BR307" s="733"/>
      <c r="BS307" s="733"/>
      <c r="BT307" s="733"/>
      <c r="BU307" s="733"/>
      <c r="BV307" s="733"/>
      <c r="BW307" s="733"/>
      <c r="BX307" s="733"/>
      <c r="BY307" s="733"/>
      <c r="BZ307" s="733"/>
      <c r="CA307" s="733"/>
      <c r="CB307" s="734"/>
    </row>
    <row r="308" spans="1:80" s="14" customFormat="1" ht="17.25" customHeight="1" x14ac:dyDescent="0.4">
      <c r="A308" s="12"/>
      <c r="B308" s="776"/>
      <c r="C308" s="777"/>
      <c r="D308" s="777"/>
      <c r="E308" s="777"/>
      <c r="F308" s="777"/>
      <c r="G308" s="777"/>
      <c r="H308" s="778"/>
      <c r="I308" s="735"/>
      <c r="J308" s="736"/>
      <c r="K308" s="736"/>
      <c r="L308" s="736"/>
      <c r="M308" s="736"/>
      <c r="N308" s="736"/>
      <c r="O308" s="736"/>
      <c r="P308" s="736"/>
      <c r="Q308" s="736"/>
      <c r="R308" s="736"/>
      <c r="S308" s="736"/>
      <c r="T308" s="736"/>
      <c r="U308" s="736"/>
      <c r="V308" s="736"/>
      <c r="W308" s="736"/>
      <c r="X308" s="736"/>
      <c r="Y308" s="736"/>
      <c r="Z308" s="737"/>
      <c r="AA308" s="735"/>
      <c r="AB308" s="736"/>
      <c r="AC308" s="736"/>
      <c r="AD308" s="736"/>
      <c r="AE308" s="736"/>
      <c r="AF308" s="736"/>
      <c r="AG308" s="736"/>
      <c r="AH308" s="736"/>
      <c r="AI308" s="736"/>
      <c r="AJ308" s="736"/>
      <c r="AK308" s="736"/>
      <c r="AL308" s="736"/>
      <c r="AM308" s="736"/>
      <c r="AN308" s="736"/>
      <c r="AO308" s="736"/>
      <c r="AP308" s="736"/>
      <c r="AQ308" s="736"/>
      <c r="AR308" s="737"/>
      <c r="AS308" s="735"/>
      <c r="AT308" s="736"/>
      <c r="AU308" s="736"/>
      <c r="AV308" s="736"/>
      <c r="AW308" s="736"/>
      <c r="AX308" s="736"/>
      <c r="AY308" s="736"/>
      <c r="AZ308" s="736"/>
      <c r="BA308" s="736"/>
      <c r="BB308" s="736"/>
      <c r="BC308" s="736"/>
      <c r="BD308" s="736"/>
      <c r="BE308" s="736"/>
      <c r="BF308" s="736"/>
      <c r="BG308" s="736"/>
      <c r="BH308" s="736"/>
      <c r="BI308" s="736"/>
      <c r="BJ308" s="737"/>
      <c r="BK308" s="735"/>
      <c r="BL308" s="736"/>
      <c r="BM308" s="736"/>
      <c r="BN308" s="736"/>
      <c r="BO308" s="736"/>
      <c r="BP308" s="736"/>
      <c r="BQ308" s="736"/>
      <c r="BR308" s="736"/>
      <c r="BS308" s="736"/>
      <c r="BT308" s="736"/>
      <c r="BU308" s="736"/>
      <c r="BV308" s="736"/>
      <c r="BW308" s="736"/>
      <c r="BX308" s="736"/>
      <c r="BY308" s="736"/>
      <c r="BZ308" s="736"/>
      <c r="CA308" s="736"/>
      <c r="CB308" s="737"/>
    </row>
    <row r="309" spans="1:80" s="14" customFormat="1" ht="17.25" customHeight="1" thickBot="1" x14ac:dyDescent="0.45">
      <c r="A309" s="12"/>
      <c r="B309" s="779"/>
      <c r="C309" s="780"/>
      <c r="D309" s="780"/>
      <c r="E309" s="780"/>
      <c r="F309" s="780"/>
      <c r="G309" s="780"/>
      <c r="H309" s="781"/>
      <c r="I309" s="741" t="s">
        <v>305</v>
      </c>
      <c r="J309" s="742"/>
      <c r="K309" s="742"/>
      <c r="L309" s="742"/>
      <c r="M309" s="742"/>
      <c r="N309" s="743"/>
      <c r="O309" s="729"/>
      <c r="P309" s="730"/>
      <c r="Q309" s="730"/>
      <c r="R309" s="730"/>
      <c r="S309" s="730"/>
      <c r="T309" s="730"/>
      <c r="U309" s="730"/>
      <c r="V309" s="730"/>
      <c r="W309" s="730"/>
      <c r="X309" s="730"/>
      <c r="Y309" s="730"/>
      <c r="Z309" s="731"/>
      <c r="AA309" s="741" t="s">
        <v>305</v>
      </c>
      <c r="AB309" s="742"/>
      <c r="AC309" s="742"/>
      <c r="AD309" s="742"/>
      <c r="AE309" s="742"/>
      <c r="AF309" s="743"/>
      <c r="AG309" s="729"/>
      <c r="AH309" s="730"/>
      <c r="AI309" s="730"/>
      <c r="AJ309" s="730"/>
      <c r="AK309" s="730"/>
      <c r="AL309" s="730"/>
      <c r="AM309" s="730"/>
      <c r="AN309" s="730"/>
      <c r="AO309" s="730"/>
      <c r="AP309" s="730"/>
      <c r="AQ309" s="730"/>
      <c r="AR309" s="731"/>
      <c r="AS309" s="741" t="s">
        <v>305</v>
      </c>
      <c r="AT309" s="742"/>
      <c r="AU309" s="742"/>
      <c r="AV309" s="742"/>
      <c r="AW309" s="742"/>
      <c r="AX309" s="743"/>
      <c r="AY309" s="729"/>
      <c r="AZ309" s="730"/>
      <c r="BA309" s="730"/>
      <c r="BB309" s="730"/>
      <c r="BC309" s="730"/>
      <c r="BD309" s="730"/>
      <c r="BE309" s="730"/>
      <c r="BF309" s="730"/>
      <c r="BG309" s="730"/>
      <c r="BH309" s="730"/>
      <c r="BI309" s="730"/>
      <c r="BJ309" s="731"/>
      <c r="BK309" s="741" t="s">
        <v>305</v>
      </c>
      <c r="BL309" s="742"/>
      <c r="BM309" s="742"/>
      <c r="BN309" s="742"/>
      <c r="BO309" s="742"/>
      <c r="BP309" s="743"/>
      <c r="BQ309" s="729"/>
      <c r="BR309" s="730"/>
      <c r="BS309" s="730"/>
      <c r="BT309" s="730"/>
      <c r="BU309" s="730"/>
      <c r="BV309" s="730"/>
      <c r="BW309" s="730"/>
      <c r="BX309" s="730"/>
      <c r="BY309" s="730"/>
      <c r="BZ309" s="730"/>
      <c r="CA309" s="730"/>
      <c r="CB309" s="731"/>
    </row>
    <row r="310" spans="1:80" s="14" customFormat="1" ht="17.25" customHeight="1" x14ac:dyDescent="0.4">
      <c r="A310" s="12"/>
      <c r="B310" s="792" t="s">
        <v>304</v>
      </c>
      <c r="C310" s="793"/>
      <c r="D310" s="793"/>
      <c r="E310" s="793"/>
      <c r="F310" s="793"/>
      <c r="G310" s="793"/>
      <c r="H310" s="794"/>
      <c r="I310" s="727" t="s">
        <v>301</v>
      </c>
      <c r="J310" s="725"/>
      <c r="K310" s="725"/>
      <c r="L310" s="725"/>
      <c r="M310" s="725"/>
      <c r="N310" s="728"/>
      <c r="O310" s="738"/>
      <c r="P310" s="739"/>
      <c r="Q310" s="739"/>
      <c r="R310" s="739"/>
      <c r="S310" s="739"/>
      <c r="T310" s="739"/>
      <c r="U310" s="739"/>
      <c r="V310" s="739"/>
      <c r="W310" s="740"/>
      <c r="X310" s="724" t="s">
        <v>300</v>
      </c>
      <c r="Y310" s="725"/>
      <c r="Z310" s="726"/>
      <c r="AA310" s="727" t="s">
        <v>301</v>
      </c>
      <c r="AB310" s="725"/>
      <c r="AC310" s="725"/>
      <c r="AD310" s="725"/>
      <c r="AE310" s="725"/>
      <c r="AF310" s="728"/>
      <c r="AG310" s="738"/>
      <c r="AH310" s="739"/>
      <c r="AI310" s="739"/>
      <c r="AJ310" s="739"/>
      <c r="AK310" s="739"/>
      <c r="AL310" s="739"/>
      <c r="AM310" s="739"/>
      <c r="AN310" s="739"/>
      <c r="AO310" s="740"/>
      <c r="AP310" s="724" t="s">
        <v>300</v>
      </c>
      <c r="AQ310" s="725"/>
      <c r="AR310" s="726"/>
      <c r="AS310" s="727" t="s">
        <v>301</v>
      </c>
      <c r="AT310" s="725"/>
      <c r="AU310" s="725"/>
      <c r="AV310" s="725"/>
      <c r="AW310" s="725"/>
      <c r="AX310" s="728"/>
      <c r="AY310" s="738"/>
      <c r="AZ310" s="739"/>
      <c r="BA310" s="739"/>
      <c r="BB310" s="739"/>
      <c r="BC310" s="739"/>
      <c r="BD310" s="739"/>
      <c r="BE310" s="739"/>
      <c r="BF310" s="739"/>
      <c r="BG310" s="740"/>
      <c r="BH310" s="724" t="s">
        <v>300</v>
      </c>
      <c r="BI310" s="725"/>
      <c r="BJ310" s="726"/>
      <c r="BK310" s="727" t="s">
        <v>301</v>
      </c>
      <c r="BL310" s="725"/>
      <c r="BM310" s="725"/>
      <c r="BN310" s="725"/>
      <c r="BO310" s="725"/>
      <c r="BP310" s="728"/>
      <c r="BQ310" s="738"/>
      <c r="BR310" s="739"/>
      <c r="BS310" s="739"/>
      <c r="BT310" s="739"/>
      <c r="BU310" s="739"/>
      <c r="BV310" s="739"/>
      <c r="BW310" s="739"/>
      <c r="BX310" s="739"/>
      <c r="BY310" s="740"/>
      <c r="BZ310" s="724" t="s">
        <v>300</v>
      </c>
      <c r="CA310" s="725"/>
      <c r="CB310" s="726"/>
    </row>
    <row r="311" spans="1:80" s="14" customFormat="1" ht="19.149999999999999" customHeight="1" x14ac:dyDescent="0.4">
      <c r="A311" s="12"/>
      <c r="B311" s="795"/>
      <c r="C311" s="796"/>
      <c r="D311" s="796"/>
      <c r="E311" s="796"/>
      <c r="F311" s="796"/>
      <c r="G311" s="796"/>
      <c r="H311" s="797"/>
      <c r="I311" s="367"/>
      <c r="J311" s="368"/>
      <c r="K311" s="368"/>
      <c r="L311" s="368"/>
      <c r="M311" s="368"/>
      <c r="N311" s="368"/>
      <c r="O311" s="368"/>
      <c r="P311" s="368"/>
      <c r="Q311" s="368"/>
      <c r="R311" s="368"/>
      <c r="S311" s="368"/>
      <c r="T311" s="368"/>
      <c r="U311" s="368"/>
      <c r="V311" s="368"/>
      <c r="W311" s="368"/>
      <c r="X311" s="368"/>
      <c r="Y311" s="368"/>
      <c r="Z311" s="369"/>
      <c r="AA311" s="367"/>
      <c r="AB311" s="368"/>
      <c r="AC311" s="368"/>
      <c r="AD311" s="368"/>
      <c r="AE311" s="368"/>
      <c r="AF311" s="368"/>
      <c r="AG311" s="368"/>
      <c r="AH311" s="368"/>
      <c r="AI311" s="368"/>
      <c r="AJ311" s="368"/>
      <c r="AK311" s="368"/>
      <c r="AL311" s="368"/>
      <c r="AM311" s="368"/>
      <c r="AN311" s="368"/>
      <c r="AO311" s="368"/>
      <c r="AP311" s="368"/>
      <c r="AQ311" s="368"/>
      <c r="AR311" s="369"/>
      <c r="AS311" s="367"/>
      <c r="AT311" s="368"/>
      <c r="AU311" s="368"/>
      <c r="AV311" s="368"/>
      <c r="AW311" s="368"/>
      <c r="AX311" s="368"/>
      <c r="AY311" s="368"/>
      <c r="AZ311" s="368"/>
      <c r="BA311" s="368"/>
      <c r="BB311" s="368"/>
      <c r="BC311" s="368"/>
      <c r="BD311" s="368"/>
      <c r="BE311" s="368"/>
      <c r="BF311" s="368"/>
      <c r="BG311" s="368"/>
      <c r="BH311" s="368"/>
      <c r="BI311" s="368"/>
      <c r="BJ311" s="369"/>
      <c r="BK311" s="367"/>
      <c r="BL311" s="368"/>
      <c r="BM311" s="368"/>
      <c r="BN311" s="368"/>
      <c r="BO311" s="368"/>
      <c r="BP311" s="368"/>
      <c r="BQ311" s="368"/>
      <c r="BR311" s="368"/>
      <c r="BS311" s="368"/>
      <c r="BT311" s="368"/>
      <c r="BU311" s="368"/>
      <c r="BV311" s="368"/>
      <c r="BW311" s="368"/>
      <c r="BX311" s="368"/>
      <c r="BY311" s="368"/>
      <c r="BZ311" s="368"/>
      <c r="CA311" s="368"/>
      <c r="CB311" s="369"/>
    </row>
    <row r="312" spans="1:80" s="14" customFormat="1" ht="19.149999999999999" customHeight="1" x14ac:dyDescent="0.4">
      <c r="A312" s="12"/>
      <c r="B312" s="795"/>
      <c r="C312" s="796"/>
      <c r="D312" s="796"/>
      <c r="E312" s="796"/>
      <c r="F312" s="796"/>
      <c r="G312" s="796"/>
      <c r="H312" s="797"/>
      <c r="I312" s="370"/>
      <c r="J312" s="371"/>
      <c r="K312" s="371"/>
      <c r="L312" s="371"/>
      <c r="M312" s="371"/>
      <c r="N312" s="371"/>
      <c r="O312" s="371"/>
      <c r="P312" s="371"/>
      <c r="Q312" s="371"/>
      <c r="R312" s="371"/>
      <c r="S312" s="371"/>
      <c r="T312" s="371"/>
      <c r="U312" s="371"/>
      <c r="V312" s="371"/>
      <c r="W312" s="371"/>
      <c r="X312" s="371"/>
      <c r="Y312" s="371"/>
      <c r="Z312" s="372"/>
      <c r="AA312" s="370"/>
      <c r="AB312" s="371"/>
      <c r="AC312" s="371"/>
      <c r="AD312" s="371"/>
      <c r="AE312" s="371"/>
      <c r="AF312" s="371"/>
      <c r="AG312" s="371"/>
      <c r="AH312" s="371"/>
      <c r="AI312" s="371"/>
      <c r="AJ312" s="371"/>
      <c r="AK312" s="371"/>
      <c r="AL312" s="371"/>
      <c r="AM312" s="371"/>
      <c r="AN312" s="371"/>
      <c r="AO312" s="371"/>
      <c r="AP312" s="371"/>
      <c r="AQ312" s="371"/>
      <c r="AR312" s="372"/>
      <c r="AS312" s="370"/>
      <c r="AT312" s="371"/>
      <c r="AU312" s="371"/>
      <c r="AV312" s="371"/>
      <c r="AW312" s="371"/>
      <c r="AX312" s="371"/>
      <c r="AY312" s="371"/>
      <c r="AZ312" s="371"/>
      <c r="BA312" s="371"/>
      <c r="BB312" s="371"/>
      <c r="BC312" s="371"/>
      <c r="BD312" s="371"/>
      <c r="BE312" s="371"/>
      <c r="BF312" s="371"/>
      <c r="BG312" s="371"/>
      <c r="BH312" s="371"/>
      <c r="BI312" s="371"/>
      <c r="BJ312" s="372"/>
      <c r="BK312" s="370"/>
      <c r="BL312" s="371"/>
      <c r="BM312" s="371"/>
      <c r="BN312" s="371"/>
      <c r="BO312" s="371"/>
      <c r="BP312" s="371"/>
      <c r="BQ312" s="371"/>
      <c r="BR312" s="371"/>
      <c r="BS312" s="371"/>
      <c r="BT312" s="371"/>
      <c r="BU312" s="371"/>
      <c r="BV312" s="371"/>
      <c r="BW312" s="371"/>
      <c r="BX312" s="371"/>
      <c r="BY312" s="371"/>
      <c r="BZ312" s="371"/>
      <c r="CA312" s="371"/>
      <c r="CB312" s="372"/>
    </row>
    <row r="313" spans="1:80" s="14" customFormat="1" ht="19.149999999999999" customHeight="1" x14ac:dyDescent="0.4">
      <c r="A313" s="12"/>
      <c r="B313" s="795"/>
      <c r="C313" s="796"/>
      <c r="D313" s="796"/>
      <c r="E313" s="796"/>
      <c r="F313" s="796"/>
      <c r="G313" s="796"/>
      <c r="H313" s="797"/>
      <c r="I313" s="367"/>
      <c r="J313" s="368"/>
      <c r="K313" s="368"/>
      <c r="L313" s="368"/>
      <c r="M313" s="368"/>
      <c r="N313" s="368"/>
      <c r="O313" s="368"/>
      <c r="P313" s="368"/>
      <c r="Q313" s="368"/>
      <c r="R313" s="368"/>
      <c r="S313" s="368"/>
      <c r="T313" s="368"/>
      <c r="U313" s="368"/>
      <c r="V313" s="368"/>
      <c r="W313" s="368"/>
      <c r="X313" s="368"/>
      <c r="Y313" s="368"/>
      <c r="Z313" s="369"/>
      <c r="AA313" s="367"/>
      <c r="AB313" s="368"/>
      <c r="AC313" s="368"/>
      <c r="AD313" s="368"/>
      <c r="AE313" s="368"/>
      <c r="AF313" s="368"/>
      <c r="AG313" s="368"/>
      <c r="AH313" s="368"/>
      <c r="AI313" s="368"/>
      <c r="AJ313" s="368"/>
      <c r="AK313" s="368"/>
      <c r="AL313" s="368"/>
      <c r="AM313" s="368"/>
      <c r="AN313" s="368"/>
      <c r="AO313" s="368"/>
      <c r="AP313" s="368"/>
      <c r="AQ313" s="368"/>
      <c r="AR313" s="369"/>
      <c r="AS313" s="367"/>
      <c r="AT313" s="368"/>
      <c r="AU313" s="368"/>
      <c r="AV313" s="368"/>
      <c r="AW313" s="368"/>
      <c r="AX313" s="368"/>
      <c r="AY313" s="368"/>
      <c r="AZ313" s="368"/>
      <c r="BA313" s="368"/>
      <c r="BB313" s="368"/>
      <c r="BC313" s="368"/>
      <c r="BD313" s="368"/>
      <c r="BE313" s="368"/>
      <c r="BF313" s="368"/>
      <c r="BG313" s="368"/>
      <c r="BH313" s="368"/>
      <c r="BI313" s="368"/>
      <c r="BJ313" s="369"/>
      <c r="BK313" s="367"/>
      <c r="BL313" s="368"/>
      <c r="BM313" s="368"/>
      <c r="BN313" s="368"/>
      <c r="BO313" s="368"/>
      <c r="BP313" s="368"/>
      <c r="BQ313" s="368"/>
      <c r="BR313" s="368"/>
      <c r="BS313" s="368"/>
      <c r="BT313" s="368"/>
      <c r="BU313" s="368"/>
      <c r="BV313" s="368"/>
      <c r="BW313" s="368"/>
      <c r="BX313" s="368"/>
      <c r="BY313" s="368"/>
      <c r="BZ313" s="368"/>
      <c r="CA313" s="368"/>
      <c r="CB313" s="369"/>
    </row>
    <row r="314" spans="1:80" s="14" customFormat="1" ht="19.149999999999999" customHeight="1" x14ac:dyDescent="0.4">
      <c r="A314" s="12"/>
      <c r="B314" s="795"/>
      <c r="C314" s="796"/>
      <c r="D314" s="796"/>
      <c r="E314" s="796"/>
      <c r="F314" s="796"/>
      <c r="G314" s="796"/>
      <c r="H314" s="797"/>
      <c r="I314" s="370"/>
      <c r="J314" s="371"/>
      <c r="K314" s="371"/>
      <c r="L314" s="371"/>
      <c r="M314" s="371"/>
      <c r="N314" s="371"/>
      <c r="O314" s="371"/>
      <c r="P314" s="371"/>
      <c r="Q314" s="371"/>
      <c r="R314" s="371"/>
      <c r="S314" s="371"/>
      <c r="T314" s="371"/>
      <c r="U314" s="371"/>
      <c r="V314" s="371"/>
      <c r="W314" s="371"/>
      <c r="X314" s="371"/>
      <c r="Y314" s="371"/>
      <c r="Z314" s="372"/>
      <c r="AA314" s="370"/>
      <c r="AB314" s="371"/>
      <c r="AC314" s="371"/>
      <c r="AD314" s="371"/>
      <c r="AE314" s="371"/>
      <c r="AF314" s="371"/>
      <c r="AG314" s="371"/>
      <c r="AH314" s="371"/>
      <c r="AI314" s="371"/>
      <c r="AJ314" s="371"/>
      <c r="AK314" s="371"/>
      <c r="AL314" s="371"/>
      <c r="AM314" s="371"/>
      <c r="AN314" s="371"/>
      <c r="AO314" s="371"/>
      <c r="AP314" s="371"/>
      <c r="AQ314" s="371"/>
      <c r="AR314" s="372"/>
      <c r="AS314" s="370"/>
      <c r="AT314" s="371"/>
      <c r="AU314" s="371"/>
      <c r="AV314" s="371"/>
      <c r="AW314" s="371"/>
      <c r="AX314" s="371"/>
      <c r="AY314" s="371"/>
      <c r="AZ314" s="371"/>
      <c r="BA314" s="371"/>
      <c r="BB314" s="371"/>
      <c r="BC314" s="371"/>
      <c r="BD314" s="371"/>
      <c r="BE314" s="371"/>
      <c r="BF314" s="371"/>
      <c r="BG314" s="371"/>
      <c r="BH314" s="371"/>
      <c r="BI314" s="371"/>
      <c r="BJ314" s="372"/>
      <c r="BK314" s="370"/>
      <c r="BL314" s="371"/>
      <c r="BM314" s="371"/>
      <c r="BN314" s="371"/>
      <c r="BO314" s="371"/>
      <c r="BP314" s="371"/>
      <c r="BQ314" s="371"/>
      <c r="BR314" s="371"/>
      <c r="BS314" s="371"/>
      <c r="BT314" s="371"/>
      <c r="BU314" s="371"/>
      <c r="BV314" s="371"/>
      <c r="BW314" s="371"/>
      <c r="BX314" s="371"/>
      <c r="BY314" s="371"/>
      <c r="BZ314" s="371"/>
      <c r="CA314" s="371"/>
      <c r="CB314" s="372"/>
    </row>
    <row r="315" spans="1:80" s="14" customFormat="1" ht="19.149999999999999" customHeight="1" x14ac:dyDescent="0.4">
      <c r="A315" s="12"/>
      <c r="B315" s="795"/>
      <c r="C315" s="796"/>
      <c r="D315" s="796"/>
      <c r="E315" s="796"/>
      <c r="F315" s="796"/>
      <c r="G315" s="796"/>
      <c r="H315" s="797"/>
      <c r="I315" s="367"/>
      <c r="J315" s="368"/>
      <c r="K315" s="368"/>
      <c r="L315" s="368"/>
      <c r="M315" s="368"/>
      <c r="N315" s="368"/>
      <c r="O315" s="368"/>
      <c r="P315" s="368"/>
      <c r="Q315" s="368"/>
      <c r="R315" s="368"/>
      <c r="S315" s="368"/>
      <c r="T315" s="368"/>
      <c r="U315" s="368"/>
      <c r="V315" s="368"/>
      <c r="W315" s="368"/>
      <c r="X315" s="368"/>
      <c r="Y315" s="368"/>
      <c r="Z315" s="369"/>
      <c r="AA315" s="367"/>
      <c r="AB315" s="368"/>
      <c r="AC315" s="368"/>
      <c r="AD315" s="368"/>
      <c r="AE315" s="368"/>
      <c r="AF315" s="368"/>
      <c r="AG315" s="368"/>
      <c r="AH315" s="368"/>
      <c r="AI315" s="368"/>
      <c r="AJ315" s="368"/>
      <c r="AK315" s="368"/>
      <c r="AL315" s="368"/>
      <c r="AM315" s="368"/>
      <c r="AN315" s="368"/>
      <c r="AO315" s="368"/>
      <c r="AP315" s="368"/>
      <c r="AQ315" s="368"/>
      <c r="AR315" s="369"/>
      <c r="AS315" s="367"/>
      <c r="AT315" s="368"/>
      <c r="AU315" s="368"/>
      <c r="AV315" s="368"/>
      <c r="AW315" s="368"/>
      <c r="AX315" s="368"/>
      <c r="AY315" s="368"/>
      <c r="AZ315" s="368"/>
      <c r="BA315" s="368"/>
      <c r="BB315" s="368"/>
      <c r="BC315" s="368"/>
      <c r="BD315" s="368"/>
      <c r="BE315" s="368"/>
      <c r="BF315" s="368"/>
      <c r="BG315" s="368"/>
      <c r="BH315" s="368"/>
      <c r="BI315" s="368"/>
      <c r="BJ315" s="369"/>
      <c r="BK315" s="367"/>
      <c r="BL315" s="368"/>
      <c r="BM315" s="368"/>
      <c r="BN315" s="368"/>
      <c r="BO315" s="368"/>
      <c r="BP315" s="368"/>
      <c r="BQ315" s="368"/>
      <c r="BR315" s="368"/>
      <c r="BS315" s="368"/>
      <c r="BT315" s="368"/>
      <c r="BU315" s="368"/>
      <c r="BV315" s="368"/>
      <c r="BW315" s="368"/>
      <c r="BX315" s="368"/>
      <c r="BY315" s="368"/>
      <c r="BZ315" s="368"/>
      <c r="CA315" s="368"/>
      <c r="CB315" s="369"/>
    </row>
    <row r="316" spans="1:80" s="14" customFormat="1" ht="19.149999999999999" customHeight="1" thickBot="1" x14ac:dyDescent="0.45">
      <c r="A316" s="12"/>
      <c r="B316" s="798"/>
      <c r="C316" s="799"/>
      <c r="D316" s="799"/>
      <c r="E316" s="799"/>
      <c r="F316" s="799"/>
      <c r="G316" s="799"/>
      <c r="H316" s="800"/>
      <c r="I316" s="376"/>
      <c r="J316" s="377"/>
      <c r="K316" s="377"/>
      <c r="L316" s="377"/>
      <c r="M316" s="377"/>
      <c r="N316" s="377"/>
      <c r="O316" s="377"/>
      <c r="P316" s="377"/>
      <c r="Q316" s="377"/>
      <c r="R316" s="377"/>
      <c r="S316" s="377"/>
      <c r="T316" s="377"/>
      <c r="U316" s="377"/>
      <c r="V316" s="377"/>
      <c r="W316" s="377"/>
      <c r="X316" s="377"/>
      <c r="Y316" s="377"/>
      <c r="Z316" s="378"/>
      <c r="AA316" s="376"/>
      <c r="AB316" s="377"/>
      <c r="AC316" s="377"/>
      <c r="AD316" s="377"/>
      <c r="AE316" s="377"/>
      <c r="AF316" s="377"/>
      <c r="AG316" s="377"/>
      <c r="AH316" s="377"/>
      <c r="AI316" s="377"/>
      <c r="AJ316" s="377"/>
      <c r="AK316" s="377"/>
      <c r="AL316" s="377"/>
      <c r="AM316" s="377"/>
      <c r="AN316" s="377"/>
      <c r="AO316" s="377"/>
      <c r="AP316" s="377"/>
      <c r="AQ316" s="377"/>
      <c r="AR316" s="378"/>
      <c r="AS316" s="376"/>
      <c r="AT316" s="377"/>
      <c r="AU316" s="377"/>
      <c r="AV316" s="377"/>
      <c r="AW316" s="377"/>
      <c r="AX316" s="377"/>
      <c r="AY316" s="377"/>
      <c r="AZ316" s="377"/>
      <c r="BA316" s="377"/>
      <c r="BB316" s="377"/>
      <c r="BC316" s="377"/>
      <c r="BD316" s="377"/>
      <c r="BE316" s="377"/>
      <c r="BF316" s="377"/>
      <c r="BG316" s="377"/>
      <c r="BH316" s="377"/>
      <c r="BI316" s="377"/>
      <c r="BJ316" s="378"/>
      <c r="BK316" s="376"/>
      <c r="BL316" s="377"/>
      <c r="BM316" s="377"/>
      <c r="BN316" s="377"/>
      <c r="BO316" s="377"/>
      <c r="BP316" s="377"/>
      <c r="BQ316" s="377"/>
      <c r="BR316" s="377"/>
      <c r="BS316" s="377"/>
      <c r="BT316" s="377"/>
      <c r="BU316" s="377"/>
      <c r="BV316" s="377"/>
      <c r="BW316" s="377"/>
      <c r="BX316" s="377"/>
      <c r="BY316" s="377"/>
      <c r="BZ316" s="377"/>
      <c r="CA316" s="377"/>
      <c r="CB316" s="378"/>
    </row>
    <row r="317" spans="1:80" s="14" customFormat="1" ht="15" customHeight="1" x14ac:dyDescent="0.4">
      <c r="A317" s="12"/>
      <c r="B317" s="837" t="s">
        <v>294</v>
      </c>
      <c r="C317" s="838"/>
      <c r="D317" s="838"/>
      <c r="E317" s="838"/>
      <c r="F317" s="838"/>
      <c r="G317" s="838"/>
      <c r="H317" s="839"/>
      <c r="I317" s="382" t="s">
        <v>301</v>
      </c>
      <c r="J317" s="374"/>
      <c r="K317" s="374"/>
      <c r="L317" s="374"/>
      <c r="M317" s="374"/>
      <c r="N317" s="383"/>
      <c r="O317" s="379"/>
      <c r="P317" s="380"/>
      <c r="Q317" s="380"/>
      <c r="R317" s="380"/>
      <c r="S317" s="380"/>
      <c r="T317" s="380"/>
      <c r="U317" s="380"/>
      <c r="V317" s="380"/>
      <c r="W317" s="381"/>
      <c r="X317" s="373" t="s">
        <v>300</v>
      </c>
      <c r="Y317" s="374"/>
      <c r="Z317" s="375"/>
      <c r="AA317" s="382" t="s">
        <v>301</v>
      </c>
      <c r="AB317" s="374"/>
      <c r="AC317" s="374"/>
      <c r="AD317" s="374"/>
      <c r="AE317" s="374"/>
      <c r="AF317" s="383"/>
      <c r="AG317" s="379"/>
      <c r="AH317" s="380"/>
      <c r="AI317" s="380"/>
      <c r="AJ317" s="380"/>
      <c r="AK317" s="380"/>
      <c r="AL317" s="380"/>
      <c r="AM317" s="380"/>
      <c r="AN317" s="380"/>
      <c r="AO317" s="381"/>
      <c r="AP317" s="373" t="s">
        <v>300</v>
      </c>
      <c r="AQ317" s="374"/>
      <c r="AR317" s="375"/>
      <c r="AS317" s="382" t="s">
        <v>301</v>
      </c>
      <c r="AT317" s="374"/>
      <c r="AU317" s="374"/>
      <c r="AV317" s="374"/>
      <c r="AW317" s="374"/>
      <c r="AX317" s="383"/>
      <c r="AY317" s="379"/>
      <c r="AZ317" s="380"/>
      <c r="BA317" s="380"/>
      <c r="BB317" s="380"/>
      <c r="BC317" s="380"/>
      <c r="BD317" s="380"/>
      <c r="BE317" s="380"/>
      <c r="BF317" s="380"/>
      <c r="BG317" s="381"/>
      <c r="BH317" s="373" t="s">
        <v>300</v>
      </c>
      <c r="BI317" s="374"/>
      <c r="BJ317" s="375"/>
      <c r="BK317" s="382" t="s">
        <v>301</v>
      </c>
      <c r="BL317" s="374"/>
      <c r="BM317" s="374"/>
      <c r="BN317" s="374"/>
      <c r="BO317" s="374"/>
      <c r="BP317" s="383"/>
      <c r="BQ317" s="379"/>
      <c r="BR317" s="380"/>
      <c r="BS317" s="380"/>
      <c r="BT317" s="380"/>
      <c r="BU317" s="380"/>
      <c r="BV317" s="380"/>
      <c r="BW317" s="380"/>
      <c r="BX317" s="380"/>
      <c r="BY317" s="381"/>
      <c r="BZ317" s="373" t="s">
        <v>300</v>
      </c>
      <c r="CA317" s="374"/>
      <c r="CB317" s="375"/>
    </row>
    <row r="318" spans="1:80" s="14" customFormat="1" ht="19.149999999999999" customHeight="1" x14ac:dyDescent="0.4">
      <c r="A318" s="12"/>
      <c r="B318" s="840"/>
      <c r="C318" s="841"/>
      <c r="D318" s="841"/>
      <c r="E318" s="841"/>
      <c r="F318" s="841"/>
      <c r="G318" s="841"/>
      <c r="H318" s="842"/>
      <c r="I318" s="367"/>
      <c r="J318" s="368"/>
      <c r="K318" s="368"/>
      <c r="L318" s="368"/>
      <c r="M318" s="368"/>
      <c r="N318" s="368"/>
      <c r="O318" s="368"/>
      <c r="P318" s="368"/>
      <c r="Q318" s="368"/>
      <c r="R318" s="368"/>
      <c r="S318" s="368"/>
      <c r="T318" s="368"/>
      <c r="U318" s="368"/>
      <c r="V318" s="368"/>
      <c r="W318" s="368"/>
      <c r="X318" s="368"/>
      <c r="Y318" s="368"/>
      <c r="Z318" s="369"/>
      <c r="AA318" s="367"/>
      <c r="AB318" s="368"/>
      <c r="AC318" s="368"/>
      <c r="AD318" s="368"/>
      <c r="AE318" s="368"/>
      <c r="AF318" s="368"/>
      <c r="AG318" s="368"/>
      <c r="AH318" s="368"/>
      <c r="AI318" s="368"/>
      <c r="AJ318" s="368"/>
      <c r="AK318" s="368"/>
      <c r="AL318" s="368"/>
      <c r="AM318" s="368"/>
      <c r="AN318" s="368"/>
      <c r="AO318" s="368"/>
      <c r="AP318" s="368"/>
      <c r="AQ318" s="368"/>
      <c r="AR318" s="369"/>
      <c r="AS318" s="367"/>
      <c r="AT318" s="368"/>
      <c r="AU318" s="368"/>
      <c r="AV318" s="368"/>
      <c r="AW318" s="368"/>
      <c r="AX318" s="368"/>
      <c r="AY318" s="368"/>
      <c r="AZ318" s="368"/>
      <c r="BA318" s="368"/>
      <c r="BB318" s="368"/>
      <c r="BC318" s="368"/>
      <c r="BD318" s="368"/>
      <c r="BE318" s="368"/>
      <c r="BF318" s="368"/>
      <c r="BG318" s="368"/>
      <c r="BH318" s="368"/>
      <c r="BI318" s="368"/>
      <c r="BJ318" s="369"/>
      <c r="BK318" s="367"/>
      <c r="BL318" s="368"/>
      <c r="BM318" s="368"/>
      <c r="BN318" s="368"/>
      <c r="BO318" s="368"/>
      <c r="BP318" s="368"/>
      <c r="BQ318" s="368"/>
      <c r="BR318" s="368"/>
      <c r="BS318" s="368"/>
      <c r="BT318" s="368"/>
      <c r="BU318" s="368"/>
      <c r="BV318" s="368"/>
      <c r="BW318" s="368"/>
      <c r="BX318" s="368"/>
      <c r="BY318" s="368"/>
      <c r="BZ318" s="368"/>
      <c r="CA318" s="368"/>
      <c r="CB318" s="369"/>
    </row>
    <row r="319" spans="1:80" s="14" customFormat="1" ht="19.149999999999999" customHeight="1" x14ac:dyDescent="0.4">
      <c r="A319" s="12"/>
      <c r="B319" s="840"/>
      <c r="C319" s="841"/>
      <c r="D319" s="841"/>
      <c r="E319" s="841"/>
      <c r="F319" s="841"/>
      <c r="G319" s="841"/>
      <c r="H319" s="842"/>
      <c r="I319" s="370"/>
      <c r="J319" s="371"/>
      <c r="K319" s="371"/>
      <c r="L319" s="371"/>
      <c r="M319" s="371"/>
      <c r="N319" s="371"/>
      <c r="O319" s="371"/>
      <c r="P319" s="371"/>
      <c r="Q319" s="371"/>
      <c r="R319" s="371"/>
      <c r="S319" s="371"/>
      <c r="T319" s="371"/>
      <c r="U319" s="371"/>
      <c r="V319" s="371"/>
      <c r="W319" s="371"/>
      <c r="X319" s="371"/>
      <c r="Y319" s="371"/>
      <c r="Z319" s="372"/>
      <c r="AA319" s="370"/>
      <c r="AB319" s="371"/>
      <c r="AC319" s="371"/>
      <c r="AD319" s="371"/>
      <c r="AE319" s="371"/>
      <c r="AF319" s="371"/>
      <c r="AG319" s="371"/>
      <c r="AH319" s="371"/>
      <c r="AI319" s="371"/>
      <c r="AJ319" s="371"/>
      <c r="AK319" s="371"/>
      <c r="AL319" s="371"/>
      <c r="AM319" s="371"/>
      <c r="AN319" s="371"/>
      <c r="AO319" s="371"/>
      <c r="AP319" s="371"/>
      <c r="AQ319" s="371"/>
      <c r="AR319" s="372"/>
      <c r="AS319" s="370"/>
      <c r="AT319" s="371"/>
      <c r="AU319" s="371"/>
      <c r="AV319" s="371"/>
      <c r="AW319" s="371"/>
      <c r="AX319" s="371"/>
      <c r="AY319" s="371"/>
      <c r="AZ319" s="371"/>
      <c r="BA319" s="371"/>
      <c r="BB319" s="371"/>
      <c r="BC319" s="371"/>
      <c r="BD319" s="371"/>
      <c r="BE319" s="371"/>
      <c r="BF319" s="371"/>
      <c r="BG319" s="371"/>
      <c r="BH319" s="371"/>
      <c r="BI319" s="371"/>
      <c r="BJ319" s="372"/>
      <c r="BK319" s="370"/>
      <c r="BL319" s="371"/>
      <c r="BM319" s="371"/>
      <c r="BN319" s="371"/>
      <c r="BO319" s="371"/>
      <c r="BP319" s="371"/>
      <c r="BQ319" s="371"/>
      <c r="BR319" s="371"/>
      <c r="BS319" s="371"/>
      <c r="BT319" s="371"/>
      <c r="BU319" s="371"/>
      <c r="BV319" s="371"/>
      <c r="BW319" s="371"/>
      <c r="BX319" s="371"/>
      <c r="BY319" s="371"/>
      <c r="BZ319" s="371"/>
      <c r="CA319" s="371"/>
      <c r="CB319" s="372"/>
    </row>
    <row r="320" spans="1:80" s="14" customFormat="1" ht="19.149999999999999" customHeight="1" x14ac:dyDescent="0.4">
      <c r="A320" s="12"/>
      <c r="B320" s="840"/>
      <c r="C320" s="841"/>
      <c r="D320" s="841"/>
      <c r="E320" s="841"/>
      <c r="F320" s="841"/>
      <c r="G320" s="841"/>
      <c r="H320" s="842"/>
      <c r="I320" s="367"/>
      <c r="J320" s="368"/>
      <c r="K320" s="368"/>
      <c r="L320" s="368"/>
      <c r="M320" s="368"/>
      <c r="N320" s="368"/>
      <c r="O320" s="368"/>
      <c r="P320" s="368"/>
      <c r="Q320" s="368"/>
      <c r="R320" s="368"/>
      <c r="S320" s="368"/>
      <c r="T320" s="368"/>
      <c r="U320" s="368"/>
      <c r="V320" s="368"/>
      <c r="W320" s="368"/>
      <c r="X320" s="368"/>
      <c r="Y320" s="368"/>
      <c r="Z320" s="369"/>
      <c r="AA320" s="367"/>
      <c r="AB320" s="368"/>
      <c r="AC320" s="368"/>
      <c r="AD320" s="368"/>
      <c r="AE320" s="368"/>
      <c r="AF320" s="368"/>
      <c r="AG320" s="368"/>
      <c r="AH320" s="368"/>
      <c r="AI320" s="368"/>
      <c r="AJ320" s="368"/>
      <c r="AK320" s="368"/>
      <c r="AL320" s="368"/>
      <c r="AM320" s="368"/>
      <c r="AN320" s="368"/>
      <c r="AO320" s="368"/>
      <c r="AP320" s="368"/>
      <c r="AQ320" s="368"/>
      <c r="AR320" s="369"/>
      <c r="AS320" s="367"/>
      <c r="AT320" s="368"/>
      <c r="AU320" s="368"/>
      <c r="AV320" s="368"/>
      <c r="AW320" s="368"/>
      <c r="AX320" s="368"/>
      <c r="AY320" s="368"/>
      <c r="AZ320" s="368"/>
      <c r="BA320" s="368"/>
      <c r="BB320" s="368"/>
      <c r="BC320" s="368"/>
      <c r="BD320" s="368"/>
      <c r="BE320" s="368"/>
      <c r="BF320" s="368"/>
      <c r="BG320" s="368"/>
      <c r="BH320" s="368"/>
      <c r="BI320" s="368"/>
      <c r="BJ320" s="369"/>
      <c r="BK320" s="367"/>
      <c r="BL320" s="368"/>
      <c r="BM320" s="368"/>
      <c r="BN320" s="368"/>
      <c r="BO320" s="368"/>
      <c r="BP320" s="368"/>
      <c r="BQ320" s="368"/>
      <c r="BR320" s="368"/>
      <c r="BS320" s="368"/>
      <c r="BT320" s="368"/>
      <c r="BU320" s="368"/>
      <c r="BV320" s="368"/>
      <c r="BW320" s="368"/>
      <c r="BX320" s="368"/>
      <c r="BY320" s="368"/>
      <c r="BZ320" s="368"/>
      <c r="CA320" s="368"/>
      <c r="CB320" s="369"/>
    </row>
    <row r="321" spans="1:80" s="14" customFormat="1" ht="19.149999999999999" customHeight="1" x14ac:dyDescent="0.4">
      <c r="A321" s="12"/>
      <c r="B321" s="840"/>
      <c r="C321" s="841"/>
      <c r="D321" s="841"/>
      <c r="E321" s="841"/>
      <c r="F321" s="841"/>
      <c r="G321" s="841"/>
      <c r="H321" s="842"/>
      <c r="I321" s="370"/>
      <c r="J321" s="371"/>
      <c r="K321" s="371"/>
      <c r="L321" s="371"/>
      <c r="M321" s="371"/>
      <c r="N321" s="371"/>
      <c r="O321" s="371"/>
      <c r="P321" s="371"/>
      <c r="Q321" s="371"/>
      <c r="R321" s="371"/>
      <c r="S321" s="371"/>
      <c r="T321" s="371"/>
      <c r="U321" s="371"/>
      <c r="V321" s="371"/>
      <c r="W321" s="371"/>
      <c r="X321" s="371"/>
      <c r="Y321" s="371"/>
      <c r="Z321" s="372"/>
      <c r="AA321" s="370"/>
      <c r="AB321" s="371"/>
      <c r="AC321" s="371"/>
      <c r="AD321" s="371"/>
      <c r="AE321" s="371"/>
      <c r="AF321" s="371"/>
      <c r="AG321" s="371"/>
      <c r="AH321" s="371"/>
      <c r="AI321" s="371"/>
      <c r="AJ321" s="371"/>
      <c r="AK321" s="371"/>
      <c r="AL321" s="371"/>
      <c r="AM321" s="371"/>
      <c r="AN321" s="371"/>
      <c r="AO321" s="371"/>
      <c r="AP321" s="371"/>
      <c r="AQ321" s="371"/>
      <c r="AR321" s="372"/>
      <c r="AS321" s="370"/>
      <c r="AT321" s="371"/>
      <c r="AU321" s="371"/>
      <c r="AV321" s="371"/>
      <c r="AW321" s="371"/>
      <c r="AX321" s="371"/>
      <c r="AY321" s="371"/>
      <c r="AZ321" s="371"/>
      <c r="BA321" s="371"/>
      <c r="BB321" s="371"/>
      <c r="BC321" s="371"/>
      <c r="BD321" s="371"/>
      <c r="BE321" s="371"/>
      <c r="BF321" s="371"/>
      <c r="BG321" s="371"/>
      <c r="BH321" s="371"/>
      <c r="BI321" s="371"/>
      <c r="BJ321" s="372"/>
      <c r="BK321" s="370"/>
      <c r="BL321" s="371"/>
      <c r="BM321" s="371"/>
      <c r="BN321" s="371"/>
      <c r="BO321" s="371"/>
      <c r="BP321" s="371"/>
      <c r="BQ321" s="371"/>
      <c r="BR321" s="371"/>
      <c r="BS321" s="371"/>
      <c r="BT321" s="371"/>
      <c r="BU321" s="371"/>
      <c r="BV321" s="371"/>
      <c r="BW321" s="371"/>
      <c r="BX321" s="371"/>
      <c r="BY321" s="371"/>
      <c r="BZ321" s="371"/>
      <c r="CA321" s="371"/>
      <c r="CB321" s="372"/>
    </row>
    <row r="322" spans="1:80" s="14" customFormat="1" ht="19.149999999999999" customHeight="1" x14ac:dyDescent="0.4">
      <c r="A322" s="12"/>
      <c r="B322" s="840"/>
      <c r="C322" s="841"/>
      <c r="D322" s="841"/>
      <c r="E322" s="841"/>
      <c r="F322" s="841"/>
      <c r="G322" s="841"/>
      <c r="H322" s="842"/>
      <c r="I322" s="367"/>
      <c r="J322" s="368"/>
      <c r="K322" s="368"/>
      <c r="L322" s="368"/>
      <c r="M322" s="368"/>
      <c r="N322" s="368"/>
      <c r="O322" s="368"/>
      <c r="P322" s="368"/>
      <c r="Q322" s="368"/>
      <c r="R322" s="368"/>
      <c r="S322" s="368"/>
      <c r="T322" s="368"/>
      <c r="U322" s="368"/>
      <c r="V322" s="368"/>
      <c r="W322" s="368"/>
      <c r="X322" s="368"/>
      <c r="Y322" s="368"/>
      <c r="Z322" s="369"/>
      <c r="AA322" s="367"/>
      <c r="AB322" s="368"/>
      <c r="AC322" s="368"/>
      <c r="AD322" s="368"/>
      <c r="AE322" s="368"/>
      <c r="AF322" s="368"/>
      <c r="AG322" s="368"/>
      <c r="AH322" s="368"/>
      <c r="AI322" s="368"/>
      <c r="AJ322" s="368"/>
      <c r="AK322" s="368"/>
      <c r="AL322" s="368"/>
      <c r="AM322" s="368"/>
      <c r="AN322" s="368"/>
      <c r="AO322" s="368"/>
      <c r="AP322" s="368"/>
      <c r="AQ322" s="368"/>
      <c r="AR322" s="369"/>
      <c r="AS322" s="367"/>
      <c r="AT322" s="368"/>
      <c r="AU322" s="368"/>
      <c r="AV322" s="368"/>
      <c r="AW322" s="368"/>
      <c r="AX322" s="368"/>
      <c r="AY322" s="368"/>
      <c r="AZ322" s="368"/>
      <c r="BA322" s="368"/>
      <c r="BB322" s="368"/>
      <c r="BC322" s="368"/>
      <c r="BD322" s="368"/>
      <c r="BE322" s="368"/>
      <c r="BF322" s="368"/>
      <c r="BG322" s="368"/>
      <c r="BH322" s="368"/>
      <c r="BI322" s="368"/>
      <c r="BJ322" s="369"/>
      <c r="BK322" s="367"/>
      <c r="BL322" s="368"/>
      <c r="BM322" s="368"/>
      <c r="BN322" s="368"/>
      <c r="BO322" s="368"/>
      <c r="BP322" s="368"/>
      <c r="BQ322" s="368"/>
      <c r="BR322" s="368"/>
      <c r="BS322" s="368"/>
      <c r="BT322" s="368"/>
      <c r="BU322" s="368"/>
      <c r="BV322" s="368"/>
      <c r="BW322" s="368"/>
      <c r="BX322" s="368"/>
      <c r="BY322" s="368"/>
      <c r="BZ322" s="368"/>
      <c r="CA322" s="368"/>
      <c r="CB322" s="369"/>
    </row>
    <row r="323" spans="1:80" s="14" customFormat="1" ht="19.149999999999999" customHeight="1" thickBot="1" x14ac:dyDescent="0.45">
      <c r="A323" s="12"/>
      <c r="B323" s="843"/>
      <c r="C323" s="844"/>
      <c r="D323" s="844"/>
      <c r="E323" s="844"/>
      <c r="F323" s="844"/>
      <c r="G323" s="844"/>
      <c r="H323" s="845"/>
      <c r="I323" s="376"/>
      <c r="J323" s="377"/>
      <c r="K323" s="377"/>
      <c r="L323" s="377"/>
      <c r="M323" s="377"/>
      <c r="N323" s="377"/>
      <c r="O323" s="377"/>
      <c r="P323" s="377"/>
      <c r="Q323" s="377"/>
      <c r="R323" s="377"/>
      <c r="S323" s="377"/>
      <c r="T323" s="377"/>
      <c r="U323" s="377"/>
      <c r="V323" s="377"/>
      <c r="W323" s="377"/>
      <c r="X323" s="377"/>
      <c r="Y323" s="377"/>
      <c r="Z323" s="378"/>
      <c r="AA323" s="376"/>
      <c r="AB323" s="377"/>
      <c r="AC323" s="377"/>
      <c r="AD323" s="377"/>
      <c r="AE323" s="377"/>
      <c r="AF323" s="377"/>
      <c r="AG323" s="377"/>
      <c r="AH323" s="377"/>
      <c r="AI323" s="377"/>
      <c r="AJ323" s="377"/>
      <c r="AK323" s="377"/>
      <c r="AL323" s="377"/>
      <c r="AM323" s="377"/>
      <c r="AN323" s="377"/>
      <c r="AO323" s="377"/>
      <c r="AP323" s="377"/>
      <c r="AQ323" s="377"/>
      <c r="AR323" s="378"/>
      <c r="AS323" s="376"/>
      <c r="AT323" s="377"/>
      <c r="AU323" s="377"/>
      <c r="AV323" s="377"/>
      <c r="AW323" s="377"/>
      <c r="AX323" s="377"/>
      <c r="AY323" s="377"/>
      <c r="AZ323" s="377"/>
      <c r="BA323" s="377"/>
      <c r="BB323" s="377"/>
      <c r="BC323" s="377"/>
      <c r="BD323" s="377"/>
      <c r="BE323" s="377"/>
      <c r="BF323" s="377"/>
      <c r="BG323" s="377"/>
      <c r="BH323" s="377"/>
      <c r="BI323" s="377"/>
      <c r="BJ323" s="378"/>
      <c r="BK323" s="376"/>
      <c r="BL323" s="377"/>
      <c r="BM323" s="377"/>
      <c r="BN323" s="377"/>
      <c r="BO323" s="377"/>
      <c r="BP323" s="377"/>
      <c r="BQ323" s="377"/>
      <c r="BR323" s="377"/>
      <c r="BS323" s="377"/>
      <c r="BT323" s="377"/>
      <c r="BU323" s="377"/>
      <c r="BV323" s="377"/>
      <c r="BW323" s="377"/>
      <c r="BX323" s="377"/>
      <c r="BY323" s="377"/>
      <c r="BZ323" s="377"/>
      <c r="CA323" s="377"/>
      <c r="CB323" s="378"/>
    </row>
    <row r="324" spans="1:80" s="14" customFormat="1" ht="19.149999999999999" customHeight="1" x14ac:dyDescent="0.4">
      <c r="A324" s="12"/>
      <c r="B324" s="744" t="s">
        <v>303</v>
      </c>
      <c r="C324" s="745"/>
      <c r="D324" s="745"/>
      <c r="E324" s="745"/>
      <c r="F324" s="745"/>
      <c r="G324" s="745"/>
      <c r="H324" s="746"/>
      <c r="I324" s="382" t="s">
        <v>301</v>
      </c>
      <c r="J324" s="374"/>
      <c r="K324" s="374"/>
      <c r="L324" s="374"/>
      <c r="M324" s="374"/>
      <c r="N324" s="383"/>
      <c r="O324" s="379"/>
      <c r="P324" s="380"/>
      <c r="Q324" s="380"/>
      <c r="R324" s="380"/>
      <c r="S324" s="380"/>
      <c r="T324" s="380"/>
      <c r="U324" s="380"/>
      <c r="V324" s="380"/>
      <c r="W324" s="381"/>
      <c r="X324" s="373" t="s">
        <v>300</v>
      </c>
      <c r="Y324" s="374"/>
      <c r="Z324" s="375"/>
      <c r="AA324" s="382" t="s">
        <v>301</v>
      </c>
      <c r="AB324" s="374"/>
      <c r="AC324" s="374"/>
      <c r="AD324" s="374"/>
      <c r="AE324" s="374"/>
      <c r="AF324" s="383"/>
      <c r="AG324" s="379"/>
      <c r="AH324" s="380"/>
      <c r="AI324" s="380"/>
      <c r="AJ324" s="380"/>
      <c r="AK324" s="380"/>
      <c r="AL324" s="380"/>
      <c r="AM324" s="380"/>
      <c r="AN324" s="380"/>
      <c r="AO324" s="381"/>
      <c r="AP324" s="373" t="s">
        <v>300</v>
      </c>
      <c r="AQ324" s="374"/>
      <c r="AR324" s="375"/>
      <c r="AS324" s="382" t="s">
        <v>301</v>
      </c>
      <c r="AT324" s="374"/>
      <c r="AU324" s="374"/>
      <c r="AV324" s="374"/>
      <c r="AW324" s="374"/>
      <c r="AX324" s="383"/>
      <c r="AY324" s="379"/>
      <c r="AZ324" s="380"/>
      <c r="BA324" s="380"/>
      <c r="BB324" s="380"/>
      <c r="BC324" s="380"/>
      <c r="BD324" s="380"/>
      <c r="BE324" s="380"/>
      <c r="BF324" s="380"/>
      <c r="BG324" s="381"/>
      <c r="BH324" s="373" t="s">
        <v>300</v>
      </c>
      <c r="BI324" s="374"/>
      <c r="BJ324" s="375"/>
      <c r="BK324" s="382" t="s">
        <v>301</v>
      </c>
      <c r="BL324" s="374"/>
      <c r="BM324" s="374"/>
      <c r="BN324" s="374"/>
      <c r="BO324" s="374"/>
      <c r="BP324" s="383"/>
      <c r="BQ324" s="379"/>
      <c r="BR324" s="380"/>
      <c r="BS324" s="380"/>
      <c r="BT324" s="380"/>
      <c r="BU324" s="380"/>
      <c r="BV324" s="380"/>
      <c r="BW324" s="380"/>
      <c r="BX324" s="380"/>
      <c r="BY324" s="381"/>
      <c r="BZ324" s="373" t="s">
        <v>300</v>
      </c>
      <c r="CA324" s="374"/>
      <c r="CB324" s="375"/>
    </row>
    <row r="325" spans="1:80" s="14" customFormat="1" ht="19.149999999999999" customHeight="1" x14ac:dyDescent="0.4">
      <c r="A325" s="12"/>
      <c r="B325" s="747"/>
      <c r="C325" s="748"/>
      <c r="D325" s="748"/>
      <c r="E325" s="748"/>
      <c r="F325" s="748"/>
      <c r="G325" s="748"/>
      <c r="H325" s="749"/>
      <c r="I325" s="367"/>
      <c r="J325" s="368"/>
      <c r="K325" s="368"/>
      <c r="L325" s="368"/>
      <c r="M325" s="368"/>
      <c r="N325" s="368"/>
      <c r="O325" s="368"/>
      <c r="P325" s="368"/>
      <c r="Q325" s="368"/>
      <c r="R325" s="368"/>
      <c r="S325" s="368"/>
      <c r="T325" s="368"/>
      <c r="U325" s="368"/>
      <c r="V325" s="368"/>
      <c r="W325" s="368"/>
      <c r="X325" s="368"/>
      <c r="Y325" s="368"/>
      <c r="Z325" s="369"/>
      <c r="AA325" s="367"/>
      <c r="AB325" s="368"/>
      <c r="AC325" s="368"/>
      <c r="AD325" s="368"/>
      <c r="AE325" s="368"/>
      <c r="AF325" s="368"/>
      <c r="AG325" s="368"/>
      <c r="AH325" s="368"/>
      <c r="AI325" s="368"/>
      <c r="AJ325" s="368"/>
      <c r="AK325" s="368"/>
      <c r="AL325" s="368"/>
      <c r="AM325" s="368"/>
      <c r="AN325" s="368"/>
      <c r="AO325" s="368"/>
      <c r="AP325" s="368"/>
      <c r="AQ325" s="368"/>
      <c r="AR325" s="369"/>
      <c r="AS325" s="367"/>
      <c r="AT325" s="368"/>
      <c r="AU325" s="368"/>
      <c r="AV325" s="368"/>
      <c r="AW325" s="368"/>
      <c r="AX325" s="368"/>
      <c r="AY325" s="368"/>
      <c r="AZ325" s="368"/>
      <c r="BA325" s="368"/>
      <c r="BB325" s="368"/>
      <c r="BC325" s="368"/>
      <c r="BD325" s="368"/>
      <c r="BE325" s="368"/>
      <c r="BF325" s="368"/>
      <c r="BG325" s="368"/>
      <c r="BH325" s="368"/>
      <c r="BI325" s="368"/>
      <c r="BJ325" s="369"/>
      <c r="BK325" s="367"/>
      <c r="BL325" s="368"/>
      <c r="BM325" s="368"/>
      <c r="BN325" s="368"/>
      <c r="BO325" s="368"/>
      <c r="BP325" s="368"/>
      <c r="BQ325" s="368"/>
      <c r="BR325" s="368"/>
      <c r="BS325" s="368"/>
      <c r="BT325" s="368"/>
      <c r="BU325" s="368"/>
      <c r="BV325" s="368"/>
      <c r="BW325" s="368"/>
      <c r="BX325" s="368"/>
      <c r="BY325" s="368"/>
      <c r="BZ325" s="368"/>
      <c r="CA325" s="368"/>
      <c r="CB325" s="369"/>
    </row>
    <row r="326" spans="1:80" s="14" customFormat="1" ht="19.149999999999999" customHeight="1" x14ac:dyDescent="0.4">
      <c r="A326" s="12"/>
      <c r="B326" s="747"/>
      <c r="C326" s="748"/>
      <c r="D326" s="748"/>
      <c r="E326" s="748"/>
      <c r="F326" s="748"/>
      <c r="G326" s="748"/>
      <c r="H326" s="749"/>
      <c r="I326" s="370"/>
      <c r="J326" s="371"/>
      <c r="K326" s="371"/>
      <c r="L326" s="371"/>
      <c r="M326" s="371"/>
      <c r="N326" s="371"/>
      <c r="O326" s="371"/>
      <c r="P326" s="371"/>
      <c r="Q326" s="371"/>
      <c r="R326" s="371"/>
      <c r="S326" s="371"/>
      <c r="T326" s="371"/>
      <c r="U326" s="371"/>
      <c r="V326" s="371"/>
      <c r="W326" s="371"/>
      <c r="X326" s="371"/>
      <c r="Y326" s="371"/>
      <c r="Z326" s="372"/>
      <c r="AA326" s="370"/>
      <c r="AB326" s="371"/>
      <c r="AC326" s="371"/>
      <c r="AD326" s="371"/>
      <c r="AE326" s="371"/>
      <c r="AF326" s="371"/>
      <c r="AG326" s="371"/>
      <c r="AH326" s="371"/>
      <c r="AI326" s="371"/>
      <c r="AJ326" s="371"/>
      <c r="AK326" s="371"/>
      <c r="AL326" s="371"/>
      <c r="AM326" s="371"/>
      <c r="AN326" s="371"/>
      <c r="AO326" s="371"/>
      <c r="AP326" s="371"/>
      <c r="AQ326" s="371"/>
      <c r="AR326" s="372"/>
      <c r="AS326" s="370"/>
      <c r="AT326" s="371"/>
      <c r="AU326" s="371"/>
      <c r="AV326" s="371"/>
      <c r="AW326" s="371"/>
      <c r="AX326" s="371"/>
      <c r="AY326" s="371"/>
      <c r="AZ326" s="371"/>
      <c r="BA326" s="371"/>
      <c r="BB326" s="371"/>
      <c r="BC326" s="371"/>
      <c r="BD326" s="371"/>
      <c r="BE326" s="371"/>
      <c r="BF326" s="371"/>
      <c r="BG326" s="371"/>
      <c r="BH326" s="371"/>
      <c r="BI326" s="371"/>
      <c r="BJ326" s="372"/>
      <c r="BK326" s="370"/>
      <c r="BL326" s="371"/>
      <c r="BM326" s="371"/>
      <c r="BN326" s="371"/>
      <c r="BO326" s="371"/>
      <c r="BP326" s="371"/>
      <c r="BQ326" s="371"/>
      <c r="BR326" s="371"/>
      <c r="BS326" s="371"/>
      <c r="BT326" s="371"/>
      <c r="BU326" s="371"/>
      <c r="BV326" s="371"/>
      <c r="BW326" s="371"/>
      <c r="BX326" s="371"/>
      <c r="BY326" s="371"/>
      <c r="BZ326" s="371"/>
      <c r="CA326" s="371"/>
      <c r="CB326" s="372"/>
    </row>
    <row r="327" spans="1:80" s="14" customFormat="1" ht="19.149999999999999" customHeight="1" x14ac:dyDescent="0.4">
      <c r="A327" s="12"/>
      <c r="B327" s="747"/>
      <c r="C327" s="748"/>
      <c r="D327" s="748"/>
      <c r="E327" s="748"/>
      <c r="F327" s="748"/>
      <c r="G327" s="748"/>
      <c r="H327" s="749"/>
      <c r="I327" s="367"/>
      <c r="J327" s="368"/>
      <c r="K327" s="368"/>
      <c r="L327" s="368"/>
      <c r="M327" s="368"/>
      <c r="N327" s="368"/>
      <c r="O327" s="368"/>
      <c r="P327" s="368"/>
      <c r="Q327" s="368"/>
      <c r="R327" s="368"/>
      <c r="S327" s="368"/>
      <c r="T327" s="368"/>
      <c r="U327" s="368"/>
      <c r="V327" s="368"/>
      <c r="W327" s="368"/>
      <c r="X327" s="368"/>
      <c r="Y327" s="368"/>
      <c r="Z327" s="369"/>
      <c r="AA327" s="367"/>
      <c r="AB327" s="368"/>
      <c r="AC327" s="368"/>
      <c r="AD327" s="368"/>
      <c r="AE327" s="368"/>
      <c r="AF327" s="368"/>
      <c r="AG327" s="368"/>
      <c r="AH327" s="368"/>
      <c r="AI327" s="368"/>
      <c r="AJ327" s="368"/>
      <c r="AK327" s="368"/>
      <c r="AL327" s="368"/>
      <c r="AM327" s="368"/>
      <c r="AN327" s="368"/>
      <c r="AO327" s="368"/>
      <c r="AP327" s="368"/>
      <c r="AQ327" s="368"/>
      <c r="AR327" s="369"/>
      <c r="AS327" s="367"/>
      <c r="AT327" s="368"/>
      <c r="AU327" s="368"/>
      <c r="AV327" s="368"/>
      <c r="AW327" s="368"/>
      <c r="AX327" s="368"/>
      <c r="AY327" s="368"/>
      <c r="AZ327" s="368"/>
      <c r="BA327" s="368"/>
      <c r="BB327" s="368"/>
      <c r="BC327" s="368"/>
      <c r="BD327" s="368"/>
      <c r="BE327" s="368"/>
      <c r="BF327" s="368"/>
      <c r="BG327" s="368"/>
      <c r="BH327" s="368"/>
      <c r="BI327" s="368"/>
      <c r="BJ327" s="369"/>
      <c r="BK327" s="367"/>
      <c r="BL327" s="368"/>
      <c r="BM327" s="368"/>
      <c r="BN327" s="368"/>
      <c r="BO327" s="368"/>
      <c r="BP327" s="368"/>
      <c r="BQ327" s="368"/>
      <c r="BR327" s="368"/>
      <c r="BS327" s="368"/>
      <c r="BT327" s="368"/>
      <c r="BU327" s="368"/>
      <c r="BV327" s="368"/>
      <c r="BW327" s="368"/>
      <c r="BX327" s="368"/>
      <c r="BY327" s="368"/>
      <c r="BZ327" s="368"/>
      <c r="CA327" s="368"/>
      <c r="CB327" s="369"/>
    </row>
    <row r="328" spans="1:80" s="14" customFormat="1" ht="19.149999999999999" customHeight="1" x14ac:dyDescent="0.4">
      <c r="A328" s="12"/>
      <c r="B328" s="747"/>
      <c r="C328" s="748"/>
      <c r="D328" s="748"/>
      <c r="E328" s="748"/>
      <c r="F328" s="748"/>
      <c r="G328" s="748"/>
      <c r="H328" s="749"/>
      <c r="I328" s="370"/>
      <c r="J328" s="371"/>
      <c r="K328" s="371"/>
      <c r="L328" s="371"/>
      <c r="M328" s="371"/>
      <c r="N328" s="371"/>
      <c r="O328" s="371"/>
      <c r="P328" s="371"/>
      <c r="Q328" s="371"/>
      <c r="R328" s="371"/>
      <c r="S328" s="371"/>
      <c r="T328" s="371"/>
      <c r="U328" s="371"/>
      <c r="V328" s="371"/>
      <c r="W328" s="371"/>
      <c r="X328" s="371"/>
      <c r="Y328" s="371"/>
      <c r="Z328" s="372"/>
      <c r="AA328" s="370"/>
      <c r="AB328" s="371"/>
      <c r="AC328" s="371"/>
      <c r="AD328" s="371"/>
      <c r="AE328" s="371"/>
      <c r="AF328" s="371"/>
      <c r="AG328" s="371"/>
      <c r="AH328" s="371"/>
      <c r="AI328" s="371"/>
      <c r="AJ328" s="371"/>
      <c r="AK328" s="371"/>
      <c r="AL328" s="371"/>
      <c r="AM328" s="371"/>
      <c r="AN328" s="371"/>
      <c r="AO328" s="371"/>
      <c r="AP328" s="371"/>
      <c r="AQ328" s="371"/>
      <c r="AR328" s="372"/>
      <c r="AS328" s="370"/>
      <c r="AT328" s="371"/>
      <c r="AU328" s="371"/>
      <c r="AV328" s="371"/>
      <c r="AW328" s="371"/>
      <c r="AX328" s="371"/>
      <c r="AY328" s="371"/>
      <c r="AZ328" s="371"/>
      <c r="BA328" s="371"/>
      <c r="BB328" s="371"/>
      <c r="BC328" s="371"/>
      <c r="BD328" s="371"/>
      <c r="BE328" s="371"/>
      <c r="BF328" s="371"/>
      <c r="BG328" s="371"/>
      <c r="BH328" s="371"/>
      <c r="BI328" s="371"/>
      <c r="BJ328" s="372"/>
      <c r="BK328" s="370"/>
      <c r="BL328" s="371"/>
      <c r="BM328" s="371"/>
      <c r="BN328" s="371"/>
      <c r="BO328" s="371"/>
      <c r="BP328" s="371"/>
      <c r="BQ328" s="371"/>
      <c r="BR328" s="371"/>
      <c r="BS328" s="371"/>
      <c r="BT328" s="371"/>
      <c r="BU328" s="371"/>
      <c r="BV328" s="371"/>
      <c r="BW328" s="371"/>
      <c r="BX328" s="371"/>
      <c r="BY328" s="371"/>
      <c r="BZ328" s="371"/>
      <c r="CA328" s="371"/>
      <c r="CB328" s="372"/>
    </row>
    <row r="329" spans="1:80" s="14" customFormat="1" ht="19.149999999999999" customHeight="1" x14ac:dyDescent="0.4">
      <c r="A329" s="12"/>
      <c r="B329" s="747"/>
      <c r="C329" s="748"/>
      <c r="D329" s="748"/>
      <c r="E329" s="748"/>
      <c r="F329" s="748"/>
      <c r="G329" s="748"/>
      <c r="H329" s="749"/>
      <c r="I329" s="367"/>
      <c r="J329" s="368"/>
      <c r="K329" s="368"/>
      <c r="L329" s="368"/>
      <c r="M329" s="368"/>
      <c r="N329" s="368"/>
      <c r="O329" s="368"/>
      <c r="P329" s="368"/>
      <c r="Q329" s="368"/>
      <c r="R329" s="368"/>
      <c r="S329" s="368"/>
      <c r="T329" s="368"/>
      <c r="U329" s="368"/>
      <c r="V329" s="368"/>
      <c r="W329" s="368"/>
      <c r="X329" s="368"/>
      <c r="Y329" s="368"/>
      <c r="Z329" s="369"/>
      <c r="AA329" s="367"/>
      <c r="AB329" s="368"/>
      <c r="AC329" s="368"/>
      <c r="AD329" s="368"/>
      <c r="AE329" s="368"/>
      <c r="AF329" s="368"/>
      <c r="AG329" s="368"/>
      <c r="AH329" s="368"/>
      <c r="AI329" s="368"/>
      <c r="AJ329" s="368"/>
      <c r="AK329" s="368"/>
      <c r="AL329" s="368"/>
      <c r="AM329" s="368"/>
      <c r="AN329" s="368"/>
      <c r="AO329" s="368"/>
      <c r="AP329" s="368"/>
      <c r="AQ329" s="368"/>
      <c r="AR329" s="369"/>
      <c r="AS329" s="367"/>
      <c r="AT329" s="368"/>
      <c r="AU329" s="368"/>
      <c r="AV329" s="368"/>
      <c r="AW329" s="368"/>
      <c r="AX329" s="368"/>
      <c r="AY329" s="368"/>
      <c r="AZ329" s="368"/>
      <c r="BA329" s="368"/>
      <c r="BB329" s="368"/>
      <c r="BC329" s="368"/>
      <c r="BD329" s="368"/>
      <c r="BE329" s="368"/>
      <c r="BF329" s="368"/>
      <c r="BG329" s="368"/>
      <c r="BH329" s="368"/>
      <c r="BI329" s="368"/>
      <c r="BJ329" s="369"/>
      <c r="BK329" s="367"/>
      <c r="BL329" s="368"/>
      <c r="BM329" s="368"/>
      <c r="BN329" s="368"/>
      <c r="BO329" s="368"/>
      <c r="BP329" s="368"/>
      <c r="BQ329" s="368"/>
      <c r="BR329" s="368"/>
      <c r="BS329" s="368"/>
      <c r="BT329" s="368"/>
      <c r="BU329" s="368"/>
      <c r="BV329" s="368"/>
      <c r="BW329" s="368"/>
      <c r="BX329" s="368"/>
      <c r="BY329" s="368"/>
      <c r="BZ329" s="368"/>
      <c r="CA329" s="368"/>
      <c r="CB329" s="369"/>
    </row>
    <row r="330" spans="1:80" s="14" customFormat="1" ht="19.149999999999999" customHeight="1" thickBot="1" x14ac:dyDescent="0.45">
      <c r="A330" s="12"/>
      <c r="B330" s="750"/>
      <c r="C330" s="751"/>
      <c r="D330" s="751"/>
      <c r="E330" s="751"/>
      <c r="F330" s="751"/>
      <c r="G330" s="751"/>
      <c r="H330" s="752"/>
      <c r="I330" s="376"/>
      <c r="J330" s="377"/>
      <c r="K330" s="377"/>
      <c r="L330" s="377"/>
      <c r="M330" s="377"/>
      <c r="N330" s="377"/>
      <c r="O330" s="377"/>
      <c r="P330" s="377"/>
      <c r="Q330" s="377"/>
      <c r="R330" s="377"/>
      <c r="S330" s="377"/>
      <c r="T330" s="377"/>
      <c r="U330" s="377"/>
      <c r="V330" s="377"/>
      <c r="W330" s="377"/>
      <c r="X330" s="377"/>
      <c r="Y330" s="377"/>
      <c r="Z330" s="378"/>
      <c r="AA330" s="376"/>
      <c r="AB330" s="377"/>
      <c r="AC330" s="377"/>
      <c r="AD330" s="377"/>
      <c r="AE330" s="377"/>
      <c r="AF330" s="377"/>
      <c r="AG330" s="377"/>
      <c r="AH330" s="377"/>
      <c r="AI330" s="377"/>
      <c r="AJ330" s="377"/>
      <c r="AK330" s="377"/>
      <c r="AL330" s="377"/>
      <c r="AM330" s="377"/>
      <c r="AN330" s="377"/>
      <c r="AO330" s="377"/>
      <c r="AP330" s="377"/>
      <c r="AQ330" s="377"/>
      <c r="AR330" s="378"/>
      <c r="AS330" s="376"/>
      <c r="AT330" s="377"/>
      <c r="AU330" s="377"/>
      <c r="AV330" s="377"/>
      <c r="AW330" s="377"/>
      <c r="AX330" s="377"/>
      <c r="AY330" s="377"/>
      <c r="AZ330" s="377"/>
      <c r="BA330" s="377"/>
      <c r="BB330" s="377"/>
      <c r="BC330" s="377"/>
      <c r="BD330" s="377"/>
      <c r="BE330" s="377"/>
      <c r="BF330" s="377"/>
      <c r="BG330" s="377"/>
      <c r="BH330" s="377"/>
      <c r="BI330" s="377"/>
      <c r="BJ330" s="378"/>
      <c r="BK330" s="376"/>
      <c r="BL330" s="377"/>
      <c r="BM330" s="377"/>
      <c r="BN330" s="377"/>
      <c r="BO330" s="377"/>
      <c r="BP330" s="377"/>
      <c r="BQ330" s="377"/>
      <c r="BR330" s="377"/>
      <c r="BS330" s="377"/>
      <c r="BT330" s="377"/>
      <c r="BU330" s="377"/>
      <c r="BV330" s="377"/>
      <c r="BW330" s="377"/>
      <c r="BX330" s="377"/>
      <c r="BY330" s="377"/>
      <c r="BZ330" s="377"/>
      <c r="CA330" s="377"/>
      <c r="CB330" s="378"/>
    </row>
    <row r="331" spans="1:80" s="14" customFormat="1" ht="19.149999999999999" customHeight="1" x14ac:dyDescent="0.4">
      <c r="A331" s="12"/>
      <c r="B331" s="782" t="s">
        <v>302</v>
      </c>
      <c r="C331" s="783"/>
      <c r="D331" s="783"/>
      <c r="E331" s="783"/>
      <c r="F331" s="783"/>
      <c r="G331" s="783"/>
      <c r="H331" s="784"/>
      <c r="I331" s="382" t="s">
        <v>301</v>
      </c>
      <c r="J331" s="374"/>
      <c r="K331" s="374"/>
      <c r="L331" s="374"/>
      <c r="M331" s="374"/>
      <c r="N331" s="383"/>
      <c r="O331" s="379"/>
      <c r="P331" s="380"/>
      <c r="Q331" s="380"/>
      <c r="R331" s="380"/>
      <c r="S331" s="380"/>
      <c r="T331" s="380"/>
      <c r="U331" s="380"/>
      <c r="V331" s="380"/>
      <c r="W331" s="381"/>
      <c r="X331" s="373" t="s">
        <v>300</v>
      </c>
      <c r="Y331" s="374"/>
      <c r="Z331" s="375"/>
      <c r="AA331" s="382" t="s">
        <v>301</v>
      </c>
      <c r="AB331" s="374"/>
      <c r="AC331" s="374"/>
      <c r="AD331" s="374"/>
      <c r="AE331" s="374"/>
      <c r="AF331" s="383"/>
      <c r="AG331" s="379"/>
      <c r="AH331" s="380"/>
      <c r="AI331" s="380"/>
      <c r="AJ331" s="380"/>
      <c r="AK331" s="380"/>
      <c r="AL331" s="380"/>
      <c r="AM331" s="380"/>
      <c r="AN331" s="380"/>
      <c r="AO331" s="381"/>
      <c r="AP331" s="373" t="s">
        <v>300</v>
      </c>
      <c r="AQ331" s="374"/>
      <c r="AR331" s="375"/>
      <c r="AS331" s="382" t="s">
        <v>301</v>
      </c>
      <c r="AT331" s="374"/>
      <c r="AU331" s="374"/>
      <c r="AV331" s="374"/>
      <c r="AW331" s="374"/>
      <c r="AX331" s="383"/>
      <c r="AY331" s="379"/>
      <c r="AZ331" s="380"/>
      <c r="BA331" s="380"/>
      <c r="BB331" s="380"/>
      <c r="BC331" s="380"/>
      <c r="BD331" s="380"/>
      <c r="BE331" s="380"/>
      <c r="BF331" s="380"/>
      <c r="BG331" s="381"/>
      <c r="BH331" s="373" t="s">
        <v>300</v>
      </c>
      <c r="BI331" s="374"/>
      <c r="BJ331" s="375"/>
      <c r="BK331" s="382" t="s">
        <v>301</v>
      </c>
      <c r="BL331" s="374"/>
      <c r="BM331" s="374"/>
      <c r="BN331" s="374"/>
      <c r="BO331" s="374"/>
      <c r="BP331" s="383"/>
      <c r="BQ331" s="379"/>
      <c r="BR331" s="380"/>
      <c r="BS331" s="380"/>
      <c r="BT331" s="380"/>
      <c r="BU331" s="380"/>
      <c r="BV331" s="380"/>
      <c r="BW331" s="380"/>
      <c r="BX331" s="380"/>
      <c r="BY331" s="381"/>
      <c r="BZ331" s="373" t="s">
        <v>300</v>
      </c>
      <c r="CA331" s="374"/>
      <c r="CB331" s="375"/>
    </row>
    <row r="332" spans="1:80" s="14" customFormat="1" ht="19.149999999999999" customHeight="1" x14ac:dyDescent="0.4">
      <c r="A332" s="12"/>
      <c r="B332" s="785"/>
      <c r="C332" s="786"/>
      <c r="D332" s="786"/>
      <c r="E332" s="786"/>
      <c r="F332" s="786"/>
      <c r="G332" s="786"/>
      <c r="H332" s="787"/>
      <c r="I332" s="367"/>
      <c r="J332" s="368"/>
      <c r="K332" s="368"/>
      <c r="L332" s="368"/>
      <c r="M332" s="368"/>
      <c r="N332" s="368"/>
      <c r="O332" s="368"/>
      <c r="P332" s="368"/>
      <c r="Q332" s="368"/>
      <c r="R332" s="368"/>
      <c r="S332" s="368"/>
      <c r="T332" s="368"/>
      <c r="U332" s="368"/>
      <c r="V332" s="368"/>
      <c r="W332" s="368"/>
      <c r="X332" s="368"/>
      <c r="Y332" s="368"/>
      <c r="Z332" s="369"/>
      <c r="AA332" s="367"/>
      <c r="AB332" s="368"/>
      <c r="AC332" s="368"/>
      <c r="AD332" s="368"/>
      <c r="AE332" s="368"/>
      <c r="AF332" s="368"/>
      <c r="AG332" s="368"/>
      <c r="AH332" s="368"/>
      <c r="AI332" s="368"/>
      <c r="AJ332" s="368"/>
      <c r="AK332" s="368"/>
      <c r="AL332" s="368"/>
      <c r="AM332" s="368"/>
      <c r="AN332" s="368"/>
      <c r="AO332" s="368"/>
      <c r="AP332" s="368"/>
      <c r="AQ332" s="368"/>
      <c r="AR332" s="369"/>
      <c r="AS332" s="367"/>
      <c r="AT332" s="368"/>
      <c r="AU332" s="368"/>
      <c r="AV332" s="368"/>
      <c r="AW332" s="368"/>
      <c r="AX332" s="368"/>
      <c r="AY332" s="368"/>
      <c r="AZ332" s="368"/>
      <c r="BA332" s="368"/>
      <c r="BB332" s="368"/>
      <c r="BC332" s="368"/>
      <c r="BD332" s="368"/>
      <c r="BE332" s="368"/>
      <c r="BF332" s="368"/>
      <c r="BG332" s="368"/>
      <c r="BH332" s="368"/>
      <c r="BI332" s="368"/>
      <c r="BJ332" s="369"/>
      <c r="BK332" s="367"/>
      <c r="BL332" s="368"/>
      <c r="BM332" s="368"/>
      <c r="BN332" s="368"/>
      <c r="BO332" s="368"/>
      <c r="BP332" s="368"/>
      <c r="BQ332" s="368"/>
      <c r="BR332" s="368"/>
      <c r="BS332" s="368"/>
      <c r="BT332" s="368"/>
      <c r="BU332" s="368"/>
      <c r="BV332" s="368"/>
      <c r="BW332" s="368"/>
      <c r="BX332" s="368"/>
      <c r="BY332" s="368"/>
      <c r="BZ332" s="368"/>
      <c r="CA332" s="368"/>
      <c r="CB332" s="369"/>
    </row>
    <row r="333" spans="1:80" s="14" customFormat="1" ht="19.149999999999999" customHeight="1" x14ac:dyDescent="0.4">
      <c r="A333" s="12"/>
      <c r="B333" s="785"/>
      <c r="C333" s="786"/>
      <c r="D333" s="786"/>
      <c r="E333" s="786"/>
      <c r="F333" s="786"/>
      <c r="G333" s="786"/>
      <c r="H333" s="787"/>
      <c r="I333" s="370"/>
      <c r="J333" s="371"/>
      <c r="K333" s="371"/>
      <c r="L333" s="371"/>
      <c r="M333" s="371"/>
      <c r="N333" s="371"/>
      <c r="O333" s="371"/>
      <c r="P333" s="371"/>
      <c r="Q333" s="371"/>
      <c r="R333" s="371"/>
      <c r="S333" s="371"/>
      <c r="T333" s="371"/>
      <c r="U333" s="371"/>
      <c r="V333" s="371"/>
      <c r="W333" s="371"/>
      <c r="X333" s="371"/>
      <c r="Y333" s="371"/>
      <c r="Z333" s="372"/>
      <c r="AA333" s="370"/>
      <c r="AB333" s="371"/>
      <c r="AC333" s="371"/>
      <c r="AD333" s="371"/>
      <c r="AE333" s="371"/>
      <c r="AF333" s="371"/>
      <c r="AG333" s="371"/>
      <c r="AH333" s="371"/>
      <c r="AI333" s="371"/>
      <c r="AJ333" s="371"/>
      <c r="AK333" s="371"/>
      <c r="AL333" s="371"/>
      <c r="AM333" s="371"/>
      <c r="AN333" s="371"/>
      <c r="AO333" s="371"/>
      <c r="AP333" s="371"/>
      <c r="AQ333" s="371"/>
      <c r="AR333" s="372"/>
      <c r="AS333" s="370"/>
      <c r="AT333" s="371"/>
      <c r="AU333" s="371"/>
      <c r="AV333" s="371"/>
      <c r="AW333" s="371"/>
      <c r="AX333" s="371"/>
      <c r="AY333" s="371"/>
      <c r="AZ333" s="371"/>
      <c r="BA333" s="371"/>
      <c r="BB333" s="371"/>
      <c r="BC333" s="371"/>
      <c r="BD333" s="371"/>
      <c r="BE333" s="371"/>
      <c r="BF333" s="371"/>
      <c r="BG333" s="371"/>
      <c r="BH333" s="371"/>
      <c r="BI333" s="371"/>
      <c r="BJ333" s="372"/>
      <c r="BK333" s="370"/>
      <c r="BL333" s="371"/>
      <c r="BM333" s="371"/>
      <c r="BN333" s="371"/>
      <c r="BO333" s="371"/>
      <c r="BP333" s="371"/>
      <c r="BQ333" s="371"/>
      <c r="BR333" s="371"/>
      <c r="BS333" s="371"/>
      <c r="BT333" s="371"/>
      <c r="BU333" s="371"/>
      <c r="BV333" s="371"/>
      <c r="BW333" s="371"/>
      <c r="BX333" s="371"/>
      <c r="BY333" s="371"/>
      <c r="BZ333" s="371"/>
      <c r="CA333" s="371"/>
      <c r="CB333" s="372"/>
    </row>
    <row r="334" spans="1:80" s="14" customFormat="1" ht="19.149999999999999" customHeight="1" x14ac:dyDescent="0.4">
      <c r="A334" s="12"/>
      <c r="B334" s="785"/>
      <c r="C334" s="786"/>
      <c r="D334" s="786"/>
      <c r="E334" s="786"/>
      <c r="F334" s="786"/>
      <c r="G334" s="786"/>
      <c r="H334" s="787"/>
      <c r="I334" s="367"/>
      <c r="J334" s="368"/>
      <c r="K334" s="368"/>
      <c r="L334" s="368"/>
      <c r="M334" s="368"/>
      <c r="N334" s="368"/>
      <c r="O334" s="368"/>
      <c r="P334" s="368"/>
      <c r="Q334" s="368"/>
      <c r="R334" s="368"/>
      <c r="S334" s="368"/>
      <c r="T334" s="368"/>
      <c r="U334" s="368"/>
      <c r="V334" s="368"/>
      <c r="W334" s="368"/>
      <c r="X334" s="368"/>
      <c r="Y334" s="368"/>
      <c r="Z334" s="369"/>
      <c r="AA334" s="367"/>
      <c r="AB334" s="368"/>
      <c r="AC334" s="368"/>
      <c r="AD334" s="368"/>
      <c r="AE334" s="368"/>
      <c r="AF334" s="368"/>
      <c r="AG334" s="368"/>
      <c r="AH334" s="368"/>
      <c r="AI334" s="368"/>
      <c r="AJ334" s="368"/>
      <c r="AK334" s="368"/>
      <c r="AL334" s="368"/>
      <c r="AM334" s="368"/>
      <c r="AN334" s="368"/>
      <c r="AO334" s="368"/>
      <c r="AP334" s="368"/>
      <c r="AQ334" s="368"/>
      <c r="AR334" s="369"/>
      <c r="AS334" s="367"/>
      <c r="AT334" s="368"/>
      <c r="AU334" s="368"/>
      <c r="AV334" s="368"/>
      <c r="AW334" s="368"/>
      <c r="AX334" s="368"/>
      <c r="AY334" s="368"/>
      <c r="AZ334" s="368"/>
      <c r="BA334" s="368"/>
      <c r="BB334" s="368"/>
      <c r="BC334" s="368"/>
      <c r="BD334" s="368"/>
      <c r="BE334" s="368"/>
      <c r="BF334" s="368"/>
      <c r="BG334" s="368"/>
      <c r="BH334" s="368"/>
      <c r="BI334" s="368"/>
      <c r="BJ334" s="369"/>
      <c r="BK334" s="367"/>
      <c r="BL334" s="368"/>
      <c r="BM334" s="368"/>
      <c r="BN334" s="368"/>
      <c r="BO334" s="368"/>
      <c r="BP334" s="368"/>
      <c r="BQ334" s="368"/>
      <c r="BR334" s="368"/>
      <c r="BS334" s="368"/>
      <c r="BT334" s="368"/>
      <c r="BU334" s="368"/>
      <c r="BV334" s="368"/>
      <c r="BW334" s="368"/>
      <c r="BX334" s="368"/>
      <c r="BY334" s="368"/>
      <c r="BZ334" s="368"/>
      <c r="CA334" s="368"/>
      <c r="CB334" s="369"/>
    </row>
    <row r="335" spans="1:80" s="14" customFormat="1" ht="19.149999999999999" customHeight="1" x14ac:dyDescent="0.4">
      <c r="A335" s="12"/>
      <c r="B335" s="785"/>
      <c r="C335" s="786"/>
      <c r="D335" s="786"/>
      <c r="E335" s="786"/>
      <c r="F335" s="786"/>
      <c r="G335" s="786"/>
      <c r="H335" s="787"/>
      <c r="I335" s="370"/>
      <c r="J335" s="371"/>
      <c r="K335" s="371"/>
      <c r="L335" s="371"/>
      <c r="M335" s="371"/>
      <c r="N335" s="371"/>
      <c r="O335" s="371"/>
      <c r="P335" s="371"/>
      <c r="Q335" s="371"/>
      <c r="R335" s="371"/>
      <c r="S335" s="371"/>
      <c r="T335" s="371"/>
      <c r="U335" s="371"/>
      <c r="V335" s="371"/>
      <c r="W335" s="371"/>
      <c r="X335" s="371"/>
      <c r="Y335" s="371"/>
      <c r="Z335" s="372"/>
      <c r="AA335" s="370"/>
      <c r="AB335" s="371"/>
      <c r="AC335" s="371"/>
      <c r="AD335" s="371"/>
      <c r="AE335" s="371"/>
      <c r="AF335" s="371"/>
      <c r="AG335" s="371"/>
      <c r="AH335" s="371"/>
      <c r="AI335" s="371"/>
      <c r="AJ335" s="371"/>
      <c r="AK335" s="371"/>
      <c r="AL335" s="371"/>
      <c r="AM335" s="371"/>
      <c r="AN335" s="371"/>
      <c r="AO335" s="371"/>
      <c r="AP335" s="371"/>
      <c r="AQ335" s="371"/>
      <c r="AR335" s="372"/>
      <c r="AS335" s="370"/>
      <c r="AT335" s="371"/>
      <c r="AU335" s="371"/>
      <c r="AV335" s="371"/>
      <c r="AW335" s="371"/>
      <c r="AX335" s="371"/>
      <c r="AY335" s="371"/>
      <c r="AZ335" s="371"/>
      <c r="BA335" s="371"/>
      <c r="BB335" s="371"/>
      <c r="BC335" s="371"/>
      <c r="BD335" s="371"/>
      <c r="BE335" s="371"/>
      <c r="BF335" s="371"/>
      <c r="BG335" s="371"/>
      <c r="BH335" s="371"/>
      <c r="BI335" s="371"/>
      <c r="BJ335" s="372"/>
      <c r="BK335" s="370"/>
      <c r="BL335" s="371"/>
      <c r="BM335" s="371"/>
      <c r="BN335" s="371"/>
      <c r="BO335" s="371"/>
      <c r="BP335" s="371"/>
      <c r="BQ335" s="371"/>
      <c r="BR335" s="371"/>
      <c r="BS335" s="371"/>
      <c r="BT335" s="371"/>
      <c r="BU335" s="371"/>
      <c r="BV335" s="371"/>
      <c r="BW335" s="371"/>
      <c r="BX335" s="371"/>
      <c r="BY335" s="371"/>
      <c r="BZ335" s="371"/>
      <c r="CA335" s="371"/>
      <c r="CB335" s="372"/>
    </row>
    <row r="336" spans="1:80" s="14" customFormat="1" ht="19.149999999999999" customHeight="1" x14ac:dyDescent="0.4">
      <c r="A336" s="12"/>
      <c r="B336" s="785"/>
      <c r="C336" s="786"/>
      <c r="D336" s="786"/>
      <c r="E336" s="786"/>
      <c r="F336" s="786"/>
      <c r="G336" s="786"/>
      <c r="H336" s="787"/>
      <c r="I336" s="367"/>
      <c r="J336" s="368"/>
      <c r="K336" s="368"/>
      <c r="L336" s="368"/>
      <c r="M336" s="368"/>
      <c r="N336" s="368"/>
      <c r="O336" s="368"/>
      <c r="P336" s="368"/>
      <c r="Q336" s="368"/>
      <c r="R336" s="368"/>
      <c r="S336" s="368"/>
      <c r="T336" s="368"/>
      <c r="U336" s="368"/>
      <c r="V336" s="368"/>
      <c r="W336" s="368"/>
      <c r="X336" s="368"/>
      <c r="Y336" s="368"/>
      <c r="Z336" s="369"/>
      <c r="AA336" s="367"/>
      <c r="AB336" s="368"/>
      <c r="AC336" s="368"/>
      <c r="AD336" s="368"/>
      <c r="AE336" s="368"/>
      <c r="AF336" s="368"/>
      <c r="AG336" s="368"/>
      <c r="AH336" s="368"/>
      <c r="AI336" s="368"/>
      <c r="AJ336" s="368"/>
      <c r="AK336" s="368"/>
      <c r="AL336" s="368"/>
      <c r="AM336" s="368"/>
      <c r="AN336" s="368"/>
      <c r="AO336" s="368"/>
      <c r="AP336" s="368"/>
      <c r="AQ336" s="368"/>
      <c r="AR336" s="369"/>
      <c r="AS336" s="367"/>
      <c r="AT336" s="368"/>
      <c r="AU336" s="368"/>
      <c r="AV336" s="368"/>
      <c r="AW336" s="368"/>
      <c r="AX336" s="368"/>
      <c r="AY336" s="368"/>
      <c r="AZ336" s="368"/>
      <c r="BA336" s="368"/>
      <c r="BB336" s="368"/>
      <c r="BC336" s="368"/>
      <c r="BD336" s="368"/>
      <c r="BE336" s="368"/>
      <c r="BF336" s="368"/>
      <c r="BG336" s="368"/>
      <c r="BH336" s="368"/>
      <c r="BI336" s="368"/>
      <c r="BJ336" s="369"/>
      <c r="BK336" s="367"/>
      <c r="BL336" s="368"/>
      <c r="BM336" s="368"/>
      <c r="BN336" s="368"/>
      <c r="BO336" s="368"/>
      <c r="BP336" s="368"/>
      <c r="BQ336" s="368"/>
      <c r="BR336" s="368"/>
      <c r="BS336" s="368"/>
      <c r="BT336" s="368"/>
      <c r="BU336" s="368"/>
      <c r="BV336" s="368"/>
      <c r="BW336" s="368"/>
      <c r="BX336" s="368"/>
      <c r="BY336" s="368"/>
      <c r="BZ336" s="368"/>
      <c r="CA336" s="368"/>
      <c r="CB336" s="369"/>
    </row>
    <row r="337" spans="1:80" s="14" customFormat="1" ht="19.149999999999999" customHeight="1" thickBot="1" x14ac:dyDescent="0.45">
      <c r="A337" s="12"/>
      <c r="B337" s="788"/>
      <c r="C337" s="789"/>
      <c r="D337" s="789"/>
      <c r="E337" s="789"/>
      <c r="F337" s="789"/>
      <c r="G337" s="789"/>
      <c r="H337" s="790"/>
      <c r="I337" s="376"/>
      <c r="J337" s="377"/>
      <c r="K337" s="377"/>
      <c r="L337" s="377"/>
      <c r="M337" s="377"/>
      <c r="N337" s="377"/>
      <c r="O337" s="377"/>
      <c r="P337" s="377"/>
      <c r="Q337" s="377"/>
      <c r="R337" s="377"/>
      <c r="S337" s="377"/>
      <c r="T337" s="377"/>
      <c r="U337" s="377"/>
      <c r="V337" s="377"/>
      <c r="W337" s="377"/>
      <c r="X337" s="377"/>
      <c r="Y337" s="377"/>
      <c r="Z337" s="378"/>
      <c r="AA337" s="376"/>
      <c r="AB337" s="377"/>
      <c r="AC337" s="377"/>
      <c r="AD337" s="377"/>
      <c r="AE337" s="377"/>
      <c r="AF337" s="377"/>
      <c r="AG337" s="377"/>
      <c r="AH337" s="377"/>
      <c r="AI337" s="377"/>
      <c r="AJ337" s="377"/>
      <c r="AK337" s="377"/>
      <c r="AL337" s="377"/>
      <c r="AM337" s="377"/>
      <c r="AN337" s="377"/>
      <c r="AO337" s="377"/>
      <c r="AP337" s="377"/>
      <c r="AQ337" s="377"/>
      <c r="AR337" s="378"/>
      <c r="AS337" s="376"/>
      <c r="AT337" s="377"/>
      <c r="AU337" s="377"/>
      <c r="AV337" s="377"/>
      <c r="AW337" s="377"/>
      <c r="AX337" s="377"/>
      <c r="AY337" s="377"/>
      <c r="AZ337" s="377"/>
      <c r="BA337" s="377"/>
      <c r="BB337" s="377"/>
      <c r="BC337" s="377"/>
      <c r="BD337" s="377"/>
      <c r="BE337" s="377"/>
      <c r="BF337" s="377"/>
      <c r="BG337" s="377"/>
      <c r="BH337" s="377"/>
      <c r="BI337" s="377"/>
      <c r="BJ337" s="378"/>
      <c r="BK337" s="376"/>
      <c r="BL337" s="377"/>
      <c r="BM337" s="377"/>
      <c r="BN337" s="377"/>
      <c r="BO337" s="377"/>
      <c r="BP337" s="377"/>
      <c r="BQ337" s="377"/>
      <c r="BR337" s="377"/>
      <c r="BS337" s="377"/>
      <c r="BT337" s="377"/>
      <c r="BU337" s="377"/>
      <c r="BV337" s="377"/>
      <c r="BW337" s="377"/>
      <c r="BX337" s="377"/>
      <c r="BY337" s="377"/>
      <c r="BZ337" s="377"/>
      <c r="CA337" s="377"/>
      <c r="CB337" s="378"/>
    </row>
    <row r="338" spans="1:80" s="14" customFormat="1" x14ac:dyDescent="0.4">
      <c r="A338" s="12"/>
      <c r="E338" s="173" t="s">
        <v>298</v>
      </c>
    </row>
    <row r="339" spans="1:80" s="14" customFormat="1" ht="15" customHeight="1" thickBot="1" x14ac:dyDescent="0.45">
      <c r="A339" s="12"/>
    </row>
    <row r="340" spans="1:80" s="14" customFormat="1" ht="19.899999999999999" customHeight="1" x14ac:dyDescent="0.4">
      <c r="A340" s="12"/>
      <c r="E340" s="792" t="s">
        <v>297</v>
      </c>
      <c r="F340" s="793"/>
      <c r="G340" s="793"/>
      <c r="H340" s="793"/>
      <c r="I340" s="793"/>
      <c r="J340" s="793"/>
      <c r="K340" s="793"/>
      <c r="L340" s="793"/>
      <c r="M340" s="793"/>
      <c r="N340" s="793"/>
      <c r="O340" s="793"/>
      <c r="P340" s="794"/>
      <c r="Q340" s="106" t="s">
        <v>296</v>
      </c>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c r="AY340" s="105"/>
      <c r="AZ340" s="105"/>
      <c r="BA340" s="105"/>
      <c r="BB340" s="105"/>
      <c r="BC340" s="105"/>
      <c r="BD340" s="105"/>
      <c r="BE340" s="105"/>
      <c r="BF340" s="105"/>
      <c r="BG340" s="105"/>
      <c r="BH340" s="263"/>
      <c r="BI340" s="263"/>
      <c r="BJ340" s="263"/>
      <c r="BK340" s="263"/>
      <c r="BL340" s="263"/>
      <c r="BM340" s="263"/>
      <c r="BN340" s="263"/>
      <c r="BO340" s="263"/>
      <c r="BP340" s="263"/>
      <c r="BQ340" s="104"/>
      <c r="BR340" s="103"/>
    </row>
    <row r="341" spans="1:80" s="14" customFormat="1" ht="19.899999999999999" customHeight="1" x14ac:dyDescent="0.4">
      <c r="A341" s="12"/>
      <c r="E341" s="795"/>
      <c r="F341" s="796"/>
      <c r="G341" s="796"/>
      <c r="H341" s="796"/>
      <c r="I341" s="796"/>
      <c r="J341" s="796"/>
      <c r="K341" s="796"/>
      <c r="L341" s="796"/>
      <c r="M341" s="796"/>
      <c r="N341" s="796"/>
      <c r="O341" s="796"/>
      <c r="P341" s="797"/>
      <c r="Q341" s="101" t="s">
        <v>295</v>
      </c>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c r="AO341" s="100"/>
      <c r="AP341" s="100"/>
      <c r="AQ341" s="100"/>
      <c r="AR341" s="100"/>
      <c r="AS341" s="100"/>
      <c r="AT341" s="100"/>
      <c r="AU341" s="100"/>
      <c r="AV341" s="100"/>
      <c r="AW341" s="100"/>
      <c r="AX341" s="100"/>
      <c r="AY341" s="100"/>
      <c r="AZ341" s="100"/>
      <c r="BA341" s="100"/>
      <c r="BB341" s="100"/>
      <c r="BC341" s="100"/>
      <c r="BD341" s="100"/>
      <c r="BE341" s="100"/>
      <c r="BF341" s="100"/>
      <c r="BG341" s="100"/>
      <c r="BH341" s="13"/>
      <c r="BI341" s="13"/>
      <c r="BJ341" s="13"/>
      <c r="BK341" s="13"/>
      <c r="BL341" s="13"/>
      <c r="BM341" s="13"/>
      <c r="BN341" s="13"/>
      <c r="BO341" s="13"/>
      <c r="BP341" s="13"/>
      <c r="BR341" s="99"/>
    </row>
    <row r="342" spans="1:80" s="14" customFormat="1" ht="19.899999999999999" customHeight="1" thickBot="1" x14ac:dyDescent="0.45">
      <c r="A342" s="12"/>
      <c r="E342" s="798"/>
      <c r="F342" s="799"/>
      <c r="G342" s="799"/>
      <c r="H342" s="799"/>
      <c r="I342" s="799"/>
      <c r="J342" s="799"/>
      <c r="K342" s="799"/>
      <c r="L342" s="799"/>
      <c r="M342" s="799"/>
      <c r="N342" s="799"/>
      <c r="O342" s="799"/>
      <c r="P342" s="800"/>
      <c r="Q342" s="98"/>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262"/>
      <c r="BI342" s="262"/>
      <c r="BJ342" s="262"/>
      <c r="BK342" s="262"/>
      <c r="BL342" s="262"/>
      <c r="BM342" s="262"/>
      <c r="BN342" s="262"/>
      <c r="BO342" s="262"/>
      <c r="BP342" s="262"/>
      <c r="BQ342" s="96"/>
      <c r="BR342" s="95"/>
    </row>
    <row r="343" spans="1:80" s="14" customFormat="1" ht="16.899999999999999" customHeight="1" x14ac:dyDescent="0.4">
      <c r="A343" s="12"/>
      <c r="E343" s="801" t="s">
        <v>294</v>
      </c>
      <c r="F343" s="802"/>
      <c r="G343" s="802"/>
      <c r="H343" s="802"/>
      <c r="I343" s="802"/>
      <c r="J343" s="802"/>
      <c r="K343" s="802"/>
      <c r="L343" s="802"/>
      <c r="M343" s="802"/>
      <c r="N343" s="802"/>
      <c r="O343" s="802"/>
      <c r="P343" s="803"/>
      <c r="Q343" s="106" t="s">
        <v>293</v>
      </c>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c r="AY343" s="105"/>
      <c r="AZ343" s="105"/>
      <c r="BA343" s="105"/>
      <c r="BB343" s="105"/>
      <c r="BC343" s="105"/>
      <c r="BD343" s="105"/>
      <c r="BE343" s="105"/>
      <c r="BF343" s="105"/>
      <c r="BG343" s="105"/>
      <c r="BH343" s="263"/>
      <c r="BI343" s="263"/>
      <c r="BJ343" s="263"/>
      <c r="BK343" s="263"/>
      <c r="BL343" s="263"/>
      <c r="BM343" s="263"/>
      <c r="BN343" s="263"/>
      <c r="BO343" s="263"/>
      <c r="BP343" s="263"/>
      <c r="BQ343" s="104"/>
      <c r="BR343" s="103"/>
    </row>
    <row r="344" spans="1:80" s="14" customFormat="1" ht="16.899999999999999" customHeight="1" x14ac:dyDescent="0.4">
      <c r="A344" s="12"/>
      <c r="E344" s="804"/>
      <c r="F344" s="805"/>
      <c r="G344" s="805"/>
      <c r="H344" s="805"/>
      <c r="I344" s="805"/>
      <c r="J344" s="805"/>
      <c r="K344" s="805"/>
      <c r="L344" s="805"/>
      <c r="M344" s="805"/>
      <c r="N344" s="805"/>
      <c r="O344" s="805"/>
      <c r="P344" s="806"/>
      <c r="Q344" s="101"/>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c r="AU344" s="100"/>
      <c r="AV344" s="100"/>
      <c r="AW344" s="100"/>
      <c r="AX344" s="100"/>
      <c r="AY344" s="100"/>
      <c r="AZ344" s="100"/>
      <c r="BA344" s="100"/>
      <c r="BB344" s="100"/>
      <c r="BC344" s="100"/>
      <c r="BD344" s="100"/>
      <c r="BE344" s="100"/>
      <c r="BF344" s="100"/>
      <c r="BG344" s="100"/>
      <c r="BH344" s="13"/>
      <c r="BI344" s="13"/>
      <c r="BJ344" s="13"/>
      <c r="BK344" s="13"/>
      <c r="BL344" s="13"/>
      <c r="BM344" s="13"/>
      <c r="BN344" s="13"/>
      <c r="BO344" s="13"/>
      <c r="BP344" s="13"/>
      <c r="BR344" s="99"/>
    </row>
    <row r="345" spans="1:80" s="14" customFormat="1" ht="16.899999999999999" customHeight="1" thickBot="1" x14ac:dyDescent="0.45">
      <c r="A345" s="12"/>
      <c r="E345" s="807"/>
      <c r="F345" s="808"/>
      <c r="G345" s="808"/>
      <c r="H345" s="808"/>
      <c r="I345" s="808"/>
      <c r="J345" s="808"/>
      <c r="K345" s="808"/>
      <c r="L345" s="808"/>
      <c r="M345" s="808"/>
      <c r="N345" s="808"/>
      <c r="O345" s="808"/>
      <c r="P345" s="809"/>
      <c r="Q345" s="98"/>
      <c r="R345" s="97"/>
      <c r="S345" s="97"/>
      <c r="T345" s="97"/>
      <c r="U345" s="97"/>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262"/>
      <c r="BI345" s="262"/>
      <c r="BJ345" s="262"/>
      <c r="BK345" s="262"/>
      <c r="BL345" s="262"/>
      <c r="BM345" s="262"/>
      <c r="BN345" s="262"/>
      <c r="BO345" s="262"/>
      <c r="BP345" s="262"/>
      <c r="BQ345" s="96"/>
      <c r="BR345" s="95"/>
    </row>
    <row r="346" spans="1:80" s="14" customFormat="1" ht="16.899999999999999" customHeight="1" x14ac:dyDescent="0.4">
      <c r="A346" s="12"/>
      <c r="E346" s="753" t="s">
        <v>292</v>
      </c>
      <c r="F346" s="754"/>
      <c r="G346" s="754"/>
      <c r="H346" s="754"/>
      <c r="I346" s="754"/>
      <c r="J346" s="754"/>
      <c r="K346" s="754"/>
      <c r="L346" s="754"/>
      <c r="M346" s="754"/>
      <c r="N346" s="754"/>
      <c r="O346" s="754"/>
      <c r="P346" s="755"/>
      <c r="Q346" s="106" t="s">
        <v>291</v>
      </c>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c r="AR346" s="105"/>
      <c r="AS346" s="105"/>
      <c r="AT346" s="105"/>
      <c r="AU346" s="105"/>
      <c r="AV346" s="105"/>
      <c r="AW346" s="105"/>
      <c r="AX346" s="105"/>
      <c r="AY346" s="105"/>
      <c r="AZ346" s="105"/>
      <c r="BA346" s="105"/>
      <c r="BB346" s="105"/>
      <c r="BC346" s="105"/>
      <c r="BD346" s="105"/>
      <c r="BE346" s="105"/>
      <c r="BF346" s="105"/>
      <c r="BG346" s="105"/>
      <c r="BH346" s="263"/>
      <c r="BI346" s="263"/>
      <c r="BJ346" s="263"/>
      <c r="BK346" s="263"/>
      <c r="BL346" s="263"/>
      <c r="BM346" s="263"/>
      <c r="BN346" s="263"/>
      <c r="BO346" s="263"/>
      <c r="BP346" s="263"/>
      <c r="BQ346" s="104"/>
      <c r="BR346" s="103"/>
    </row>
    <row r="347" spans="1:80" s="14" customFormat="1" ht="16.899999999999999" customHeight="1" x14ac:dyDescent="0.4">
      <c r="A347" s="12"/>
      <c r="E347" s="756"/>
      <c r="F347" s="757"/>
      <c r="G347" s="757"/>
      <c r="H347" s="757"/>
      <c r="I347" s="757"/>
      <c r="J347" s="757"/>
      <c r="K347" s="757"/>
      <c r="L347" s="757"/>
      <c r="M347" s="757"/>
      <c r="N347" s="757"/>
      <c r="O347" s="757"/>
      <c r="P347" s="758"/>
      <c r="Q347" s="101" t="s">
        <v>290</v>
      </c>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c r="AR347" s="100"/>
      <c r="AS347" s="100"/>
      <c r="AT347" s="100"/>
      <c r="AU347" s="100"/>
      <c r="AV347" s="100"/>
      <c r="AW347" s="100"/>
      <c r="AX347" s="100"/>
      <c r="AY347" s="100"/>
      <c r="AZ347" s="100"/>
      <c r="BA347" s="100"/>
      <c r="BB347" s="100"/>
      <c r="BC347" s="100"/>
      <c r="BD347" s="100"/>
      <c r="BE347" s="100"/>
      <c r="BF347" s="100"/>
      <c r="BG347" s="100"/>
      <c r="BH347" s="13"/>
      <c r="BI347" s="13"/>
      <c r="BJ347" s="13"/>
      <c r="BK347" s="13"/>
      <c r="BL347" s="13"/>
      <c r="BM347" s="13"/>
      <c r="BN347" s="13"/>
      <c r="BO347" s="13"/>
      <c r="BP347" s="13"/>
      <c r="BR347" s="99"/>
    </row>
    <row r="348" spans="1:80" s="14" customFormat="1" ht="16.899999999999999" customHeight="1" thickBot="1" x14ac:dyDescent="0.45">
      <c r="A348" s="12"/>
      <c r="E348" s="759"/>
      <c r="F348" s="760"/>
      <c r="G348" s="760"/>
      <c r="H348" s="760"/>
      <c r="I348" s="760"/>
      <c r="J348" s="760"/>
      <c r="K348" s="760"/>
      <c r="L348" s="760"/>
      <c r="M348" s="760"/>
      <c r="N348" s="760"/>
      <c r="O348" s="760"/>
      <c r="P348" s="761"/>
      <c r="Q348" s="98"/>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262"/>
      <c r="BI348" s="262"/>
      <c r="BJ348" s="262"/>
      <c r="BK348" s="262"/>
      <c r="BL348" s="262"/>
      <c r="BM348" s="262"/>
      <c r="BN348" s="262"/>
      <c r="BO348" s="262"/>
      <c r="BP348" s="262"/>
      <c r="BQ348" s="96"/>
      <c r="BR348" s="95"/>
    </row>
    <row r="349" spans="1:80" s="14" customFormat="1" ht="16.899999999999999" customHeight="1" x14ac:dyDescent="0.4">
      <c r="E349" s="762" t="s">
        <v>289</v>
      </c>
      <c r="F349" s="763"/>
      <c r="G349" s="763"/>
      <c r="H349" s="763"/>
      <c r="I349" s="763"/>
      <c r="J349" s="763"/>
      <c r="K349" s="763"/>
      <c r="L349" s="763"/>
      <c r="M349" s="763"/>
      <c r="N349" s="763"/>
      <c r="O349" s="763"/>
      <c r="P349" s="764"/>
      <c r="Q349" s="106" t="s">
        <v>288</v>
      </c>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c r="AY349" s="105"/>
      <c r="AZ349" s="105"/>
      <c r="BA349" s="105"/>
      <c r="BB349" s="105"/>
      <c r="BC349" s="105"/>
      <c r="BD349" s="105"/>
      <c r="BE349" s="105"/>
      <c r="BF349" s="105"/>
      <c r="BG349" s="105"/>
      <c r="BH349" s="263"/>
      <c r="BI349" s="263"/>
      <c r="BJ349" s="263"/>
      <c r="BK349" s="263"/>
      <c r="BL349" s="263"/>
      <c r="BM349" s="263"/>
      <c r="BN349" s="263"/>
      <c r="BO349" s="263"/>
      <c r="BP349" s="263"/>
      <c r="BQ349" s="104"/>
      <c r="BR349" s="103"/>
    </row>
    <row r="350" spans="1:80" s="14" customFormat="1" ht="16.899999999999999" customHeight="1" x14ac:dyDescent="0.4">
      <c r="E350" s="765"/>
      <c r="F350" s="766"/>
      <c r="G350" s="766"/>
      <c r="H350" s="766"/>
      <c r="I350" s="766"/>
      <c r="J350" s="766"/>
      <c r="K350" s="766"/>
      <c r="L350" s="766"/>
      <c r="M350" s="766"/>
      <c r="N350" s="766"/>
      <c r="O350" s="766"/>
      <c r="P350" s="767"/>
      <c r="Q350" s="101" t="s">
        <v>287</v>
      </c>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0"/>
      <c r="AY350" s="100"/>
      <c r="AZ350" s="100"/>
      <c r="BA350" s="100"/>
      <c r="BB350" s="100"/>
      <c r="BC350" s="100"/>
      <c r="BD350" s="100"/>
      <c r="BE350" s="100"/>
      <c r="BF350" s="100"/>
      <c r="BG350" s="100"/>
      <c r="BH350" s="13"/>
      <c r="BI350" s="13"/>
      <c r="BJ350" s="13"/>
      <c r="BK350" s="13"/>
      <c r="BL350" s="13"/>
      <c r="BM350" s="13"/>
      <c r="BN350" s="13"/>
      <c r="BO350" s="13"/>
      <c r="BP350" s="13"/>
      <c r="BR350" s="99"/>
    </row>
    <row r="351" spans="1:80" s="14" customFormat="1" ht="16.899999999999999" customHeight="1" thickBot="1" x14ac:dyDescent="0.45">
      <c r="E351" s="768"/>
      <c r="F351" s="769"/>
      <c r="G351" s="769"/>
      <c r="H351" s="769"/>
      <c r="I351" s="769"/>
      <c r="J351" s="769"/>
      <c r="K351" s="769"/>
      <c r="L351" s="769"/>
      <c r="M351" s="769"/>
      <c r="N351" s="769"/>
      <c r="O351" s="769"/>
      <c r="P351" s="770"/>
      <c r="Q351" s="98"/>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262"/>
      <c r="BI351" s="262"/>
      <c r="BJ351" s="262"/>
      <c r="BK351" s="262"/>
      <c r="BL351" s="262"/>
      <c r="BM351" s="262"/>
      <c r="BN351" s="262"/>
      <c r="BO351" s="262"/>
      <c r="BP351" s="262"/>
      <c r="BQ351" s="96"/>
      <c r="BR351" s="95"/>
    </row>
    <row r="352" spans="1:80" s="14" customFormat="1" ht="18.75" customHeight="1" thickBot="1" x14ac:dyDescent="0.45"/>
    <row r="353" spans="1:79" s="14" customFormat="1" ht="14.25" customHeight="1" x14ac:dyDescent="0.4">
      <c r="E353" s="261"/>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c r="BZ353" s="104"/>
      <c r="CA353" s="103"/>
    </row>
    <row r="354" spans="1:79" s="14" customFormat="1" ht="22.5" x14ac:dyDescent="0.4">
      <c r="E354" s="256"/>
      <c r="F354" s="166" t="s">
        <v>286</v>
      </c>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CA354" s="99"/>
    </row>
    <row r="355" spans="1:79" s="14" customFormat="1" ht="18.75" customHeight="1" x14ac:dyDescent="0.4">
      <c r="E355" s="256"/>
      <c r="F355" s="771"/>
      <c r="G355" s="771"/>
      <c r="H355" s="771"/>
      <c r="I355" s="771"/>
      <c r="J355" s="771"/>
      <c r="K355" s="771"/>
      <c r="L355" s="771"/>
      <c r="M355" s="771"/>
      <c r="N355" s="771"/>
      <c r="O355" s="771"/>
      <c r="P355" s="771"/>
      <c r="Q355" s="771"/>
      <c r="R355" s="771"/>
      <c r="S355" s="771"/>
      <c r="T355" s="771"/>
      <c r="U355" s="771"/>
      <c r="V355" s="771"/>
      <c r="W355" s="771"/>
      <c r="X355" s="771"/>
      <c r="Y355" s="771"/>
      <c r="Z355" s="771"/>
      <c r="AA355" s="771"/>
      <c r="AB355" s="771"/>
      <c r="AC355" s="771"/>
      <c r="AD355" s="771"/>
      <c r="AE355" s="771"/>
      <c r="AF355" s="771"/>
      <c r="AG355" s="771"/>
      <c r="AH355" s="771"/>
      <c r="AI355" s="771"/>
      <c r="AJ355" s="771"/>
      <c r="AK355" s="771"/>
      <c r="AL355" s="771"/>
      <c r="AM355" s="771"/>
      <c r="AN355" s="771"/>
      <c r="AO355" s="771"/>
      <c r="AP355" s="771"/>
      <c r="AQ355" s="771"/>
      <c r="AR355" s="771"/>
      <c r="AS355" s="771"/>
      <c r="AT355" s="771"/>
      <c r="AU355" s="771"/>
      <c r="AV355" s="771"/>
      <c r="AW355" s="771"/>
      <c r="AX355" s="771"/>
      <c r="AY355" s="771"/>
      <c r="AZ355" s="771"/>
      <c r="BA355" s="771"/>
      <c r="BB355" s="771"/>
      <c r="BC355" s="771"/>
      <c r="BD355" s="771"/>
      <c r="BE355" s="771"/>
      <c r="BF355" s="771"/>
      <c r="BG355" s="771"/>
      <c r="BH355" s="771"/>
      <c r="BI355" s="771"/>
      <c r="BJ355" s="771"/>
      <c r="BK355" s="771"/>
      <c r="BL355" s="771"/>
      <c r="BM355" s="771"/>
      <c r="BN355" s="771"/>
      <c r="BO355" s="771"/>
      <c r="BP355" s="771"/>
      <c r="BQ355" s="771"/>
      <c r="BR355" s="771"/>
      <c r="BS355" s="771"/>
      <c r="BT355" s="771"/>
      <c r="BU355" s="771"/>
      <c r="BV355" s="771"/>
      <c r="BW355" s="771"/>
      <c r="BX355" s="771"/>
      <c r="BY355" s="771"/>
      <c r="BZ355" s="771"/>
      <c r="CA355" s="99"/>
    </row>
    <row r="356" spans="1:79" s="14" customFormat="1" ht="18.75" customHeight="1" x14ac:dyDescent="0.4">
      <c r="A356" s="12"/>
      <c r="B356" s="12"/>
      <c r="C356" s="255"/>
      <c r="D356" s="255"/>
      <c r="E356" s="256"/>
      <c r="F356" s="771"/>
      <c r="G356" s="771"/>
      <c r="H356" s="771"/>
      <c r="I356" s="771"/>
      <c r="J356" s="771"/>
      <c r="K356" s="771"/>
      <c r="L356" s="771"/>
      <c r="M356" s="771"/>
      <c r="N356" s="771"/>
      <c r="O356" s="771"/>
      <c r="P356" s="771"/>
      <c r="Q356" s="771"/>
      <c r="R356" s="771"/>
      <c r="S356" s="771"/>
      <c r="T356" s="771"/>
      <c r="U356" s="771"/>
      <c r="V356" s="771"/>
      <c r="W356" s="771"/>
      <c r="X356" s="771"/>
      <c r="Y356" s="771"/>
      <c r="Z356" s="771"/>
      <c r="AA356" s="771"/>
      <c r="AB356" s="771"/>
      <c r="AC356" s="771"/>
      <c r="AD356" s="771"/>
      <c r="AE356" s="771"/>
      <c r="AF356" s="771"/>
      <c r="AG356" s="771"/>
      <c r="AH356" s="771"/>
      <c r="AI356" s="771"/>
      <c r="AJ356" s="771"/>
      <c r="AK356" s="771"/>
      <c r="AL356" s="771"/>
      <c r="AM356" s="771"/>
      <c r="AN356" s="771"/>
      <c r="AO356" s="771"/>
      <c r="AP356" s="771"/>
      <c r="AQ356" s="771"/>
      <c r="AR356" s="771"/>
      <c r="AS356" s="771"/>
      <c r="AT356" s="771"/>
      <c r="AU356" s="771"/>
      <c r="AV356" s="771"/>
      <c r="AW356" s="771"/>
      <c r="AX356" s="771"/>
      <c r="AY356" s="771"/>
      <c r="AZ356" s="771"/>
      <c r="BA356" s="771"/>
      <c r="BB356" s="771"/>
      <c r="BC356" s="771"/>
      <c r="BD356" s="771"/>
      <c r="BE356" s="771"/>
      <c r="BF356" s="771"/>
      <c r="BG356" s="771"/>
      <c r="BH356" s="771"/>
      <c r="BI356" s="771"/>
      <c r="BJ356" s="771"/>
      <c r="BK356" s="771"/>
      <c r="BL356" s="771"/>
      <c r="BM356" s="771"/>
      <c r="BN356" s="771"/>
      <c r="BO356" s="771"/>
      <c r="BP356" s="771"/>
      <c r="BQ356" s="771"/>
      <c r="BR356" s="771"/>
      <c r="BS356" s="771"/>
      <c r="BT356" s="771"/>
      <c r="BU356" s="771"/>
      <c r="BV356" s="771"/>
      <c r="BW356" s="771"/>
      <c r="BX356" s="771"/>
      <c r="BY356" s="771"/>
      <c r="BZ356" s="771"/>
      <c r="CA356" s="99"/>
    </row>
    <row r="357" spans="1:79" s="14" customFormat="1" ht="18.75" customHeight="1" x14ac:dyDescent="0.4">
      <c r="A357" s="12"/>
      <c r="B357" s="12"/>
      <c r="C357" s="255"/>
      <c r="D357" s="255"/>
      <c r="E357" s="256"/>
      <c r="F357" s="771"/>
      <c r="G357" s="771"/>
      <c r="H357" s="771"/>
      <c r="I357" s="771"/>
      <c r="J357" s="771"/>
      <c r="K357" s="771"/>
      <c r="L357" s="771"/>
      <c r="M357" s="771"/>
      <c r="N357" s="771"/>
      <c r="O357" s="771"/>
      <c r="P357" s="771"/>
      <c r="Q357" s="771"/>
      <c r="R357" s="771"/>
      <c r="S357" s="771"/>
      <c r="T357" s="771"/>
      <c r="U357" s="771"/>
      <c r="V357" s="771"/>
      <c r="W357" s="771"/>
      <c r="X357" s="771"/>
      <c r="Y357" s="771"/>
      <c r="Z357" s="771"/>
      <c r="AA357" s="771"/>
      <c r="AB357" s="771"/>
      <c r="AC357" s="771"/>
      <c r="AD357" s="771"/>
      <c r="AE357" s="771"/>
      <c r="AF357" s="771"/>
      <c r="AG357" s="771"/>
      <c r="AH357" s="771"/>
      <c r="AI357" s="771"/>
      <c r="AJ357" s="771"/>
      <c r="AK357" s="771"/>
      <c r="AL357" s="771"/>
      <c r="AM357" s="771"/>
      <c r="AN357" s="771"/>
      <c r="AO357" s="771"/>
      <c r="AP357" s="771"/>
      <c r="AQ357" s="771"/>
      <c r="AR357" s="771"/>
      <c r="AS357" s="771"/>
      <c r="AT357" s="771"/>
      <c r="AU357" s="771"/>
      <c r="AV357" s="771"/>
      <c r="AW357" s="771"/>
      <c r="AX357" s="771"/>
      <c r="AY357" s="771"/>
      <c r="AZ357" s="771"/>
      <c r="BA357" s="771"/>
      <c r="BB357" s="771"/>
      <c r="BC357" s="771"/>
      <c r="BD357" s="771"/>
      <c r="BE357" s="771"/>
      <c r="BF357" s="771"/>
      <c r="BG357" s="771"/>
      <c r="BH357" s="771"/>
      <c r="BI357" s="771"/>
      <c r="BJ357" s="771"/>
      <c r="BK357" s="771"/>
      <c r="BL357" s="771"/>
      <c r="BM357" s="771"/>
      <c r="BN357" s="771"/>
      <c r="BO357" s="771"/>
      <c r="BP357" s="771"/>
      <c r="BQ357" s="771"/>
      <c r="BR357" s="771"/>
      <c r="BS357" s="771"/>
      <c r="BT357" s="771"/>
      <c r="BU357" s="771"/>
      <c r="BV357" s="771"/>
      <c r="BW357" s="771"/>
      <c r="BX357" s="771"/>
      <c r="BY357" s="771"/>
      <c r="BZ357" s="771"/>
      <c r="CA357" s="99"/>
    </row>
    <row r="358" spans="1:79" s="14" customFormat="1" ht="14.25" customHeight="1" x14ac:dyDescent="0.4">
      <c r="A358" s="12"/>
      <c r="B358" s="12"/>
      <c r="C358" s="255"/>
      <c r="D358" s="255"/>
      <c r="E358" s="256"/>
      <c r="F358" s="260"/>
      <c r="G358" s="260"/>
      <c r="H358" s="260"/>
      <c r="I358" s="260"/>
      <c r="J358" s="260"/>
      <c r="K358" s="260"/>
      <c r="L358" s="260"/>
      <c r="M358" s="260"/>
      <c r="N358" s="260"/>
      <c r="O358" s="260"/>
      <c r="P358" s="260"/>
      <c r="Q358" s="260"/>
      <c r="R358" s="260"/>
      <c r="S358" s="260"/>
      <c r="T358" s="260"/>
      <c r="U358" s="260"/>
      <c r="V358" s="260"/>
      <c r="W358" s="260"/>
      <c r="X358" s="260"/>
      <c r="Y358" s="260"/>
      <c r="Z358" s="260"/>
      <c r="AA358" s="260"/>
      <c r="AB358" s="260"/>
      <c r="AC358" s="260"/>
      <c r="AD358" s="260"/>
      <c r="AE358" s="260"/>
      <c r="AF358" s="260"/>
      <c r="AG358" s="260"/>
      <c r="AH358" s="260"/>
      <c r="AI358" s="260"/>
      <c r="AJ358" s="260"/>
      <c r="AK358" s="260"/>
      <c r="AL358" s="260"/>
      <c r="AM358" s="260"/>
      <c r="AN358" s="260"/>
      <c r="AO358" s="260"/>
      <c r="AP358" s="260"/>
      <c r="AQ358" s="260"/>
      <c r="AR358" s="260"/>
      <c r="AS358" s="260"/>
      <c r="AT358" s="260"/>
      <c r="AU358" s="260"/>
      <c r="AV358" s="260"/>
      <c r="AW358" s="260"/>
      <c r="AX358" s="260"/>
      <c r="AY358" s="260"/>
      <c r="AZ358" s="260"/>
      <c r="BA358" s="260"/>
      <c r="BB358" s="260"/>
      <c r="BC358" s="260"/>
      <c r="BD358" s="260"/>
      <c r="BE358" s="260"/>
      <c r="BF358" s="260"/>
      <c r="BG358" s="260"/>
      <c r="BH358" s="260"/>
      <c r="BI358" s="260"/>
      <c r="BJ358" s="260"/>
      <c r="BK358" s="260"/>
      <c r="BL358" s="260"/>
      <c r="BM358" s="260"/>
      <c r="BN358" s="260"/>
      <c r="BO358" s="260"/>
      <c r="BP358" s="260"/>
      <c r="CA358" s="99"/>
    </row>
    <row r="359" spans="1:79" s="14" customFormat="1" ht="17.25" x14ac:dyDescent="0.4">
      <c r="A359" s="12"/>
      <c r="B359" s="12"/>
      <c r="C359" s="255"/>
      <c r="D359" s="255"/>
      <c r="E359" s="256"/>
      <c r="F359" s="258"/>
      <c r="G359" s="154" t="s">
        <v>285</v>
      </c>
      <c r="H359" s="12"/>
      <c r="I359" s="12"/>
      <c r="J359" s="12"/>
      <c r="K359" s="12"/>
      <c r="L359" s="12"/>
      <c r="M359" s="12"/>
      <c r="N359" s="12"/>
      <c r="O359" s="12"/>
      <c r="P359" s="12"/>
      <c r="Q359" s="12"/>
      <c r="R359" s="12"/>
      <c r="S359" s="12"/>
      <c r="T359" s="12"/>
      <c r="U359" s="12"/>
      <c r="V359" s="12"/>
      <c r="W359" s="12"/>
      <c r="X359" s="12"/>
      <c r="Y359" s="12"/>
      <c r="Z359" s="12"/>
      <c r="AA359" s="259"/>
      <c r="AB359" s="259"/>
      <c r="AC359" s="259"/>
      <c r="AD359" s="12"/>
      <c r="AE359" s="12"/>
      <c r="AF359" s="12"/>
      <c r="AG359" s="12"/>
      <c r="AH359" s="12"/>
      <c r="AI359" s="12"/>
      <c r="AJ359" s="12"/>
      <c r="AK359" s="12"/>
      <c r="AL359" s="12"/>
      <c r="AM359" s="12"/>
      <c r="AN359" s="12"/>
      <c r="AO359" s="12"/>
      <c r="AP359" s="12"/>
      <c r="AQ359" s="12"/>
      <c r="AR359" s="12"/>
      <c r="AS359" s="12"/>
      <c r="AT359" s="12"/>
      <c r="AU359" s="12"/>
      <c r="AV359" s="12"/>
      <c r="AW359" s="12"/>
      <c r="AX359" s="259"/>
      <c r="AY359" s="259"/>
      <c r="AZ359" s="259"/>
      <c r="BA359" s="259"/>
      <c r="BB359" s="259"/>
      <c r="BC359" s="259"/>
      <c r="BD359" s="259"/>
      <c r="BE359" s="12"/>
      <c r="BF359" s="12"/>
      <c r="BG359" s="12"/>
      <c r="BH359" s="12"/>
      <c r="BI359" s="12"/>
      <c r="BJ359" s="12"/>
      <c r="BK359" s="12"/>
      <c r="BL359" s="12"/>
      <c r="BM359" s="12"/>
      <c r="BN359" s="12"/>
      <c r="BO359" s="12"/>
      <c r="BP359" s="12"/>
      <c r="BQ359" s="12"/>
      <c r="CA359" s="99"/>
    </row>
    <row r="360" spans="1:79" s="14" customFormat="1" ht="17.25" x14ac:dyDescent="0.4">
      <c r="A360" s="12"/>
      <c r="B360" s="12"/>
      <c r="C360" s="255"/>
      <c r="D360" s="255"/>
      <c r="E360" s="256"/>
      <c r="F360" s="258"/>
      <c r="G360" s="723"/>
      <c r="H360" s="723"/>
      <c r="I360" s="723"/>
      <c r="J360" s="723"/>
      <c r="K360" s="723"/>
      <c r="L360" s="723"/>
      <c r="M360" s="723"/>
      <c r="N360" s="723"/>
      <c r="O360" s="723"/>
      <c r="P360" s="723"/>
      <c r="Q360" s="723"/>
      <c r="R360" s="723"/>
      <c r="S360" s="723"/>
      <c r="T360" s="723"/>
      <c r="U360" s="723"/>
      <c r="V360" s="723"/>
      <c r="W360" s="723"/>
      <c r="X360" s="723"/>
      <c r="Y360" s="723"/>
      <c r="Z360" s="723"/>
      <c r="AA360" s="259"/>
      <c r="AB360" s="259"/>
      <c r="AC360" s="259"/>
      <c r="AD360" s="12"/>
      <c r="AE360" s="12"/>
      <c r="AF360" s="12"/>
      <c r="AG360" s="12"/>
      <c r="AH360" s="12"/>
      <c r="AI360" s="12"/>
      <c r="AJ360" s="12"/>
      <c r="AK360" s="12"/>
      <c r="AL360" s="12"/>
      <c r="AM360" s="12"/>
      <c r="AN360" s="12"/>
      <c r="AO360" s="12"/>
      <c r="AP360" s="12"/>
      <c r="AQ360" s="12"/>
      <c r="AR360" s="12"/>
      <c r="AS360" s="12"/>
      <c r="AT360" s="12"/>
      <c r="AU360" s="12"/>
      <c r="AV360" s="12"/>
      <c r="AW360" s="12"/>
      <c r="AX360" s="259"/>
      <c r="AY360" s="259"/>
      <c r="AZ360" s="259"/>
      <c r="BA360" s="259"/>
      <c r="BB360" s="259"/>
      <c r="BC360" s="259"/>
      <c r="BD360" s="259"/>
      <c r="BE360" s="12"/>
      <c r="BF360" s="12"/>
      <c r="BG360" s="12"/>
      <c r="BH360" s="12"/>
      <c r="BI360" s="12"/>
      <c r="BJ360" s="12"/>
      <c r="BK360" s="12"/>
      <c r="BL360" s="12"/>
      <c r="BM360" s="12"/>
      <c r="BN360" s="12"/>
      <c r="BO360" s="12"/>
      <c r="BP360" s="12"/>
      <c r="BQ360" s="12"/>
      <c r="CA360" s="99"/>
    </row>
    <row r="361" spans="1:79" s="14" customFormat="1" ht="17.25" x14ac:dyDescent="0.4">
      <c r="A361" s="12"/>
      <c r="B361" s="12"/>
      <c r="C361" s="255"/>
      <c r="D361" s="255"/>
      <c r="E361" s="256"/>
      <c r="F361" s="258"/>
      <c r="G361" s="723"/>
      <c r="H361" s="723"/>
      <c r="I361" s="723"/>
      <c r="J361" s="723"/>
      <c r="K361" s="723"/>
      <c r="L361" s="723"/>
      <c r="M361" s="723"/>
      <c r="N361" s="723"/>
      <c r="O361" s="723"/>
      <c r="P361" s="723"/>
      <c r="Q361" s="723"/>
      <c r="R361" s="723"/>
      <c r="S361" s="723"/>
      <c r="T361" s="723"/>
      <c r="U361" s="723"/>
      <c r="V361" s="723"/>
      <c r="W361" s="723"/>
      <c r="X361" s="723"/>
      <c r="Y361" s="723"/>
      <c r="Z361" s="723"/>
      <c r="AA361" s="257"/>
      <c r="AB361" s="257"/>
      <c r="AC361" s="257"/>
      <c r="AD361" s="12"/>
      <c r="AE361" s="12"/>
      <c r="AF361" s="12"/>
      <c r="AG361" s="12"/>
      <c r="AH361" s="12"/>
      <c r="AI361" s="12"/>
      <c r="AJ361" s="12"/>
      <c r="AK361" s="12"/>
      <c r="AL361" s="12"/>
      <c r="AM361" s="12"/>
      <c r="AN361" s="12"/>
      <c r="AO361" s="12"/>
      <c r="AP361" s="12"/>
      <c r="AQ361" s="12"/>
      <c r="AR361" s="12"/>
      <c r="AS361" s="12"/>
      <c r="AT361" s="12"/>
      <c r="AU361" s="12"/>
      <c r="AV361" s="12"/>
      <c r="AW361" s="12"/>
      <c r="AX361" s="257"/>
      <c r="AY361" s="257"/>
      <c r="AZ361" s="257"/>
      <c r="BA361" s="257"/>
      <c r="BB361" s="257"/>
      <c r="BC361" s="257"/>
      <c r="BD361" s="257"/>
      <c r="BE361" s="12"/>
      <c r="BF361" s="12"/>
      <c r="BG361" s="12"/>
      <c r="BH361" s="12"/>
      <c r="BI361" s="12"/>
      <c r="BJ361" s="12"/>
      <c r="BK361" s="12"/>
      <c r="BL361" s="12"/>
      <c r="BM361" s="12"/>
      <c r="BN361" s="12"/>
      <c r="BO361" s="12"/>
      <c r="BP361" s="12"/>
      <c r="BQ361" s="12"/>
      <c r="CA361" s="99"/>
    </row>
    <row r="362" spans="1:79" s="14" customFormat="1" ht="17.25" x14ac:dyDescent="0.4">
      <c r="A362" s="12"/>
      <c r="B362" s="12"/>
      <c r="C362" s="255"/>
      <c r="D362" s="255"/>
      <c r="E362" s="256"/>
      <c r="F362" s="258"/>
      <c r="G362" s="723"/>
      <c r="H362" s="723"/>
      <c r="I362" s="723"/>
      <c r="J362" s="723"/>
      <c r="K362" s="723"/>
      <c r="L362" s="723"/>
      <c r="M362" s="723"/>
      <c r="N362" s="723"/>
      <c r="O362" s="723"/>
      <c r="P362" s="723"/>
      <c r="Q362" s="723"/>
      <c r="R362" s="723"/>
      <c r="S362" s="723"/>
      <c r="T362" s="723"/>
      <c r="U362" s="723"/>
      <c r="V362" s="723"/>
      <c r="W362" s="723"/>
      <c r="X362" s="723"/>
      <c r="Y362" s="723"/>
      <c r="Z362" s="723"/>
      <c r="AA362" s="257"/>
      <c r="AB362" s="257"/>
      <c r="AC362" s="257"/>
      <c r="AD362" s="12"/>
      <c r="AE362" s="12"/>
      <c r="AF362" s="12"/>
      <c r="AG362" s="12"/>
      <c r="AH362" s="12"/>
      <c r="AI362" s="12"/>
      <c r="AJ362" s="12"/>
      <c r="AK362" s="12"/>
      <c r="AL362" s="12"/>
      <c r="AM362" s="12"/>
      <c r="AN362" s="12"/>
      <c r="AO362" s="12"/>
      <c r="AP362" s="12"/>
      <c r="AQ362" s="12"/>
      <c r="AR362" s="12"/>
      <c r="AS362" s="12"/>
      <c r="AT362" s="12"/>
      <c r="AU362" s="12"/>
      <c r="AV362" s="12"/>
      <c r="AW362" s="12"/>
      <c r="AX362" s="257"/>
      <c r="AY362" s="257"/>
      <c r="AZ362" s="257"/>
      <c r="BA362" s="257"/>
      <c r="BB362" s="257"/>
      <c r="BC362" s="257"/>
      <c r="BD362" s="257"/>
      <c r="BE362" s="12"/>
      <c r="BF362" s="12"/>
      <c r="BG362" s="12"/>
      <c r="BH362" s="12"/>
      <c r="BI362" s="12"/>
      <c r="BJ362" s="12"/>
      <c r="BK362" s="12"/>
      <c r="BL362" s="12"/>
      <c r="BM362" s="12"/>
      <c r="BN362" s="12"/>
      <c r="BO362" s="12"/>
      <c r="BP362" s="12"/>
      <c r="BQ362" s="12"/>
      <c r="CA362" s="99"/>
    </row>
    <row r="363" spans="1:79" s="14" customFormat="1" ht="17.25" x14ac:dyDescent="0.4">
      <c r="A363" s="12"/>
      <c r="B363" s="12"/>
      <c r="C363" s="255"/>
      <c r="D363" s="255"/>
      <c r="E363" s="256"/>
      <c r="F363" s="258"/>
      <c r="G363" s="723"/>
      <c r="H363" s="723"/>
      <c r="I363" s="723"/>
      <c r="J363" s="723"/>
      <c r="K363" s="723"/>
      <c r="L363" s="723"/>
      <c r="M363" s="723"/>
      <c r="N363" s="723"/>
      <c r="O363" s="723"/>
      <c r="P363" s="723"/>
      <c r="Q363" s="723"/>
      <c r="R363" s="723"/>
      <c r="S363" s="723"/>
      <c r="T363" s="723"/>
      <c r="U363" s="723"/>
      <c r="V363" s="723"/>
      <c r="W363" s="723"/>
      <c r="X363" s="723"/>
      <c r="Y363" s="723"/>
      <c r="Z363" s="723"/>
      <c r="AA363" s="257"/>
      <c r="AB363" s="257"/>
      <c r="AC363" s="257"/>
      <c r="AD363" s="12"/>
      <c r="AE363" s="12"/>
      <c r="AF363" s="12"/>
      <c r="AG363" s="12"/>
      <c r="AH363" s="12"/>
      <c r="AI363" s="12"/>
      <c r="AJ363" s="12"/>
      <c r="AK363" s="12"/>
      <c r="AL363" s="12"/>
      <c r="AM363" s="12"/>
      <c r="AN363" s="12"/>
      <c r="AO363" s="12"/>
      <c r="AP363" s="12"/>
      <c r="AQ363" s="12"/>
      <c r="AR363" s="12"/>
      <c r="AS363" s="12"/>
      <c r="AT363" s="12"/>
      <c r="AU363" s="12"/>
      <c r="AV363" s="12"/>
      <c r="AW363" s="12"/>
      <c r="AX363" s="257"/>
      <c r="AY363" s="257"/>
      <c r="AZ363" s="257"/>
      <c r="BA363" s="257"/>
      <c r="BB363" s="257"/>
      <c r="BC363" s="257"/>
      <c r="BD363" s="257"/>
      <c r="BE363" s="12"/>
      <c r="BF363" s="12"/>
      <c r="BG363" s="12"/>
      <c r="BH363" s="12"/>
      <c r="BI363" s="12"/>
      <c r="BJ363" s="12"/>
      <c r="BK363" s="12"/>
      <c r="BL363" s="12"/>
      <c r="BM363" s="12"/>
      <c r="BN363" s="12"/>
      <c r="BO363" s="12"/>
      <c r="BP363" s="12"/>
      <c r="BQ363" s="12"/>
      <c r="CA363" s="99"/>
    </row>
    <row r="364" spans="1:79" s="14" customFormat="1" x14ac:dyDescent="0.4">
      <c r="A364" s="12"/>
      <c r="B364" s="12"/>
      <c r="C364" s="255"/>
      <c r="D364" s="255"/>
      <c r="E364" s="256"/>
      <c r="F364" s="255"/>
      <c r="G364" s="772"/>
      <c r="H364" s="772"/>
      <c r="I364" s="772"/>
      <c r="J364" s="772"/>
      <c r="K364" s="772"/>
      <c r="L364" s="772"/>
      <c r="M364" s="772"/>
      <c r="N364" s="772"/>
      <c r="O364" s="772"/>
      <c r="P364" s="772"/>
      <c r="Q364" s="772"/>
      <c r="R364" s="772"/>
      <c r="S364" s="772"/>
      <c r="T364" s="772"/>
      <c r="U364" s="772"/>
      <c r="V364" s="772"/>
      <c r="W364" s="772"/>
      <c r="X364" s="772"/>
      <c r="Y364" s="772"/>
      <c r="Z364" s="772"/>
      <c r="AA364" s="255"/>
      <c r="AB364" s="255"/>
      <c r="AC364" s="255"/>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CA364" s="99"/>
    </row>
    <row r="365" spans="1:79" s="14" customFormat="1" ht="17.25" x14ac:dyDescent="0.4">
      <c r="A365" s="12"/>
      <c r="B365" s="12"/>
      <c r="C365" s="255"/>
      <c r="D365" s="255"/>
      <c r="E365" s="116"/>
      <c r="F365" s="12"/>
      <c r="G365" s="154" t="s">
        <v>284</v>
      </c>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CA365" s="99"/>
    </row>
    <row r="366" spans="1:79" s="14" customFormat="1" ht="13.7" customHeight="1" thickBot="1" x14ac:dyDescent="0.45">
      <c r="A366" s="12"/>
      <c r="B366" s="12"/>
      <c r="C366" s="255"/>
      <c r="D366" s="255"/>
      <c r="E366" s="153"/>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c r="AO366" s="114"/>
      <c r="AP366" s="114"/>
      <c r="AQ366" s="114"/>
      <c r="AR366" s="114"/>
      <c r="AS366" s="114"/>
      <c r="AT366" s="114"/>
      <c r="AU366" s="114"/>
      <c r="AV366" s="114"/>
      <c r="AW366" s="114"/>
      <c r="AX366" s="114"/>
      <c r="AY366" s="114"/>
      <c r="AZ366" s="114"/>
      <c r="BA366" s="114"/>
      <c r="BB366" s="114"/>
      <c r="BC366" s="114"/>
      <c r="BD366" s="114"/>
      <c r="BE366" s="114"/>
      <c r="BF366" s="114"/>
      <c r="BG366" s="114"/>
      <c r="BH366" s="114"/>
      <c r="BI366" s="114"/>
      <c r="BJ366" s="114"/>
      <c r="BK366" s="114"/>
      <c r="BL366" s="114"/>
      <c r="BM366" s="114"/>
      <c r="BN366" s="114"/>
      <c r="BO366" s="114"/>
      <c r="BP366" s="114"/>
      <c r="BQ366" s="114"/>
      <c r="BR366" s="96"/>
      <c r="BS366" s="96"/>
      <c r="BT366" s="96"/>
      <c r="BU366" s="96"/>
      <c r="BV366" s="96"/>
      <c r="BW366" s="96"/>
      <c r="BX366" s="96"/>
      <c r="BY366" s="96"/>
      <c r="BZ366" s="96"/>
      <c r="CA366" s="95"/>
    </row>
    <row r="367" spans="1:79" s="14" customFormat="1" ht="4.9000000000000004" customHeight="1" x14ac:dyDescent="0.4">
      <c r="A367" s="12"/>
      <c r="B367" s="12"/>
      <c r="C367" s="255"/>
      <c r="D367" s="255"/>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5"/>
      <c r="BR367" s="306"/>
      <c r="BS367" s="306"/>
      <c r="BT367" s="306"/>
      <c r="BU367" s="306"/>
      <c r="BV367" s="306"/>
      <c r="BW367" s="306"/>
      <c r="BX367" s="306"/>
      <c r="BY367" s="306"/>
      <c r="BZ367" s="306"/>
      <c r="CA367" s="306"/>
    </row>
    <row r="368" spans="1:79" s="14" customFormat="1" ht="14.25" customHeight="1" x14ac:dyDescent="0.4">
      <c r="A368" s="12"/>
      <c r="B368" s="12"/>
      <c r="C368" s="255"/>
      <c r="D368" s="255"/>
      <c r="E368" s="255"/>
      <c r="F368" s="255"/>
      <c r="G368" s="255"/>
      <c r="H368" s="255"/>
      <c r="I368" s="255"/>
      <c r="J368" s="255"/>
      <c r="K368" s="255"/>
      <c r="L368" s="255"/>
      <c r="M368" s="255"/>
      <c r="N368" s="255"/>
      <c r="O368" s="255"/>
      <c r="P368" s="255"/>
      <c r="Q368" s="255"/>
      <c r="R368" s="255"/>
      <c r="S368" s="255"/>
      <c r="T368" s="255"/>
      <c r="U368" s="255"/>
      <c r="V368" s="255"/>
      <c r="W368" s="255"/>
      <c r="X368" s="255"/>
      <c r="Y368" s="255"/>
      <c r="Z368" s="255"/>
      <c r="AA368" s="255"/>
      <c r="AB368" s="255"/>
      <c r="AC368" s="255"/>
      <c r="AD368" s="255"/>
      <c r="AE368" s="255"/>
      <c r="AF368" s="255"/>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row>
    <row r="369" spans="1:81" s="14" customFormat="1" ht="22.9" customHeight="1" x14ac:dyDescent="0.4">
      <c r="A369" s="121"/>
      <c r="B369" s="166" t="s">
        <v>282</v>
      </c>
      <c r="C369" s="121"/>
      <c r="D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1"/>
      <c r="AY369" s="121"/>
      <c r="AZ369" s="121"/>
      <c r="BA369" s="121"/>
      <c r="BB369" s="121"/>
      <c r="BC369" s="121"/>
      <c r="BD369" s="121"/>
      <c r="BE369" s="121"/>
      <c r="BF369" s="121"/>
      <c r="BG369" s="112"/>
      <c r="BH369" s="111"/>
      <c r="BI369" s="111"/>
      <c r="BJ369" s="111"/>
      <c r="BK369" s="111"/>
      <c r="BL369" s="111"/>
      <c r="BM369" s="111"/>
      <c r="BN369" s="111"/>
      <c r="BO369" s="121"/>
      <c r="BP369" s="121"/>
      <c r="BS369" s="428" t="s">
        <v>283</v>
      </c>
      <c r="BT369" s="429"/>
      <c r="BU369" s="429"/>
      <c r="BV369" s="429"/>
      <c r="BW369" s="429"/>
      <c r="BX369" s="429"/>
      <c r="BY369" s="429"/>
      <c r="BZ369" s="429"/>
      <c r="CA369" s="429"/>
      <c r="CB369" s="429"/>
      <c r="CC369" s="430"/>
    </row>
    <row r="370" spans="1:81" s="14" customFormat="1" ht="22.9" customHeight="1" x14ac:dyDescent="0.4">
      <c r="A370" s="121"/>
      <c r="B370" s="166" t="s">
        <v>281</v>
      </c>
      <c r="C370" s="121"/>
      <c r="D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11"/>
      <c r="BH370" s="111"/>
      <c r="BI370" s="111"/>
      <c r="BJ370" s="111"/>
      <c r="BK370" s="111"/>
      <c r="BL370" s="111"/>
      <c r="BM370" s="111"/>
      <c r="BN370" s="111"/>
      <c r="BO370" s="121"/>
      <c r="BP370" s="121"/>
      <c r="BS370" s="431"/>
      <c r="BT370" s="432"/>
      <c r="BU370" s="432"/>
      <c r="BV370" s="432"/>
      <c r="BW370" s="432"/>
      <c r="BX370" s="432"/>
      <c r="BY370" s="432"/>
      <c r="BZ370" s="432"/>
      <c r="CA370" s="432"/>
      <c r="CB370" s="432"/>
      <c r="CC370" s="433"/>
    </row>
    <row r="371" spans="1:81" s="14" customFormat="1" ht="20.25" customHeight="1" x14ac:dyDescent="0.4">
      <c r="A371" s="121"/>
      <c r="B371" s="121"/>
      <c r="C371" s="121"/>
      <c r="D371" s="254" t="s">
        <v>280</v>
      </c>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c r="BM371" s="121"/>
      <c r="BN371" s="121"/>
      <c r="BO371" s="121"/>
      <c r="BP371" s="121"/>
      <c r="BS371" s="434"/>
      <c r="BT371" s="435"/>
      <c r="BU371" s="435"/>
      <c r="BV371" s="435"/>
      <c r="BW371" s="435"/>
      <c r="BX371" s="435"/>
      <c r="BY371" s="435"/>
      <c r="BZ371" s="435"/>
      <c r="CA371" s="435"/>
      <c r="CB371" s="435"/>
      <c r="CC371" s="436"/>
    </row>
    <row r="372" spans="1:81" s="14" customFormat="1" ht="21" thickBot="1" x14ac:dyDescent="0.45">
      <c r="A372" s="121"/>
      <c r="B372" s="121"/>
      <c r="C372" s="121"/>
      <c r="D372" s="254"/>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c r="AR372" s="121"/>
      <c r="AS372" s="121"/>
      <c r="AT372" s="121"/>
      <c r="AU372" s="121"/>
      <c r="AV372" s="121"/>
      <c r="AW372" s="121"/>
      <c r="AX372" s="121"/>
      <c r="AY372" s="121"/>
      <c r="AZ372" s="121"/>
      <c r="BA372" s="121"/>
      <c r="BB372" s="121"/>
      <c r="BC372" s="121"/>
      <c r="BD372" s="121"/>
      <c r="BE372" s="121"/>
      <c r="BF372" s="121"/>
      <c r="BG372" s="121"/>
      <c r="BH372" s="121"/>
      <c r="BI372" s="121"/>
      <c r="BJ372" s="121"/>
      <c r="BK372" s="121"/>
      <c r="BL372" s="121"/>
      <c r="BM372" s="121"/>
      <c r="BN372" s="121"/>
      <c r="BO372" s="121"/>
      <c r="BP372" s="121"/>
    </row>
    <row r="373" spans="1:81" s="14" customFormat="1" ht="18.75" customHeight="1" thickBot="1" x14ac:dyDescent="0.45">
      <c r="A373" s="121"/>
      <c r="B373" s="355"/>
      <c r="C373" s="357"/>
      <c r="D373" s="355" t="s">
        <v>279</v>
      </c>
      <c r="E373" s="356"/>
      <c r="F373" s="356"/>
      <c r="G373" s="356"/>
      <c r="H373" s="356"/>
      <c r="I373" s="356"/>
      <c r="J373" s="356"/>
      <c r="K373" s="356"/>
      <c r="L373" s="356"/>
      <c r="M373" s="356"/>
      <c r="N373" s="356"/>
      <c r="O373" s="356"/>
      <c r="P373" s="356"/>
      <c r="Q373" s="356"/>
      <c r="R373" s="356"/>
      <c r="S373" s="356"/>
      <c r="T373" s="356"/>
      <c r="U373" s="356"/>
      <c r="V373" s="356"/>
      <c r="W373" s="356"/>
      <c r="X373" s="356"/>
      <c r="Y373" s="356"/>
      <c r="Z373" s="356"/>
      <c r="AA373" s="356"/>
      <c r="AB373" s="356"/>
      <c r="AC373" s="356"/>
      <c r="AD373" s="356"/>
      <c r="AE373" s="356"/>
      <c r="AF373" s="356"/>
      <c r="AG373" s="356"/>
      <c r="AH373" s="356"/>
      <c r="AI373" s="356"/>
      <c r="AJ373" s="356"/>
      <c r="AK373" s="357"/>
      <c r="AL373" s="355" t="s">
        <v>278</v>
      </c>
      <c r="AM373" s="356"/>
      <c r="AN373" s="356"/>
      <c r="AO373" s="356"/>
      <c r="AP373" s="356"/>
      <c r="AQ373" s="356"/>
      <c r="AR373" s="356"/>
      <c r="AS373" s="356"/>
      <c r="AT373" s="356"/>
      <c r="AU373" s="356"/>
      <c r="AV373" s="356"/>
      <c r="AW373" s="356"/>
      <c r="AX373" s="356"/>
      <c r="AY373" s="356"/>
      <c r="AZ373" s="356"/>
      <c r="BA373" s="356"/>
      <c r="BB373" s="356"/>
      <c r="BC373" s="356"/>
      <c r="BD373" s="356"/>
      <c r="BE373" s="356"/>
      <c r="BF373" s="356"/>
      <c r="BG373" s="356"/>
      <c r="BH373" s="356"/>
      <c r="BI373" s="356"/>
      <c r="BJ373" s="356"/>
      <c r="BK373" s="356"/>
      <c r="BL373" s="356"/>
      <c r="BM373" s="356"/>
      <c r="BN373" s="356"/>
      <c r="BO373" s="356"/>
      <c r="BP373" s="356"/>
      <c r="BQ373" s="356"/>
      <c r="BR373" s="356"/>
      <c r="BS373" s="356"/>
      <c r="BT373" s="356"/>
      <c r="BU373" s="356"/>
      <c r="BV373" s="356"/>
      <c r="BW373" s="356"/>
      <c r="BX373" s="356"/>
      <c r="BY373" s="356"/>
      <c r="BZ373" s="356"/>
      <c r="CA373" s="356"/>
      <c r="CB373" s="356"/>
      <c r="CC373" s="357"/>
    </row>
    <row r="374" spans="1:81" s="14" customFormat="1" ht="18.75" customHeight="1" x14ac:dyDescent="0.4">
      <c r="A374" s="121"/>
      <c r="B374" s="699" t="s">
        <v>277</v>
      </c>
      <c r="C374" s="700"/>
      <c r="D374" s="340" t="s">
        <v>368</v>
      </c>
      <c r="E374" s="341"/>
      <c r="F374" s="341"/>
      <c r="G374" s="341"/>
      <c r="H374" s="341"/>
      <c r="I374" s="341"/>
      <c r="J374" s="341"/>
      <c r="K374" s="341"/>
      <c r="L374" s="341"/>
      <c r="M374" s="341"/>
      <c r="N374" s="341"/>
      <c r="O374" s="341"/>
      <c r="P374" s="341"/>
      <c r="Q374" s="341"/>
      <c r="R374" s="341"/>
      <c r="S374" s="341"/>
      <c r="T374" s="341"/>
      <c r="U374" s="341"/>
      <c r="V374" s="341"/>
      <c r="W374" s="341"/>
      <c r="X374" s="341"/>
      <c r="Y374" s="341"/>
      <c r="Z374" s="341"/>
      <c r="AA374" s="341"/>
      <c r="AB374" s="341"/>
      <c r="AC374" s="341"/>
      <c r="AD374" s="341"/>
      <c r="AE374" s="341"/>
      <c r="AF374" s="341"/>
      <c r="AG374" s="341"/>
      <c r="AH374" s="341"/>
      <c r="AI374" s="341"/>
      <c r="AJ374" s="341"/>
      <c r="AK374" s="342"/>
      <c r="AL374" s="340" t="s">
        <v>386</v>
      </c>
      <c r="AM374" s="341"/>
      <c r="AN374" s="341"/>
      <c r="AO374" s="341"/>
      <c r="AP374" s="341"/>
      <c r="AQ374" s="341"/>
      <c r="AR374" s="341"/>
      <c r="AS374" s="341"/>
      <c r="AT374" s="341"/>
      <c r="AU374" s="341"/>
      <c r="AV374" s="341"/>
      <c r="AW374" s="341"/>
      <c r="AX374" s="341"/>
      <c r="AY374" s="341"/>
      <c r="AZ374" s="341"/>
      <c r="BA374" s="341"/>
      <c r="BB374" s="341"/>
      <c r="BC374" s="341"/>
      <c r="BD374" s="341"/>
      <c r="BE374" s="341"/>
      <c r="BF374" s="341"/>
      <c r="BG374" s="341"/>
      <c r="BH374" s="341"/>
      <c r="BI374" s="341"/>
      <c r="BJ374" s="341"/>
      <c r="BK374" s="341"/>
      <c r="BL374" s="341"/>
      <c r="BM374" s="341"/>
      <c r="BN374" s="341"/>
      <c r="BO374" s="341"/>
      <c r="BP374" s="341"/>
      <c r="BQ374" s="341"/>
      <c r="BR374" s="341"/>
      <c r="BS374" s="341"/>
      <c r="BT374" s="341"/>
      <c r="BU374" s="341"/>
      <c r="BV374" s="341"/>
      <c r="BW374" s="341"/>
      <c r="BX374" s="341"/>
      <c r="BY374" s="341"/>
      <c r="BZ374" s="341"/>
      <c r="CA374" s="341"/>
      <c r="CB374" s="341"/>
      <c r="CC374" s="342"/>
    </row>
    <row r="375" spans="1:81" s="14" customFormat="1" ht="18.75" customHeight="1" x14ac:dyDescent="0.4">
      <c r="A375" s="121"/>
      <c r="B375" s="701"/>
      <c r="C375" s="702"/>
      <c r="D375" s="343"/>
      <c r="E375" s="344"/>
      <c r="F375" s="344"/>
      <c r="G375" s="344"/>
      <c r="H375" s="344"/>
      <c r="I375" s="344"/>
      <c r="J375" s="344"/>
      <c r="K375" s="344"/>
      <c r="L375" s="344"/>
      <c r="M375" s="344"/>
      <c r="N375" s="344"/>
      <c r="O375" s="344"/>
      <c r="P375" s="344"/>
      <c r="Q375" s="344"/>
      <c r="R375" s="344"/>
      <c r="S375" s="344"/>
      <c r="T375" s="344"/>
      <c r="U375" s="344"/>
      <c r="V375" s="344"/>
      <c r="W375" s="344"/>
      <c r="X375" s="344"/>
      <c r="Y375" s="344"/>
      <c r="Z375" s="344"/>
      <c r="AA375" s="344"/>
      <c r="AB375" s="344"/>
      <c r="AC375" s="344"/>
      <c r="AD375" s="344"/>
      <c r="AE375" s="344"/>
      <c r="AF375" s="344"/>
      <c r="AG375" s="344"/>
      <c r="AH375" s="344"/>
      <c r="AI375" s="344"/>
      <c r="AJ375" s="344"/>
      <c r="AK375" s="345"/>
      <c r="AL375" s="343"/>
      <c r="AM375" s="344"/>
      <c r="AN375" s="344"/>
      <c r="AO375" s="344"/>
      <c r="AP375" s="344"/>
      <c r="AQ375" s="344"/>
      <c r="AR375" s="344"/>
      <c r="AS375" s="344"/>
      <c r="AT375" s="344"/>
      <c r="AU375" s="344"/>
      <c r="AV375" s="344"/>
      <c r="AW375" s="344"/>
      <c r="AX375" s="344"/>
      <c r="AY375" s="344"/>
      <c r="AZ375" s="344"/>
      <c r="BA375" s="344"/>
      <c r="BB375" s="344"/>
      <c r="BC375" s="344"/>
      <c r="BD375" s="344"/>
      <c r="BE375" s="344"/>
      <c r="BF375" s="344"/>
      <c r="BG375" s="344"/>
      <c r="BH375" s="344"/>
      <c r="BI375" s="344"/>
      <c r="BJ375" s="344"/>
      <c r="BK375" s="344"/>
      <c r="BL375" s="344"/>
      <c r="BM375" s="344"/>
      <c r="BN375" s="344"/>
      <c r="BO375" s="344"/>
      <c r="BP375" s="344"/>
      <c r="BQ375" s="344"/>
      <c r="BR375" s="344"/>
      <c r="BS375" s="344"/>
      <c r="BT375" s="344"/>
      <c r="BU375" s="344"/>
      <c r="BV375" s="344"/>
      <c r="BW375" s="344"/>
      <c r="BX375" s="344"/>
      <c r="BY375" s="344"/>
      <c r="BZ375" s="344"/>
      <c r="CA375" s="344"/>
      <c r="CB375" s="344"/>
      <c r="CC375" s="345"/>
    </row>
    <row r="376" spans="1:81" s="14" customFormat="1" ht="18.75" customHeight="1" thickBot="1" x14ac:dyDescent="0.45">
      <c r="A376" s="121"/>
      <c r="B376" s="701"/>
      <c r="C376" s="702"/>
      <c r="D376" s="346"/>
      <c r="E376" s="347"/>
      <c r="F376" s="347"/>
      <c r="G376" s="347"/>
      <c r="H376" s="347"/>
      <c r="I376" s="347"/>
      <c r="J376" s="347"/>
      <c r="K376" s="347"/>
      <c r="L376" s="347"/>
      <c r="M376" s="347"/>
      <c r="N376" s="347"/>
      <c r="O376" s="347"/>
      <c r="P376" s="347"/>
      <c r="Q376" s="347"/>
      <c r="R376" s="347"/>
      <c r="S376" s="347"/>
      <c r="T376" s="347"/>
      <c r="U376" s="347"/>
      <c r="V376" s="347"/>
      <c r="W376" s="347"/>
      <c r="X376" s="347"/>
      <c r="Y376" s="347"/>
      <c r="Z376" s="347"/>
      <c r="AA376" s="347"/>
      <c r="AB376" s="347"/>
      <c r="AC376" s="347"/>
      <c r="AD376" s="347"/>
      <c r="AE376" s="347"/>
      <c r="AF376" s="347"/>
      <c r="AG376" s="347"/>
      <c r="AH376" s="347"/>
      <c r="AI376" s="347"/>
      <c r="AJ376" s="347"/>
      <c r="AK376" s="348"/>
      <c r="AL376" s="346"/>
      <c r="AM376" s="347"/>
      <c r="AN376" s="347"/>
      <c r="AO376" s="347"/>
      <c r="AP376" s="347"/>
      <c r="AQ376" s="347"/>
      <c r="AR376" s="347"/>
      <c r="AS376" s="347"/>
      <c r="AT376" s="347"/>
      <c r="AU376" s="347"/>
      <c r="AV376" s="347"/>
      <c r="AW376" s="347"/>
      <c r="AX376" s="347"/>
      <c r="AY376" s="347"/>
      <c r="AZ376" s="347"/>
      <c r="BA376" s="347"/>
      <c r="BB376" s="347"/>
      <c r="BC376" s="347"/>
      <c r="BD376" s="347"/>
      <c r="BE376" s="347"/>
      <c r="BF376" s="347"/>
      <c r="BG376" s="347"/>
      <c r="BH376" s="347"/>
      <c r="BI376" s="347"/>
      <c r="BJ376" s="347"/>
      <c r="BK376" s="347"/>
      <c r="BL376" s="347"/>
      <c r="BM376" s="347"/>
      <c r="BN376" s="347"/>
      <c r="BO376" s="347"/>
      <c r="BP376" s="347"/>
      <c r="BQ376" s="347"/>
      <c r="BR376" s="347"/>
      <c r="BS376" s="347"/>
      <c r="BT376" s="347"/>
      <c r="BU376" s="347"/>
      <c r="BV376" s="347"/>
      <c r="BW376" s="347"/>
      <c r="BX376" s="347"/>
      <c r="BY376" s="347"/>
      <c r="BZ376" s="347"/>
      <c r="CA376" s="347"/>
      <c r="CB376" s="347"/>
      <c r="CC376" s="348"/>
    </row>
    <row r="377" spans="1:81" s="14" customFormat="1" ht="18.75" customHeight="1" thickTop="1" x14ac:dyDescent="0.4">
      <c r="A377" s="121"/>
      <c r="B377" s="701"/>
      <c r="C377" s="702"/>
      <c r="D377" s="349" t="s">
        <v>369</v>
      </c>
      <c r="E377" s="350"/>
      <c r="F377" s="350"/>
      <c r="G377" s="350"/>
      <c r="H377" s="350"/>
      <c r="I377" s="350"/>
      <c r="J377" s="350"/>
      <c r="K377" s="350"/>
      <c r="L377" s="350"/>
      <c r="M377" s="350"/>
      <c r="N377" s="350"/>
      <c r="O377" s="350"/>
      <c r="P377" s="350"/>
      <c r="Q377" s="350"/>
      <c r="R377" s="350"/>
      <c r="S377" s="350"/>
      <c r="T377" s="350"/>
      <c r="U377" s="350"/>
      <c r="V377" s="350"/>
      <c r="W377" s="350"/>
      <c r="X377" s="350"/>
      <c r="Y377" s="350"/>
      <c r="Z377" s="350"/>
      <c r="AA377" s="350"/>
      <c r="AB377" s="350"/>
      <c r="AC377" s="350"/>
      <c r="AD377" s="350"/>
      <c r="AE377" s="350"/>
      <c r="AF377" s="350"/>
      <c r="AG377" s="350"/>
      <c r="AH377" s="350"/>
      <c r="AI377" s="350"/>
      <c r="AJ377" s="350"/>
      <c r="AK377" s="351"/>
      <c r="AL377" s="349" t="s">
        <v>387</v>
      </c>
      <c r="AM377" s="350"/>
      <c r="AN377" s="350"/>
      <c r="AO377" s="350"/>
      <c r="AP377" s="350"/>
      <c r="AQ377" s="350"/>
      <c r="AR377" s="350"/>
      <c r="AS377" s="350"/>
      <c r="AT377" s="350"/>
      <c r="AU377" s="350"/>
      <c r="AV377" s="350"/>
      <c r="AW377" s="350"/>
      <c r="AX377" s="350"/>
      <c r="AY377" s="350"/>
      <c r="AZ377" s="350"/>
      <c r="BA377" s="350"/>
      <c r="BB377" s="350"/>
      <c r="BC377" s="350"/>
      <c r="BD377" s="350"/>
      <c r="BE377" s="350"/>
      <c r="BF377" s="350"/>
      <c r="BG377" s="350"/>
      <c r="BH377" s="350"/>
      <c r="BI377" s="350"/>
      <c r="BJ377" s="350"/>
      <c r="BK377" s="350"/>
      <c r="BL377" s="350"/>
      <c r="BM377" s="350"/>
      <c r="BN377" s="350"/>
      <c r="BO377" s="350"/>
      <c r="BP377" s="350"/>
      <c r="BQ377" s="350"/>
      <c r="BR377" s="350"/>
      <c r="BS377" s="350"/>
      <c r="BT377" s="350"/>
      <c r="BU377" s="350"/>
      <c r="BV377" s="350"/>
      <c r="BW377" s="350"/>
      <c r="BX377" s="350"/>
      <c r="BY377" s="350"/>
      <c r="BZ377" s="350"/>
      <c r="CA377" s="350"/>
      <c r="CB377" s="350"/>
      <c r="CC377" s="351"/>
    </row>
    <row r="378" spans="1:81" s="14" customFormat="1" ht="18.75" customHeight="1" x14ac:dyDescent="0.4">
      <c r="A378" s="121"/>
      <c r="B378" s="701"/>
      <c r="C378" s="702"/>
      <c r="D378" s="343"/>
      <c r="E378" s="344"/>
      <c r="F378" s="344"/>
      <c r="G378" s="344"/>
      <c r="H378" s="344"/>
      <c r="I378" s="344"/>
      <c r="J378" s="344"/>
      <c r="K378" s="344"/>
      <c r="L378" s="344"/>
      <c r="M378" s="344"/>
      <c r="N378" s="344"/>
      <c r="O378" s="344"/>
      <c r="P378" s="344"/>
      <c r="Q378" s="344"/>
      <c r="R378" s="344"/>
      <c r="S378" s="344"/>
      <c r="T378" s="344"/>
      <c r="U378" s="344"/>
      <c r="V378" s="344"/>
      <c r="W378" s="344"/>
      <c r="X378" s="344"/>
      <c r="Y378" s="344"/>
      <c r="Z378" s="344"/>
      <c r="AA378" s="344"/>
      <c r="AB378" s="344"/>
      <c r="AC378" s="344"/>
      <c r="AD378" s="344"/>
      <c r="AE378" s="344"/>
      <c r="AF378" s="344"/>
      <c r="AG378" s="344"/>
      <c r="AH378" s="344"/>
      <c r="AI378" s="344"/>
      <c r="AJ378" s="344"/>
      <c r="AK378" s="345"/>
      <c r="AL378" s="343"/>
      <c r="AM378" s="344"/>
      <c r="AN378" s="344"/>
      <c r="AO378" s="344"/>
      <c r="AP378" s="344"/>
      <c r="AQ378" s="344"/>
      <c r="AR378" s="344"/>
      <c r="AS378" s="344"/>
      <c r="AT378" s="344"/>
      <c r="AU378" s="344"/>
      <c r="AV378" s="344"/>
      <c r="AW378" s="344"/>
      <c r="AX378" s="344"/>
      <c r="AY378" s="344"/>
      <c r="AZ378" s="344"/>
      <c r="BA378" s="344"/>
      <c r="BB378" s="344"/>
      <c r="BC378" s="344"/>
      <c r="BD378" s="344"/>
      <c r="BE378" s="344"/>
      <c r="BF378" s="344"/>
      <c r="BG378" s="344"/>
      <c r="BH378" s="344"/>
      <c r="BI378" s="344"/>
      <c r="BJ378" s="344"/>
      <c r="BK378" s="344"/>
      <c r="BL378" s="344"/>
      <c r="BM378" s="344"/>
      <c r="BN378" s="344"/>
      <c r="BO378" s="344"/>
      <c r="BP378" s="344"/>
      <c r="BQ378" s="344"/>
      <c r="BR378" s="344"/>
      <c r="BS378" s="344"/>
      <c r="BT378" s="344"/>
      <c r="BU378" s="344"/>
      <c r="BV378" s="344"/>
      <c r="BW378" s="344"/>
      <c r="BX378" s="344"/>
      <c r="BY378" s="344"/>
      <c r="BZ378" s="344"/>
      <c r="CA378" s="344"/>
      <c r="CB378" s="344"/>
      <c r="CC378" s="345"/>
    </row>
    <row r="379" spans="1:81" s="14" customFormat="1" ht="18.75" customHeight="1" x14ac:dyDescent="0.4">
      <c r="A379" s="121"/>
      <c r="B379" s="701"/>
      <c r="C379" s="702"/>
      <c r="D379" s="343"/>
      <c r="E379" s="344"/>
      <c r="F379" s="344"/>
      <c r="G379" s="344"/>
      <c r="H379" s="344"/>
      <c r="I379" s="344"/>
      <c r="J379" s="344"/>
      <c r="K379" s="344"/>
      <c r="L379" s="344"/>
      <c r="M379" s="344"/>
      <c r="N379" s="344"/>
      <c r="O379" s="344"/>
      <c r="P379" s="344"/>
      <c r="Q379" s="344"/>
      <c r="R379" s="344"/>
      <c r="S379" s="344"/>
      <c r="T379" s="344"/>
      <c r="U379" s="344"/>
      <c r="V379" s="344"/>
      <c r="W379" s="344"/>
      <c r="X379" s="344"/>
      <c r="Y379" s="344"/>
      <c r="Z379" s="344"/>
      <c r="AA379" s="344"/>
      <c r="AB379" s="344"/>
      <c r="AC379" s="344"/>
      <c r="AD379" s="344"/>
      <c r="AE379" s="344"/>
      <c r="AF379" s="344"/>
      <c r="AG379" s="344"/>
      <c r="AH379" s="344"/>
      <c r="AI379" s="344"/>
      <c r="AJ379" s="344"/>
      <c r="AK379" s="345"/>
      <c r="AL379" s="343"/>
      <c r="AM379" s="344"/>
      <c r="AN379" s="344"/>
      <c r="AO379" s="344"/>
      <c r="AP379" s="344"/>
      <c r="AQ379" s="344"/>
      <c r="AR379" s="344"/>
      <c r="AS379" s="344"/>
      <c r="AT379" s="344"/>
      <c r="AU379" s="344"/>
      <c r="AV379" s="344"/>
      <c r="AW379" s="344"/>
      <c r="AX379" s="344"/>
      <c r="AY379" s="344"/>
      <c r="AZ379" s="344"/>
      <c r="BA379" s="344"/>
      <c r="BB379" s="344"/>
      <c r="BC379" s="344"/>
      <c r="BD379" s="344"/>
      <c r="BE379" s="344"/>
      <c r="BF379" s="344"/>
      <c r="BG379" s="344"/>
      <c r="BH379" s="344"/>
      <c r="BI379" s="344"/>
      <c r="BJ379" s="344"/>
      <c r="BK379" s="344"/>
      <c r="BL379" s="344"/>
      <c r="BM379" s="344"/>
      <c r="BN379" s="344"/>
      <c r="BO379" s="344"/>
      <c r="BP379" s="344"/>
      <c r="BQ379" s="344"/>
      <c r="BR379" s="344"/>
      <c r="BS379" s="344"/>
      <c r="BT379" s="344"/>
      <c r="BU379" s="344"/>
      <c r="BV379" s="344"/>
      <c r="BW379" s="344"/>
      <c r="BX379" s="344"/>
      <c r="BY379" s="344"/>
      <c r="BZ379" s="344"/>
      <c r="CA379" s="344"/>
      <c r="CB379" s="344"/>
      <c r="CC379" s="345"/>
    </row>
    <row r="380" spans="1:81" s="14" customFormat="1" ht="18.75" customHeight="1" thickBot="1" x14ac:dyDescent="0.45">
      <c r="A380" s="121"/>
      <c r="B380" s="701"/>
      <c r="C380" s="702"/>
      <c r="D380" s="346"/>
      <c r="E380" s="347"/>
      <c r="F380" s="347"/>
      <c r="G380" s="347"/>
      <c r="H380" s="347"/>
      <c r="I380" s="347"/>
      <c r="J380" s="347"/>
      <c r="K380" s="347"/>
      <c r="L380" s="347"/>
      <c r="M380" s="347"/>
      <c r="N380" s="347"/>
      <c r="O380" s="347"/>
      <c r="P380" s="347"/>
      <c r="Q380" s="347"/>
      <c r="R380" s="347"/>
      <c r="S380" s="347"/>
      <c r="T380" s="347"/>
      <c r="U380" s="347"/>
      <c r="V380" s="347"/>
      <c r="W380" s="347"/>
      <c r="X380" s="347"/>
      <c r="Y380" s="347"/>
      <c r="Z380" s="347"/>
      <c r="AA380" s="347"/>
      <c r="AB380" s="347"/>
      <c r="AC380" s="347"/>
      <c r="AD380" s="347"/>
      <c r="AE380" s="347"/>
      <c r="AF380" s="347"/>
      <c r="AG380" s="347"/>
      <c r="AH380" s="347"/>
      <c r="AI380" s="347"/>
      <c r="AJ380" s="347"/>
      <c r="AK380" s="348"/>
      <c r="AL380" s="346"/>
      <c r="AM380" s="347"/>
      <c r="AN380" s="347"/>
      <c r="AO380" s="347"/>
      <c r="AP380" s="347"/>
      <c r="AQ380" s="347"/>
      <c r="AR380" s="347"/>
      <c r="AS380" s="347"/>
      <c r="AT380" s="347"/>
      <c r="AU380" s="347"/>
      <c r="AV380" s="347"/>
      <c r="AW380" s="347"/>
      <c r="AX380" s="347"/>
      <c r="AY380" s="347"/>
      <c r="AZ380" s="347"/>
      <c r="BA380" s="347"/>
      <c r="BB380" s="347"/>
      <c r="BC380" s="347"/>
      <c r="BD380" s="347"/>
      <c r="BE380" s="347"/>
      <c r="BF380" s="347"/>
      <c r="BG380" s="347"/>
      <c r="BH380" s="347"/>
      <c r="BI380" s="347"/>
      <c r="BJ380" s="347"/>
      <c r="BK380" s="347"/>
      <c r="BL380" s="347"/>
      <c r="BM380" s="347"/>
      <c r="BN380" s="347"/>
      <c r="BO380" s="347"/>
      <c r="BP380" s="347"/>
      <c r="BQ380" s="347"/>
      <c r="BR380" s="347"/>
      <c r="BS380" s="347"/>
      <c r="BT380" s="347"/>
      <c r="BU380" s="347"/>
      <c r="BV380" s="347"/>
      <c r="BW380" s="347"/>
      <c r="BX380" s="347"/>
      <c r="BY380" s="347"/>
      <c r="BZ380" s="347"/>
      <c r="CA380" s="347"/>
      <c r="CB380" s="347"/>
      <c r="CC380" s="348"/>
    </row>
    <row r="381" spans="1:81" s="14" customFormat="1" ht="18.75" customHeight="1" thickTop="1" x14ac:dyDescent="0.4">
      <c r="A381" s="121"/>
      <c r="B381" s="701"/>
      <c r="C381" s="702"/>
      <c r="D381" s="349" t="s">
        <v>370</v>
      </c>
      <c r="E381" s="350"/>
      <c r="F381" s="350"/>
      <c r="G381" s="350"/>
      <c r="H381" s="350"/>
      <c r="I381" s="350"/>
      <c r="J381" s="350"/>
      <c r="K381" s="350"/>
      <c r="L381" s="350"/>
      <c r="M381" s="350"/>
      <c r="N381" s="350"/>
      <c r="O381" s="350"/>
      <c r="P381" s="350"/>
      <c r="Q381" s="350"/>
      <c r="R381" s="350"/>
      <c r="S381" s="350"/>
      <c r="T381" s="350"/>
      <c r="U381" s="350"/>
      <c r="V381" s="350"/>
      <c r="W381" s="350"/>
      <c r="X381" s="350"/>
      <c r="Y381" s="350"/>
      <c r="Z381" s="350"/>
      <c r="AA381" s="350"/>
      <c r="AB381" s="350"/>
      <c r="AC381" s="350"/>
      <c r="AD381" s="350"/>
      <c r="AE381" s="350"/>
      <c r="AF381" s="350"/>
      <c r="AG381" s="350"/>
      <c r="AH381" s="350"/>
      <c r="AI381" s="350"/>
      <c r="AJ381" s="350"/>
      <c r="AK381" s="351"/>
      <c r="AL381" s="349" t="s">
        <v>373</v>
      </c>
      <c r="AM381" s="350"/>
      <c r="AN381" s="350"/>
      <c r="AO381" s="350"/>
      <c r="AP381" s="350"/>
      <c r="AQ381" s="350"/>
      <c r="AR381" s="350"/>
      <c r="AS381" s="350"/>
      <c r="AT381" s="350"/>
      <c r="AU381" s="350"/>
      <c r="AV381" s="350"/>
      <c r="AW381" s="350"/>
      <c r="AX381" s="350"/>
      <c r="AY381" s="350"/>
      <c r="AZ381" s="350"/>
      <c r="BA381" s="350"/>
      <c r="BB381" s="350"/>
      <c r="BC381" s="350"/>
      <c r="BD381" s="350"/>
      <c r="BE381" s="350"/>
      <c r="BF381" s="350"/>
      <c r="BG381" s="350"/>
      <c r="BH381" s="350"/>
      <c r="BI381" s="350"/>
      <c r="BJ381" s="350"/>
      <c r="BK381" s="350"/>
      <c r="BL381" s="350"/>
      <c r="BM381" s="350"/>
      <c r="BN381" s="350"/>
      <c r="BO381" s="350"/>
      <c r="BP381" s="350"/>
      <c r="BQ381" s="350"/>
      <c r="BR381" s="350"/>
      <c r="BS381" s="350"/>
      <c r="BT381" s="350"/>
      <c r="BU381" s="350"/>
      <c r="BV381" s="350"/>
      <c r="BW381" s="350"/>
      <c r="BX381" s="350"/>
      <c r="BY381" s="350"/>
      <c r="BZ381" s="350"/>
      <c r="CA381" s="350"/>
      <c r="CB381" s="350"/>
      <c r="CC381" s="351"/>
    </row>
    <row r="382" spans="1:81" s="14" customFormat="1" ht="18.75" customHeight="1" x14ac:dyDescent="0.4">
      <c r="A382" s="121"/>
      <c r="B382" s="701"/>
      <c r="C382" s="702"/>
      <c r="D382" s="343"/>
      <c r="E382" s="344"/>
      <c r="F382" s="344"/>
      <c r="G382" s="344"/>
      <c r="H382" s="344"/>
      <c r="I382" s="344"/>
      <c r="J382" s="344"/>
      <c r="K382" s="344"/>
      <c r="L382" s="344"/>
      <c r="M382" s="344"/>
      <c r="N382" s="344"/>
      <c r="O382" s="344"/>
      <c r="P382" s="344"/>
      <c r="Q382" s="344"/>
      <c r="R382" s="344"/>
      <c r="S382" s="344"/>
      <c r="T382" s="344"/>
      <c r="U382" s="344"/>
      <c r="V382" s="344"/>
      <c r="W382" s="344"/>
      <c r="X382" s="344"/>
      <c r="Y382" s="344"/>
      <c r="Z382" s="344"/>
      <c r="AA382" s="344"/>
      <c r="AB382" s="344"/>
      <c r="AC382" s="344"/>
      <c r="AD382" s="344"/>
      <c r="AE382" s="344"/>
      <c r="AF382" s="344"/>
      <c r="AG382" s="344"/>
      <c r="AH382" s="344"/>
      <c r="AI382" s="344"/>
      <c r="AJ382" s="344"/>
      <c r="AK382" s="345"/>
      <c r="AL382" s="343"/>
      <c r="AM382" s="344"/>
      <c r="AN382" s="344"/>
      <c r="AO382" s="344"/>
      <c r="AP382" s="344"/>
      <c r="AQ382" s="344"/>
      <c r="AR382" s="344"/>
      <c r="AS382" s="344"/>
      <c r="AT382" s="344"/>
      <c r="AU382" s="344"/>
      <c r="AV382" s="344"/>
      <c r="AW382" s="344"/>
      <c r="AX382" s="344"/>
      <c r="AY382" s="344"/>
      <c r="AZ382" s="344"/>
      <c r="BA382" s="344"/>
      <c r="BB382" s="344"/>
      <c r="BC382" s="344"/>
      <c r="BD382" s="344"/>
      <c r="BE382" s="344"/>
      <c r="BF382" s="344"/>
      <c r="BG382" s="344"/>
      <c r="BH382" s="344"/>
      <c r="BI382" s="344"/>
      <c r="BJ382" s="344"/>
      <c r="BK382" s="344"/>
      <c r="BL382" s="344"/>
      <c r="BM382" s="344"/>
      <c r="BN382" s="344"/>
      <c r="BO382" s="344"/>
      <c r="BP382" s="344"/>
      <c r="BQ382" s="344"/>
      <c r="BR382" s="344"/>
      <c r="BS382" s="344"/>
      <c r="BT382" s="344"/>
      <c r="BU382" s="344"/>
      <c r="BV382" s="344"/>
      <c r="BW382" s="344"/>
      <c r="BX382" s="344"/>
      <c r="BY382" s="344"/>
      <c r="BZ382" s="344"/>
      <c r="CA382" s="344"/>
      <c r="CB382" s="344"/>
      <c r="CC382" s="345"/>
    </row>
    <row r="383" spans="1:81" s="14" customFormat="1" ht="20.100000000000001" customHeight="1" thickBot="1" x14ac:dyDescent="0.45">
      <c r="A383" s="121"/>
      <c r="B383" s="701"/>
      <c r="C383" s="702"/>
      <c r="D383" s="346"/>
      <c r="E383" s="347"/>
      <c r="F383" s="347"/>
      <c r="G383" s="347"/>
      <c r="H383" s="347"/>
      <c r="I383" s="347"/>
      <c r="J383" s="347"/>
      <c r="K383" s="347"/>
      <c r="L383" s="347"/>
      <c r="M383" s="347"/>
      <c r="N383" s="347"/>
      <c r="O383" s="347"/>
      <c r="P383" s="347"/>
      <c r="Q383" s="347"/>
      <c r="R383" s="347"/>
      <c r="S383" s="347"/>
      <c r="T383" s="347"/>
      <c r="U383" s="347"/>
      <c r="V383" s="347"/>
      <c r="W383" s="347"/>
      <c r="X383" s="347"/>
      <c r="Y383" s="347"/>
      <c r="Z383" s="347"/>
      <c r="AA383" s="347"/>
      <c r="AB383" s="347"/>
      <c r="AC383" s="347"/>
      <c r="AD383" s="347"/>
      <c r="AE383" s="347"/>
      <c r="AF383" s="347"/>
      <c r="AG383" s="347"/>
      <c r="AH383" s="347"/>
      <c r="AI383" s="347"/>
      <c r="AJ383" s="347"/>
      <c r="AK383" s="348"/>
      <c r="AL383" s="346"/>
      <c r="AM383" s="347"/>
      <c r="AN383" s="347"/>
      <c r="AO383" s="347"/>
      <c r="AP383" s="347"/>
      <c r="AQ383" s="347"/>
      <c r="AR383" s="347"/>
      <c r="AS383" s="347"/>
      <c r="AT383" s="347"/>
      <c r="AU383" s="347"/>
      <c r="AV383" s="347"/>
      <c r="AW383" s="347"/>
      <c r="AX383" s="347"/>
      <c r="AY383" s="347"/>
      <c r="AZ383" s="347"/>
      <c r="BA383" s="347"/>
      <c r="BB383" s="347"/>
      <c r="BC383" s="347"/>
      <c r="BD383" s="347"/>
      <c r="BE383" s="347"/>
      <c r="BF383" s="347"/>
      <c r="BG383" s="347"/>
      <c r="BH383" s="347"/>
      <c r="BI383" s="347"/>
      <c r="BJ383" s="347"/>
      <c r="BK383" s="347"/>
      <c r="BL383" s="347"/>
      <c r="BM383" s="347"/>
      <c r="BN383" s="347"/>
      <c r="BO383" s="347"/>
      <c r="BP383" s="347"/>
      <c r="BQ383" s="347"/>
      <c r="BR383" s="347"/>
      <c r="BS383" s="347"/>
      <c r="BT383" s="347"/>
      <c r="BU383" s="347"/>
      <c r="BV383" s="347"/>
      <c r="BW383" s="347"/>
      <c r="BX383" s="347"/>
      <c r="BY383" s="347"/>
      <c r="BZ383" s="347"/>
      <c r="CA383" s="347"/>
      <c r="CB383" s="347"/>
      <c r="CC383" s="348"/>
    </row>
    <row r="384" spans="1:81" s="14" customFormat="1" ht="20.100000000000001" customHeight="1" thickTop="1" thickBot="1" x14ac:dyDescent="0.45">
      <c r="A384" s="121"/>
      <c r="B384" s="703"/>
      <c r="C384" s="704"/>
      <c r="D384" s="705" t="s">
        <v>367</v>
      </c>
      <c r="E384" s="706"/>
      <c r="F384" s="706"/>
      <c r="G384" s="706"/>
      <c r="H384" s="706"/>
      <c r="I384" s="706"/>
      <c r="J384" s="706"/>
      <c r="K384" s="706"/>
      <c r="L384" s="706"/>
      <c r="M384" s="706"/>
      <c r="N384" s="706"/>
      <c r="O384" s="706"/>
      <c r="P384" s="706"/>
      <c r="Q384" s="706"/>
      <c r="R384" s="706"/>
      <c r="S384" s="706"/>
      <c r="T384" s="706"/>
      <c r="U384" s="706"/>
      <c r="V384" s="706"/>
      <c r="W384" s="706"/>
      <c r="X384" s="706"/>
      <c r="Y384" s="706"/>
      <c r="Z384" s="706"/>
      <c r="AA384" s="706"/>
      <c r="AB384" s="706"/>
      <c r="AC384" s="706"/>
      <c r="AD384" s="706"/>
      <c r="AE384" s="706"/>
      <c r="AF384" s="706"/>
      <c r="AG384" s="706"/>
      <c r="AH384" s="706"/>
      <c r="AI384" s="706"/>
      <c r="AJ384" s="706"/>
      <c r="AK384" s="707"/>
      <c r="AL384" s="352" t="s">
        <v>372</v>
      </c>
      <c r="AM384" s="353"/>
      <c r="AN384" s="353"/>
      <c r="AO384" s="353"/>
      <c r="AP384" s="353"/>
      <c r="AQ384" s="353"/>
      <c r="AR384" s="353"/>
      <c r="AS384" s="353"/>
      <c r="AT384" s="353"/>
      <c r="AU384" s="353"/>
      <c r="AV384" s="353"/>
      <c r="AW384" s="353"/>
      <c r="AX384" s="353"/>
      <c r="AY384" s="353"/>
      <c r="AZ384" s="353"/>
      <c r="BA384" s="353"/>
      <c r="BB384" s="353"/>
      <c r="BC384" s="353"/>
      <c r="BD384" s="353"/>
      <c r="BE384" s="353"/>
      <c r="BF384" s="353"/>
      <c r="BG384" s="353"/>
      <c r="BH384" s="353"/>
      <c r="BI384" s="353"/>
      <c r="BJ384" s="353"/>
      <c r="BK384" s="353"/>
      <c r="BL384" s="353"/>
      <c r="BM384" s="353"/>
      <c r="BN384" s="353"/>
      <c r="BO384" s="353"/>
      <c r="BP384" s="353"/>
      <c r="BQ384" s="353"/>
      <c r="BR384" s="353"/>
      <c r="BS384" s="353"/>
      <c r="BT384" s="353"/>
      <c r="BU384" s="353"/>
      <c r="BV384" s="353"/>
      <c r="BW384" s="353"/>
      <c r="BX384" s="353"/>
      <c r="BY384" s="353"/>
      <c r="BZ384" s="353"/>
      <c r="CA384" s="353"/>
      <c r="CB384" s="353"/>
      <c r="CC384" s="354"/>
    </row>
    <row r="385" spans="1:67" s="14" customFormat="1" ht="18.75" customHeight="1" x14ac:dyDescent="0.4">
      <c r="A385" s="121"/>
      <c r="B385" s="253"/>
      <c r="C385" s="25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c r="BO385" s="143"/>
    </row>
    <row r="386" spans="1:67" s="14" customFormat="1" ht="18.75" customHeight="1" x14ac:dyDescent="0.4">
      <c r="A386" s="121"/>
      <c r="B386" s="253"/>
      <c r="C386" s="25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c r="BO386" s="143"/>
    </row>
    <row r="387" spans="1:67" s="14" customFormat="1" ht="18.75" customHeight="1" x14ac:dyDescent="0.4">
      <c r="A387" s="121"/>
      <c r="B387" s="253"/>
      <c r="C387" s="25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c r="BO387" s="143"/>
    </row>
    <row r="388" spans="1:67" s="14" customFormat="1" ht="18.75" customHeight="1" x14ac:dyDescent="0.4">
      <c r="A388" s="121"/>
      <c r="B388" s="253"/>
      <c r="C388" s="25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c r="BO388" s="143"/>
    </row>
    <row r="389" spans="1:67" s="14" customFormat="1" ht="18.75" customHeight="1" x14ac:dyDescent="0.4">
      <c r="A389" s="121"/>
      <c r="B389" s="253"/>
      <c r="C389" s="25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c r="BO389" s="143"/>
    </row>
    <row r="390" spans="1:67" s="14" customFormat="1" ht="18.75" customHeight="1" x14ac:dyDescent="0.4">
      <c r="A390" s="121"/>
      <c r="B390" s="253"/>
      <c r="C390" s="25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row>
    <row r="391" spans="1:67" s="14" customFormat="1" ht="18.75" customHeight="1" x14ac:dyDescent="0.4">
      <c r="A391" s="121"/>
      <c r="B391" s="253"/>
      <c r="C391" s="25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c r="BO391" s="143"/>
    </row>
    <row r="392" spans="1:67" s="14" customFormat="1" ht="18.75" customHeight="1" x14ac:dyDescent="0.4">
      <c r="A392" s="121"/>
      <c r="B392" s="253"/>
      <c r="C392" s="25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c r="BO392" s="143"/>
    </row>
    <row r="393" spans="1:67" s="14" customFormat="1" ht="18.75" customHeight="1" x14ac:dyDescent="0.4">
      <c r="A393" s="121"/>
      <c r="B393" s="253"/>
      <c r="C393" s="25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c r="BO393" s="143"/>
    </row>
    <row r="394" spans="1:67" s="14" customFormat="1" ht="18.75" customHeight="1" x14ac:dyDescent="0.4">
      <c r="A394" s="121"/>
      <c r="B394" s="253"/>
      <c r="C394" s="25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c r="BO394" s="143"/>
    </row>
    <row r="395" spans="1:67" s="14" customFormat="1" ht="18.75" customHeight="1" x14ac:dyDescent="0.4">
      <c r="A395" s="121"/>
      <c r="B395" s="253"/>
      <c r="C395" s="25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c r="BO395" s="143"/>
    </row>
    <row r="396" spans="1:67" s="14" customFormat="1" ht="18.75" customHeight="1" x14ac:dyDescent="0.4">
      <c r="A396" s="121"/>
      <c r="B396" s="252"/>
      <c r="C396" s="252"/>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3"/>
      <c r="AL396" s="143"/>
      <c r="AM396" s="143"/>
      <c r="AN396" s="143"/>
      <c r="AO396" s="143"/>
      <c r="AP396" s="143"/>
      <c r="AQ396" s="143"/>
      <c r="AR396" s="143"/>
      <c r="AS396" s="143"/>
      <c r="AT396" s="143"/>
      <c r="AU396" s="143"/>
      <c r="AV396" s="143"/>
      <c r="AW396" s="143"/>
      <c r="AX396" s="143"/>
      <c r="AY396" s="143"/>
      <c r="AZ396" s="143"/>
      <c r="BA396" s="143"/>
      <c r="BB396" s="143"/>
      <c r="BC396" s="143"/>
      <c r="BD396" s="143"/>
      <c r="BE396" s="143"/>
      <c r="BF396" s="143"/>
      <c r="BG396" s="143"/>
      <c r="BH396" s="143"/>
      <c r="BI396" s="143"/>
      <c r="BJ396" s="143"/>
      <c r="BK396" s="143"/>
      <c r="BL396" s="143"/>
      <c r="BM396" s="143"/>
      <c r="BN396" s="143"/>
      <c r="BO396" s="143"/>
    </row>
    <row r="397" spans="1:67" s="14" customFormat="1" ht="18.75" customHeight="1" x14ac:dyDescent="0.4">
      <c r="A397" s="121"/>
      <c r="B397" s="252"/>
      <c r="C397" s="252"/>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c r="AG397" s="143"/>
      <c r="AH397" s="143"/>
      <c r="AI397" s="143"/>
      <c r="AJ397" s="143"/>
      <c r="AK397" s="143"/>
      <c r="AL397" s="143"/>
      <c r="AM397" s="143"/>
      <c r="AN397" s="143"/>
      <c r="AO397" s="143"/>
      <c r="AP397" s="143"/>
      <c r="AQ397" s="143"/>
      <c r="AR397" s="143"/>
      <c r="AS397" s="143"/>
      <c r="AT397" s="143"/>
      <c r="AU397" s="143"/>
      <c r="AV397" s="143"/>
      <c r="AW397" s="143"/>
      <c r="AX397" s="143"/>
      <c r="AY397" s="143"/>
      <c r="AZ397" s="143"/>
      <c r="BA397" s="143"/>
      <c r="BB397" s="143"/>
      <c r="BC397" s="143"/>
      <c r="BD397" s="143"/>
      <c r="BE397" s="143"/>
      <c r="BF397" s="143"/>
      <c r="BG397" s="143"/>
      <c r="BH397" s="143"/>
      <c r="BI397" s="143"/>
      <c r="BJ397" s="143"/>
      <c r="BK397" s="143"/>
      <c r="BL397" s="143"/>
      <c r="BM397" s="143"/>
      <c r="BN397" s="143"/>
      <c r="BO397" s="143"/>
    </row>
    <row r="398" spans="1:67" s="14" customFormat="1" ht="18.75" customHeight="1" x14ac:dyDescent="0.4">
      <c r="A398" s="121"/>
      <c r="B398" s="252"/>
      <c r="C398" s="252"/>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c r="AA398" s="143"/>
      <c r="AB398" s="143"/>
      <c r="AC398" s="143"/>
      <c r="AD398" s="143"/>
      <c r="AE398" s="143"/>
      <c r="AF398" s="143"/>
      <c r="AG398" s="143"/>
      <c r="AH398" s="143"/>
      <c r="AI398" s="143"/>
      <c r="AJ398" s="143"/>
      <c r="AK398" s="143"/>
      <c r="AL398" s="143"/>
      <c r="AM398" s="143"/>
      <c r="AN398" s="143"/>
      <c r="AO398" s="143"/>
      <c r="AP398" s="143"/>
      <c r="AQ398" s="143"/>
      <c r="AR398" s="143"/>
      <c r="AS398" s="143"/>
      <c r="AT398" s="143"/>
      <c r="AU398" s="143"/>
      <c r="AV398" s="143"/>
      <c r="AW398" s="143"/>
      <c r="AX398" s="143"/>
      <c r="AY398" s="143"/>
      <c r="AZ398" s="143"/>
      <c r="BA398" s="143"/>
      <c r="BB398" s="143"/>
      <c r="BC398" s="143"/>
      <c r="BD398" s="143"/>
      <c r="BE398" s="143"/>
      <c r="BF398" s="143"/>
      <c r="BG398" s="143"/>
      <c r="BH398" s="143"/>
      <c r="BI398" s="143"/>
      <c r="BJ398" s="143"/>
      <c r="BK398" s="143"/>
      <c r="BL398" s="143"/>
      <c r="BM398" s="143"/>
      <c r="BN398" s="143"/>
      <c r="BO398" s="143"/>
    </row>
    <row r="399" spans="1:67" s="14" customFormat="1" ht="18.75" customHeight="1" x14ac:dyDescent="0.4">
      <c r="A399" s="121"/>
      <c r="B399" s="252"/>
      <c r="C399" s="252"/>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c r="AA399" s="143"/>
      <c r="AB399" s="143"/>
      <c r="AC399" s="143"/>
      <c r="AD399" s="143"/>
      <c r="AE399" s="143"/>
      <c r="AF399" s="143"/>
      <c r="AG399" s="143"/>
      <c r="AH399" s="143"/>
      <c r="AI399" s="143"/>
      <c r="AJ399" s="143"/>
      <c r="AK399" s="143"/>
      <c r="AL399" s="143"/>
      <c r="AM399" s="143"/>
      <c r="AN399" s="143"/>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c r="BK399" s="143"/>
      <c r="BL399" s="143"/>
      <c r="BM399" s="143"/>
      <c r="BN399" s="143"/>
      <c r="BO399" s="143"/>
    </row>
    <row r="400" spans="1:67" s="14" customFormat="1" ht="18.75" customHeight="1" x14ac:dyDescent="0.4">
      <c r="A400" s="121"/>
      <c r="B400" s="252"/>
      <c r="C400" s="252"/>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3"/>
      <c r="AL400" s="143"/>
      <c r="AM400" s="143"/>
      <c r="AN400" s="143"/>
      <c r="AO400" s="143"/>
      <c r="AP400" s="143"/>
      <c r="AQ400" s="143"/>
      <c r="AR400" s="143"/>
      <c r="AS400" s="143"/>
      <c r="AT400" s="143"/>
      <c r="AU400" s="143"/>
      <c r="AV400" s="143"/>
      <c r="AW400" s="143"/>
      <c r="AX400" s="143"/>
      <c r="AY400" s="143"/>
      <c r="AZ400" s="143"/>
      <c r="BA400" s="143"/>
      <c r="BB400" s="143"/>
      <c r="BC400" s="143"/>
      <c r="BD400" s="143"/>
      <c r="BE400" s="143"/>
      <c r="BF400" s="143"/>
      <c r="BG400" s="143"/>
      <c r="BH400" s="143"/>
      <c r="BI400" s="143"/>
      <c r="BJ400" s="143"/>
      <c r="BK400" s="143"/>
      <c r="BL400" s="143"/>
      <c r="BM400" s="143"/>
      <c r="BN400" s="143"/>
      <c r="BO400" s="143"/>
    </row>
    <row r="401" spans="1:106" s="14" customFormat="1" ht="18.75" customHeight="1" x14ac:dyDescent="0.4">
      <c r="A401" s="121"/>
      <c r="B401" s="252"/>
      <c r="C401" s="252"/>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3"/>
      <c r="AL401" s="143"/>
      <c r="AM401" s="143"/>
      <c r="AN401" s="143"/>
      <c r="AO401" s="143"/>
      <c r="AP401" s="143"/>
      <c r="AQ401" s="143"/>
      <c r="AR401" s="143"/>
      <c r="AS401" s="143"/>
      <c r="AT401" s="143"/>
      <c r="AU401" s="143"/>
      <c r="AV401" s="143"/>
      <c r="AW401" s="143"/>
      <c r="AX401" s="143"/>
      <c r="AY401" s="143"/>
      <c r="AZ401" s="143"/>
      <c r="BA401" s="143"/>
      <c r="BB401" s="143"/>
      <c r="BC401" s="143"/>
      <c r="BD401" s="143"/>
      <c r="BE401" s="143"/>
      <c r="BF401" s="143"/>
      <c r="BG401" s="143"/>
      <c r="BH401" s="143"/>
      <c r="BI401" s="143"/>
      <c r="BJ401" s="143"/>
      <c r="BK401" s="143"/>
      <c r="BL401" s="143"/>
      <c r="BM401" s="143"/>
      <c r="BN401" s="143"/>
      <c r="BO401" s="143"/>
    </row>
    <row r="402" spans="1:106" s="14" customFormat="1" ht="18.75" customHeight="1" x14ac:dyDescent="0.4">
      <c r="A402" s="121"/>
      <c r="B402" s="252"/>
      <c r="C402" s="252"/>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3"/>
      <c r="AL402" s="143"/>
      <c r="AM402" s="143"/>
      <c r="AN402" s="143"/>
      <c r="AO402" s="143"/>
      <c r="AP402" s="143"/>
      <c r="AQ402" s="143"/>
      <c r="AR402" s="143"/>
      <c r="AS402" s="143"/>
      <c r="AT402" s="143"/>
      <c r="AU402" s="143"/>
      <c r="AV402" s="143"/>
      <c r="AW402" s="143"/>
      <c r="AX402" s="143"/>
      <c r="AY402" s="143"/>
      <c r="AZ402" s="143"/>
      <c r="BA402" s="143"/>
      <c r="BB402" s="143"/>
      <c r="BC402" s="143"/>
      <c r="BD402" s="143"/>
      <c r="BE402" s="143"/>
      <c r="BF402" s="143"/>
      <c r="BG402" s="143"/>
      <c r="BH402" s="143"/>
      <c r="BI402" s="143"/>
      <c r="BJ402" s="143"/>
      <c r="BK402" s="143"/>
      <c r="BL402" s="143"/>
      <c r="BM402" s="143"/>
      <c r="BN402" s="143"/>
      <c r="BO402" s="143"/>
    </row>
    <row r="403" spans="1:106" s="14" customFormat="1" ht="18.75" customHeight="1" x14ac:dyDescent="0.4">
      <c r="A403" s="121"/>
      <c r="B403" s="121"/>
      <c r="C403" s="121"/>
      <c r="D403" s="195"/>
      <c r="E403" s="121"/>
      <c r="F403" s="195"/>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121"/>
      <c r="BI403" s="121"/>
      <c r="BJ403" s="121"/>
      <c r="BK403" s="121"/>
      <c r="BL403" s="121"/>
      <c r="BM403" s="121"/>
      <c r="BN403" s="121"/>
      <c r="BO403" s="121"/>
      <c r="BP403" s="121"/>
    </row>
    <row r="404" spans="1:106" s="14" customFormat="1" ht="22.5" x14ac:dyDescent="0.4">
      <c r="A404" s="121"/>
      <c r="B404" s="251" t="s">
        <v>275</v>
      </c>
      <c r="C404" s="121"/>
      <c r="D404" s="121"/>
      <c r="F404" s="250"/>
      <c r="G404" s="250"/>
      <c r="H404" s="250"/>
      <c r="I404" s="250"/>
      <c r="J404" s="250"/>
      <c r="K404" s="250"/>
      <c r="L404" s="250"/>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c r="AN404" s="121"/>
      <c r="AO404" s="121"/>
      <c r="AP404" s="121"/>
      <c r="AQ404" s="121"/>
      <c r="AR404" s="121"/>
      <c r="AS404" s="121"/>
      <c r="AT404" s="121"/>
      <c r="AU404" s="121"/>
      <c r="AV404" s="121"/>
      <c r="AW404" s="121"/>
      <c r="AX404" s="121"/>
      <c r="AY404" s="121"/>
      <c r="AZ404" s="121"/>
      <c r="BA404" s="121"/>
      <c r="BB404" s="121"/>
      <c r="BC404" s="121"/>
      <c r="BD404" s="121"/>
      <c r="BE404" s="121"/>
      <c r="BF404" s="121"/>
      <c r="BG404" s="121"/>
      <c r="BH404" s="121"/>
      <c r="BI404" s="121"/>
      <c r="BJ404" s="121"/>
      <c r="BK404" s="121"/>
      <c r="BL404" s="121"/>
      <c r="BM404" s="121"/>
      <c r="BN404" s="121"/>
      <c r="BO404" s="121"/>
      <c r="BP404" s="121"/>
    </row>
    <row r="405" spans="1:106" s="14" customFormat="1" ht="18.75" customHeight="1" x14ac:dyDescent="0.4">
      <c r="A405" s="121"/>
      <c r="B405" s="717" t="s">
        <v>274</v>
      </c>
      <c r="C405" s="718"/>
      <c r="D405" s="718"/>
      <c r="E405" s="718"/>
      <c r="F405" s="718"/>
      <c r="G405" s="718"/>
      <c r="H405" s="719"/>
      <c r="I405" s="693" t="s">
        <v>273</v>
      </c>
      <c r="J405" s="694"/>
      <c r="K405" s="694"/>
      <c r="L405" s="694"/>
      <c r="M405" s="694"/>
      <c r="N405" s="694"/>
      <c r="O405" s="694"/>
      <c r="P405" s="694"/>
      <c r="Q405" s="694"/>
      <c r="R405" s="694"/>
      <c r="S405" s="694"/>
      <c r="T405" s="695"/>
      <c r="U405" s="693" t="s">
        <v>272</v>
      </c>
      <c r="V405" s="694"/>
      <c r="W405" s="694"/>
      <c r="X405" s="694"/>
      <c r="Y405" s="694"/>
      <c r="Z405" s="694"/>
      <c r="AA405" s="694"/>
      <c r="AB405" s="694"/>
      <c r="AC405" s="694"/>
      <c r="AD405" s="694"/>
      <c r="AE405" s="694"/>
      <c r="AF405" s="694"/>
      <c r="AG405" s="694"/>
      <c r="AH405" s="695"/>
      <c r="AI405" s="693" t="s">
        <v>271</v>
      </c>
      <c r="AJ405" s="694"/>
      <c r="AK405" s="694"/>
      <c r="AL405" s="694"/>
      <c r="AM405" s="694"/>
      <c r="AN405" s="694"/>
      <c r="AO405" s="694"/>
      <c r="AP405" s="694"/>
      <c r="AQ405" s="694"/>
      <c r="AR405" s="694"/>
      <c r="AS405" s="694"/>
      <c r="AT405" s="694"/>
      <c r="AU405" s="694"/>
      <c r="AV405" s="694"/>
      <c r="AW405" s="694"/>
      <c r="AX405" s="694"/>
      <c r="AY405" s="694"/>
      <c r="AZ405" s="694"/>
      <c r="BA405" s="694"/>
      <c r="BB405" s="694"/>
      <c r="BC405" s="694"/>
      <c r="BD405" s="694"/>
      <c r="BE405" s="694"/>
      <c r="BF405" s="694"/>
      <c r="BG405" s="694"/>
      <c r="BH405" s="695"/>
      <c r="BI405" s="524" t="s">
        <v>270</v>
      </c>
      <c r="BJ405" s="525"/>
      <c r="BK405" s="525"/>
      <c r="BL405" s="525"/>
      <c r="BM405" s="525"/>
      <c r="BN405" s="525"/>
      <c r="BO405" s="525"/>
      <c r="BP405" s="525"/>
      <c r="BQ405" s="525"/>
      <c r="BR405" s="525"/>
      <c r="BS405" s="525"/>
      <c r="BT405" s="525"/>
      <c r="BU405" s="525"/>
      <c r="BV405" s="525"/>
      <c r="BW405" s="525"/>
      <c r="BX405" s="525"/>
      <c r="BY405" s="525"/>
      <c r="BZ405" s="525"/>
      <c r="CA405" s="525"/>
      <c r="CB405" s="525"/>
      <c r="CC405" s="526"/>
    </row>
    <row r="406" spans="1:106" s="14" customFormat="1" ht="18.75" customHeight="1" x14ac:dyDescent="0.4">
      <c r="A406" s="121"/>
      <c r="B406" s="720"/>
      <c r="C406" s="721"/>
      <c r="D406" s="721"/>
      <c r="E406" s="721"/>
      <c r="F406" s="721"/>
      <c r="G406" s="721"/>
      <c r="H406" s="722"/>
      <c r="I406" s="696"/>
      <c r="J406" s="697"/>
      <c r="K406" s="697"/>
      <c r="L406" s="697"/>
      <c r="M406" s="697"/>
      <c r="N406" s="697"/>
      <c r="O406" s="697"/>
      <c r="P406" s="697"/>
      <c r="Q406" s="697"/>
      <c r="R406" s="697"/>
      <c r="S406" s="697"/>
      <c r="T406" s="698"/>
      <c r="U406" s="696"/>
      <c r="V406" s="697"/>
      <c r="W406" s="697"/>
      <c r="X406" s="697"/>
      <c r="Y406" s="697"/>
      <c r="Z406" s="697"/>
      <c r="AA406" s="697"/>
      <c r="AB406" s="697"/>
      <c r="AC406" s="697"/>
      <c r="AD406" s="697"/>
      <c r="AE406" s="697"/>
      <c r="AF406" s="697"/>
      <c r="AG406" s="697"/>
      <c r="AH406" s="698"/>
      <c r="AI406" s="696"/>
      <c r="AJ406" s="697"/>
      <c r="AK406" s="697"/>
      <c r="AL406" s="697"/>
      <c r="AM406" s="697"/>
      <c r="AN406" s="697"/>
      <c r="AO406" s="697"/>
      <c r="AP406" s="697"/>
      <c r="AQ406" s="697"/>
      <c r="AR406" s="697"/>
      <c r="AS406" s="697"/>
      <c r="AT406" s="697"/>
      <c r="AU406" s="697"/>
      <c r="AV406" s="697"/>
      <c r="AW406" s="697"/>
      <c r="AX406" s="697"/>
      <c r="AY406" s="697"/>
      <c r="AZ406" s="697"/>
      <c r="BA406" s="697"/>
      <c r="BB406" s="697"/>
      <c r="BC406" s="697"/>
      <c r="BD406" s="697"/>
      <c r="BE406" s="697"/>
      <c r="BF406" s="697"/>
      <c r="BG406" s="697"/>
      <c r="BH406" s="698"/>
      <c r="BI406" s="524" t="s">
        <v>269</v>
      </c>
      <c r="BJ406" s="525"/>
      <c r="BK406" s="525"/>
      <c r="BL406" s="525"/>
      <c r="BM406" s="525"/>
      <c r="BN406" s="525"/>
      <c r="BO406" s="525"/>
      <c r="BP406" s="526"/>
      <c r="BQ406" s="524" t="s">
        <v>268</v>
      </c>
      <c r="BR406" s="525"/>
      <c r="BS406" s="525"/>
      <c r="BT406" s="525"/>
      <c r="BU406" s="525"/>
      <c r="BV406" s="525"/>
      <c r="BW406" s="525"/>
      <c r="BX406" s="525"/>
      <c r="BY406" s="525"/>
      <c r="BZ406" s="525"/>
      <c r="CA406" s="525"/>
      <c r="CB406" s="525"/>
      <c r="CC406" s="526"/>
    </row>
    <row r="407" spans="1:106" s="14" customFormat="1" ht="27" customHeight="1" x14ac:dyDescent="0.4">
      <c r="A407" s="121"/>
      <c r="B407" s="1028" t="s">
        <v>60</v>
      </c>
      <c r="C407" s="1029"/>
      <c r="D407" s="1029"/>
      <c r="E407" s="1029"/>
      <c r="F407" s="1029"/>
      <c r="G407" s="1029"/>
      <c r="H407" s="1030"/>
      <c r="I407" s="690"/>
      <c r="J407" s="691"/>
      <c r="K407" s="691"/>
      <c r="L407" s="691"/>
      <c r="M407" s="691"/>
      <c r="N407" s="691"/>
      <c r="O407" s="691"/>
      <c r="P407" s="691"/>
      <c r="Q407" s="691"/>
      <c r="R407" s="691"/>
      <c r="S407" s="691"/>
      <c r="T407" s="692"/>
      <c r="U407" s="684"/>
      <c r="V407" s="685"/>
      <c r="W407" s="685"/>
      <c r="X407" s="685"/>
      <c r="Y407" s="685"/>
      <c r="Z407" s="685"/>
      <c r="AA407" s="685"/>
      <c r="AB407" s="685"/>
      <c r="AC407" s="685"/>
      <c r="AD407" s="685"/>
      <c r="AE407" s="685"/>
      <c r="AF407" s="685"/>
      <c r="AG407" s="685"/>
      <c r="AH407" s="686"/>
      <c r="AI407" s="684"/>
      <c r="AJ407" s="685"/>
      <c r="AK407" s="685"/>
      <c r="AL407" s="685"/>
      <c r="AM407" s="685"/>
      <c r="AN407" s="685"/>
      <c r="AO407" s="685"/>
      <c r="AP407" s="685"/>
      <c r="AQ407" s="685"/>
      <c r="AR407" s="685"/>
      <c r="AS407" s="685"/>
      <c r="AT407" s="685"/>
      <c r="AU407" s="685"/>
      <c r="AV407" s="685"/>
      <c r="AW407" s="685"/>
      <c r="AX407" s="685"/>
      <c r="AY407" s="685"/>
      <c r="AZ407" s="685"/>
      <c r="BA407" s="685"/>
      <c r="BB407" s="685"/>
      <c r="BC407" s="685"/>
      <c r="BD407" s="685"/>
      <c r="BE407" s="685"/>
      <c r="BF407" s="685"/>
      <c r="BG407" s="685"/>
      <c r="BH407" s="686"/>
      <c r="BI407" s="687"/>
      <c r="BJ407" s="688"/>
      <c r="BK407" s="688"/>
      <c r="BL407" s="688"/>
      <c r="BM407" s="688"/>
      <c r="BN407" s="688"/>
      <c r="BO407" s="688"/>
      <c r="BP407" s="689"/>
      <c r="BQ407" s="684"/>
      <c r="BR407" s="685"/>
      <c r="BS407" s="685"/>
      <c r="BT407" s="685"/>
      <c r="BU407" s="685"/>
      <c r="BV407" s="685"/>
      <c r="BW407" s="685"/>
      <c r="BX407" s="685"/>
      <c r="BY407" s="685"/>
      <c r="BZ407" s="685"/>
      <c r="CA407" s="685"/>
      <c r="CB407" s="685"/>
      <c r="CC407" s="686"/>
      <c r="DA407" s="17"/>
      <c r="DB407" s="17"/>
    </row>
    <row r="408" spans="1:106" s="14" customFormat="1" ht="27" customHeight="1" x14ac:dyDescent="0.4">
      <c r="A408" s="121"/>
      <c r="B408" s="1031"/>
      <c r="C408" s="1032"/>
      <c r="D408" s="1032"/>
      <c r="E408" s="1032"/>
      <c r="F408" s="1032"/>
      <c r="G408" s="1032"/>
      <c r="H408" s="1033"/>
      <c r="I408" s="690"/>
      <c r="J408" s="691"/>
      <c r="K408" s="691"/>
      <c r="L408" s="691"/>
      <c r="M408" s="691"/>
      <c r="N408" s="691"/>
      <c r="O408" s="691"/>
      <c r="P408" s="691"/>
      <c r="Q408" s="691"/>
      <c r="R408" s="691"/>
      <c r="S408" s="691"/>
      <c r="T408" s="692"/>
      <c r="U408" s="684"/>
      <c r="V408" s="685"/>
      <c r="W408" s="685"/>
      <c r="X408" s="685"/>
      <c r="Y408" s="685"/>
      <c r="Z408" s="685"/>
      <c r="AA408" s="685"/>
      <c r="AB408" s="685"/>
      <c r="AC408" s="685"/>
      <c r="AD408" s="685"/>
      <c r="AE408" s="685"/>
      <c r="AF408" s="685"/>
      <c r="AG408" s="685"/>
      <c r="AH408" s="686"/>
      <c r="AI408" s="684"/>
      <c r="AJ408" s="685"/>
      <c r="AK408" s="685"/>
      <c r="AL408" s="685"/>
      <c r="AM408" s="685"/>
      <c r="AN408" s="685"/>
      <c r="AO408" s="685"/>
      <c r="AP408" s="685"/>
      <c r="AQ408" s="685"/>
      <c r="AR408" s="685"/>
      <c r="AS408" s="685"/>
      <c r="AT408" s="685"/>
      <c r="AU408" s="685"/>
      <c r="AV408" s="685"/>
      <c r="AW408" s="685"/>
      <c r="AX408" s="685"/>
      <c r="AY408" s="685"/>
      <c r="AZ408" s="685"/>
      <c r="BA408" s="685"/>
      <c r="BB408" s="685"/>
      <c r="BC408" s="685"/>
      <c r="BD408" s="685"/>
      <c r="BE408" s="685"/>
      <c r="BF408" s="685"/>
      <c r="BG408" s="685"/>
      <c r="BH408" s="686"/>
      <c r="BI408" s="687"/>
      <c r="BJ408" s="688"/>
      <c r="BK408" s="688"/>
      <c r="BL408" s="688"/>
      <c r="BM408" s="688"/>
      <c r="BN408" s="688"/>
      <c r="BO408" s="688"/>
      <c r="BP408" s="689"/>
      <c r="BQ408" s="684"/>
      <c r="BR408" s="685"/>
      <c r="BS408" s="685"/>
      <c r="BT408" s="685"/>
      <c r="BU408" s="685"/>
      <c r="BV408" s="685"/>
      <c r="BW408" s="685"/>
      <c r="BX408" s="685"/>
      <c r="BY408" s="685"/>
      <c r="BZ408" s="685"/>
      <c r="CA408" s="685"/>
      <c r="CB408" s="685"/>
      <c r="CC408" s="686"/>
    </row>
    <row r="409" spans="1:106" s="14" customFormat="1" ht="27" customHeight="1" x14ac:dyDescent="0.4">
      <c r="A409" s="121"/>
      <c r="B409" s="708" t="s">
        <v>55</v>
      </c>
      <c r="C409" s="709"/>
      <c r="D409" s="709"/>
      <c r="E409" s="709"/>
      <c r="F409" s="709"/>
      <c r="G409" s="709"/>
      <c r="H409" s="710"/>
      <c r="I409" s="690"/>
      <c r="J409" s="691"/>
      <c r="K409" s="691"/>
      <c r="L409" s="691"/>
      <c r="M409" s="691"/>
      <c r="N409" s="691"/>
      <c r="O409" s="691"/>
      <c r="P409" s="691"/>
      <c r="Q409" s="691"/>
      <c r="R409" s="691"/>
      <c r="S409" s="691"/>
      <c r="T409" s="692"/>
      <c r="U409" s="684"/>
      <c r="V409" s="685"/>
      <c r="W409" s="685"/>
      <c r="X409" s="685"/>
      <c r="Y409" s="685"/>
      <c r="Z409" s="685"/>
      <c r="AA409" s="685"/>
      <c r="AB409" s="685"/>
      <c r="AC409" s="685"/>
      <c r="AD409" s="685"/>
      <c r="AE409" s="685"/>
      <c r="AF409" s="685"/>
      <c r="AG409" s="685"/>
      <c r="AH409" s="686"/>
      <c r="AI409" s="684"/>
      <c r="AJ409" s="685"/>
      <c r="AK409" s="685"/>
      <c r="AL409" s="685"/>
      <c r="AM409" s="685"/>
      <c r="AN409" s="685"/>
      <c r="AO409" s="685"/>
      <c r="AP409" s="685"/>
      <c r="AQ409" s="685"/>
      <c r="AR409" s="685"/>
      <c r="AS409" s="685"/>
      <c r="AT409" s="685"/>
      <c r="AU409" s="685"/>
      <c r="AV409" s="685"/>
      <c r="AW409" s="685"/>
      <c r="AX409" s="685"/>
      <c r="AY409" s="685"/>
      <c r="AZ409" s="685"/>
      <c r="BA409" s="685"/>
      <c r="BB409" s="685"/>
      <c r="BC409" s="685"/>
      <c r="BD409" s="685"/>
      <c r="BE409" s="685"/>
      <c r="BF409" s="685"/>
      <c r="BG409" s="685"/>
      <c r="BH409" s="686"/>
      <c r="BI409" s="687"/>
      <c r="BJ409" s="688"/>
      <c r="BK409" s="688"/>
      <c r="BL409" s="688"/>
      <c r="BM409" s="688"/>
      <c r="BN409" s="688"/>
      <c r="BO409" s="688"/>
      <c r="BP409" s="689"/>
      <c r="BQ409" s="684"/>
      <c r="BR409" s="685"/>
      <c r="BS409" s="685"/>
      <c r="BT409" s="685"/>
      <c r="BU409" s="685"/>
      <c r="BV409" s="685"/>
      <c r="BW409" s="685"/>
      <c r="BX409" s="685"/>
      <c r="BY409" s="685"/>
      <c r="BZ409" s="685"/>
      <c r="CA409" s="685"/>
      <c r="CB409" s="685"/>
      <c r="CC409" s="686"/>
    </row>
    <row r="410" spans="1:106" s="14" customFormat="1" ht="27" customHeight="1" x14ac:dyDescent="0.4">
      <c r="A410" s="121"/>
      <c r="B410" s="711"/>
      <c r="C410" s="712"/>
      <c r="D410" s="712"/>
      <c r="E410" s="712"/>
      <c r="F410" s="712"/>
      <c r="G410" s="712"/>
      <c r="H410" s="713"/>
      <c r="I410" s="690"/>
      <c r="J410" s="691"/>
      <c r="K410" s="691"/>
      <c r="L410" s="691"/>
      <c r="M410" s="691"/>
      <c r="N410" s="691"/>
      <c r="O410" s="691"/>
      <c r="P410" s="691"/>
      <c r="Q410" s="691"/>
      <c r="R410" s="691"/>
      <c r="S410" s="691"/>
      <c r="T410" s="692"/>
      <c r="U410" s="684"/>
      <c r="V410" s="685"/>
      <c r="W410" s="685"/>
      <c r="X410" s="685"/>
      <c r="Y410" s="685"/>
      <c r="Z410" s="685"/>
      <c r="AA410" s="685"/>
      <c r="AB410" s="685"/>
      <c r="AC410" s="685"/>
      <c r="AD410" s="685"/>
      <c r="AE410" s="685"/>
      <c r="AF410" s="685"/>
      <c r="AG410" s="685"/>
      <c r="AH410" s="686"/>
      <c r="AI410" s="684"/>
      <c r="AJ410" s="685"/>
      <c r="AK410" s="685"/>
      <c r="AL410" s="685"/>
      <c r="AM410" s="685"/>
      <c r="AN410" s="685"/>
      <c r="AO410" s="685"/>
      <c r="AP410" s="685"/>
      <c r="AQ410" s="685"/>
      <c r="AR410" s="685"/>
      <c r="AS410" s="685"/>
      <c r="AT410" s="685"/>
      <c r="AU410" s="685"/>
      <c r="AV410" s="685"/>
      <c r="AW410" s="685"/>
      <c r="AX410" s="685"/>
      <c r="AY410" s="685"/>
      <c r="AZ410" s="685"/>
      <c r="BA410" s="685"/>
      <c r="BB410" s="685"/>
      <c r="BC410" s="685"/>
      <c r="BD410" s="685"/>
      <c r="BE410" s="685"/>
      <c r="BF410" s="685"/>
      <c r="BG410" s="685"/>
      <c r="BH410" s="686"/>
      <c r="BI410" s="687"/>
      <c r="BJ410" s="688"/>
      <c r="BK410" s="688"/>
      <c r="BL410" s="688"/>
      <c r="BM410" s="688"/>
      <c r="BN410" s="688"/>
      <c r="BO410" s="688"/>
      <c r="BP410" s="689"/>
      <c r="BQ410" s="684"/>
      <c r="BR410" s="685"/>
      <c r="BS410" s="685"/>
      <c r="BT410" s="685"/>
      <c r="BU410" s="685"/>
      <c r="BV410" s="685"/>
      <c r="BW410" s="685"/>
      <c r="BX410" s="685"/>
      <c r="BY410" s="685"/>
      <c r="BZ410" s="685"/>
      <c r="CA410" s="685"/>
      <c r="CB410" s="685"/>
      <c r="CC410" s="686"/>
    </row>
    <row r="411" spans="1:106" s="14" customFormat="1" ht="27" customHeight="1" x14ac:dyDescent="0.4">
      <c r="A411" s="121"/>
      <c r="B411" s="711"/>
      <c r="C411" s="712"/>
      <c r="D411" s="712"/>
      <c r="E411" s="712"/>
      <c r="F411" s="712"/>
      <c r="G411" s="712"/>
      <c r="H411" s="713"/>
      <c r="I411" s="690"/>
      <c r="J411" s="691"/>
      <c r="K411" s="691"/>
      <c r="L411" s="691"/>
      <c r="M411" s="691"/>
      <c r="N411" s="691"/>
      <c r="O411" s="691"/>
      <c r="P411" s="691"/>
      <c r="Q411" s="691"/>
      <c r="R411" s="691"/>
      <c r="S411" s="691"/>
      <c r="T411" s="692"/>
      <c r="U411" s="684"/>
      <c r="V411" s="685"/>
      <c r="W411" s="685"/>
      <c r="X411" s="685"/>
      <c r="Y411" s="685"/>
      <c r="Z411" s="685"/>
      <c r="AA411" s="685"/>
      <c r="AB411" s="685"/>
      <c r="AC411" s="685"/>
      <c r="AD411" s="685"/>
      <c r="AE411" s="685"/>
      <c r="AF411" s="685"/>
      <c r="AG411" s="685"/>
      <c r="AH411" s="686"/>
      <c r="AI411" s="684"/>
      <c r="AJ411" s="685"/>
      <c r="AK411" s="685"/>
      <c r="AL411" s="685"/>
      <c r="AM411" s="685"/>
      <c r="AN411" s="685"/>
      <c r="AO411" s="685"/>
      <c r="AP411" s="685"/>
      <c r="AQ411" s="685"/>
      <c r="AR411" s="685"/>
      <c r="AS411" s="685"/>
      <c r="AT411" s="685"/>
      <c r="AU411" s="685"/>
      <c r="AV411" s="685"/>
      <c r="AW411" s="685"/>
      <c r="AX411" s="685"/>
      <c r="AY411" s="685"/>
      <c r="AZ411" s="685"/>
      <c r="BA411" s="685"/>
      <c r="BB411" s="685"/>
      <c r="BC411" s="685"/>
      <c r="BD411" s="685"/>
      <c r="BE411" s="685"/>
      <c r="BF411" s="685"/>
      <c r="BG411" s="685"/>
      <c r="BH411" s="686"/>
      <c r="BI411" s="687"/>
      <c r="BJ411" s="688"/>
      <c r="BK411" s="688"/>
      <c r="BL411" s="688"/>
      <c r="BM411" s="688"/>
      <c r="BN411" s="688"/>
      <c r="BO411" s="688"/>
      <c r="BP411" s="689"/>
      <c r="BQ411" s="684"/>
      <c r="BR411" s="685"/>
      <c r="BS411" s="685"/>
      <c r="BT411" s="685"/>
      <c r="BU411" s="685"/>
      <c r="BV411" s="685"/>
      <c r="BW411" s="685"/>
      <c r="BX411" s="685"/>
      <c r="BY411" s="685"/>
      <c r="BZ411" s="685"/>
      <c r="CA411" s="685"/>
      <c r="CB411" s="685"/>
      <c r="CC411" s="686"/>
    </row>
    <row r="412" spans="1:106" s="14" customFormat="1" ht="27" customHeight="1" x14ac:dyDescent="0.4">
      <c r="A412" s="121"/>
      <c r="B412" s="714"/>
      <c r="C412" s="715"/>
      <c r="D412" s="715"/>
      <c r="E412" s="715"/>
      <c r="F412" s="715"/>
      <c r="G412" s="715"/>
      <c r="H412" s="716"/>
      <c r="I412" s="690"/>
      <c r="J412" s="691"/>
      <c r="K412" s="691"/>
      <c r="L412" s="691"/>
      <c r="M412" s="691"/>
      <c r="N412" s="691"/>
      <c r="O412" s="691"/>
      <c r="P412" s="691"/>
      <c r="Q412" s="691"/>
      <c r="R412" s="691"/>
      <c r="S412" s="691"/>
      <c r="T412" s="692"/>
      <c r="U412" s="684"/>
      <c r="V412" s="685"/>
      <c r="W412" s="685"/>
      <c r="X412" s="685"/>
      <c r="Y412" s="685"/>
      <c r="Z412" s="685"/>
      <c r="AA412" s="685"/>
      <c r="AB412" s="685"/>
      <c r="AC412" s="685"/>
      <c r="AD412" s="685"/>
      <c r="AE412" s="685"/>
      <c r="AF412" s="685"/>
      <c r="AG412" s="685"/>
      <c r="AH412" s="686"/>
      <c r="AI412" s="684"/>
      <c r="AJ412" s="685"/>
      <c r="AK412" s="685"/>
      <c r="AL412" s="685"/>
      <c r="AM412" s="685"/>
      <c r="AN412" s="685"/>
      <c r="AO412" s="685"/>
      <c r="AP412" s="685"/>
      <c r="AQ412" s="685"/>
      <c r="AR412" s="685"/>
      <c r="AS412" s="685"/>
      <c r="AT412" s="685"/>
      <c r="AU412" s="685"/>
      <c r="AV412" s="685"/>
      <c r="AW412" s="685"/>
      <c r="AX412" s="685"/>
      <c r="AY412" s="685"/>
      <c r="AZ412" s="685"/>
      <c r="BA412" s="685"/>
      <c r="BB412" s="685"/>
      <c r="BC412" s="685"/>
      <c r="BD412" s="685"/>
      <c r="BE412" s="685"/>
      <c r="BF412" s="685"/>
      <c r="BG412" s="685"/>
      <c r="BH412" s="686"/>
      <c r="BI412" s="687"/>
      <c r="BJ412" s="688"/>
      <c r="BK412" s="688"/>
      <c r="BL412" s="688"/>
      <c r="BM412" s="688"/>
      <c r="BN412" s="688"/>
      <c r="BO412" s="688"/>
      <c r="BP412" s="689"/>
      <c r="BQ412" s="684"/>
      <c r="BR412" s="685"/>
      <c r="BS412" s="685"/>
      <c r="BT412" s="685"/>
      <c r="BU412" s="685"/>
      <c r="BV412" s="685"/>
      <c r="BW412" s="685"/>
      <c r="BX412" s="685"/>
      <c r="BY412" s="685"/>
      <c r="BZ412" s="685"/>
      <c r="CA412" s="685"/>
      <c r="CB412" s="685"/>
      <c r="CC412" s="686"/>
    </row>
    <row r="413" spans="1:106" s="14" customFormat="1" ht="27" customHeight="1" x14ac:dyDescent="0.4">
      <c r="A413" s="121"/>
      <c r="B413" s="921" t="s">
        <v>266</v>
      </c>
      <c r="C413" s="922"/>
      <c r="D413" s="922"/>
      <c r="E413" s="922"/>
      <c r="F413" s="922"/>
      <c r="G413" s="922"/>
      <c r="H413" s="923"/>
      <c r="I413" s="690"/>
      <c r="J413" s="691"/>
      <c r="K413" s="691"/>
      <c r="L413" s="691"/>
      <c r="M413" s="691"/>
      <c r="N413" s="691"/>
      <c r="O413" s="691"/>
      <c r="P413" s="691"/>
      <c r="Q413" s="691"/>
      <c r="R413" s="691"/>
      <c r="S413" s="691"/>
      <c r="T413" s="692"/>
      <c r="U413" s="684"/>
      <c r="V413" s="685"/>
      <c r="W413" s="685"/>
      <c r="X413" s="685"/>
      <c r="Y413" s="685"/>
      <c r="Z413" s="685"/>
      <c r="AA413" s="685"/>
      <c r="AB413" s="685"/>
      <c r="AC413" s="685"/>
      <c r="AD413" s="685"/>
      <c r="AE413" s="685"/>
      <c r="AF413" s="685"/>
      <c r="AG413" s="685"/>
      <c r="AH413" s="686"/>
      <c r="AI413" s="684"/>
      <c r="AJ413" s="685"/>
      <c r="AK413" s="685"/>
      <c r="AL413" s="685"/>
      <c r="AM413" s="685"/>
      <c r="AN413" s="685"/>
      <c r="AO413" s="685"/>
      <c r="AP413" s="685"/>
      <c r="AQ413" s="685"/>
      <c r="AR413" s="685"/>
      <c r="AS413" s="685"/>
      <c r="AT413" s="685"/>
      <c r="AU413" s="685"/>
      <c r="AV413" s="685"/>
      <c r="AW413" s="685"/>
      <c r="AX413" s="685"/>
      <c r="AY413" s="685"/>
      <c r="AZ413" s="685"/>
      <c r="BA413" s="685"/>
      <c r="BB413" s="685"/>
      <c r="BC413" s="685"/>
      <c r="BD413" s="685"/>
      <c r="BE413" s="685"/>
      <c r="BF413" s="685"/>
      <c r="BG413" s="685"/>
      <c r="BH413" s="686"/>
      <c r="BI413" s="687"/>
      <c r="BJ413" s="688"/>
      <c r="BK413" s="688"/>
      <c r="BL413" s="688"/>
      <c r="BM413" s="688"/>
      <c r="BN413" s="688"/>
      <c r="BO413" s="688"/>
      <c r="BP413" s="689"/>
      <c r="BQ413" s="684"/>
      <c r="BR413" s="685"/>
      <c r="BS413" s="685"/>
      <c r="BT413" s="685"/>
      <c r="BU413" s="685"/>
      <c r="BV413" s="685"/>
      <c r="BW413" s="685"/>
      <c r="BX413" s="685"/>
      <c r="BY413" s="685"/>
      <c r="BZ413" s="685"/>
      <c r="CA413" s="685"/>
      <c r="CB413" s="685"/>
      <c r="CC413" s="686"/>
    </row>
    <row r="414" spans="1:106" s="14" customFormat="1" ht="27" customHeight="1" x14ac:dyDescent="0.4">
      <c r="A414" s="121"/>
      <c r="B414" s="924"/>
      <c r="C414" s="925"/>
      <c r="D414" s="925"/>
      <c r="E414" s="925"/>
      <c r="F414" s="925"/>
      <c r="G414" s="925"/>
      <c r="H414" s="926"/>
      <c r="I414" s="690"/>
      <c r="J414" s="691"/>
      <c r="K414" s="691"/>
      <c r="L414" s="691"/>
      <c r="M414" s="691"/>
      <c r="N414" s="691"/>
      <c r="O414" s="691"/>
      <c r="P414" s="691"/>
      <c r="Q414" s="691"/>
      <c r="R414" s="691"/>
      <c r="S414" s="691"/>
      <c r="T414" s="692"/>
      <c r="U414" s="684"/>
      <c r="V414" s="685"/>
      <c r="W414" s="685"/>
      <c r="X414" s="685"/>
      <c r="Y414" s="685"/>
      <c r="Z414" s="685"/>
      <c r="AA414" s="685"/>
      <c r="AB414" s="685"/>
      <c r="AC414" s="685"/>
      <c r="AD414" s="685"/>
      <c r="AE414" s="685"/>
      <c r="AF414" s="685"/>
      <c r="AG414" s="685"/>
      <c r="AH414" s="686"/>
      <c r="AI414" s="684"/>
      <c r="AJ414" s="685"/>
      <c r="AK414" s="685"/>
      <c r="AL414" s="685"/>
      <c r="AM414" s="685"/>
      <c r="AN414" s="685"/>
      <c r="AO414" s="685"/>
      <c r="AP414" s="685"/>
      <c r="AQ414" s="685"/>
      <c r="AR414" s="685"/>
      <c r="AS414" s="685"/>
      <c r="AT414" s="685"/>
      <c r="AU414" s="685"/>
      <c r="AV414" s="685"/>
      <c r="AW414" s="685"/>
      <c r="AX414" s="685"/>
      <c r="AY414" s="685"/>
      <c r="AZ414" s="685"/>
      <c r="BA414" s="685"/>
      <c r="BB414" s="685"/>
      <c r="BC414" s="685"/>
      <c r="BD414" s="685"/>
      <c r="BE414" s="685"/>
      <c r="BF414" s="685"/>
      <c r="BG414" s="685"/>
      <c r="BH414" s="686"/>
      <c r="BI414" s="687"/>
      <c r="BJ414" s="688"/>
      <c r="BK414" s="688"/>
      <c r="BL414" s="688"/>
      <c r="BM414" s="688"/>
      <c r="BN414" s="688"/>
      <c r="BO414" s="688"/>
      <c r="BP414" s="689"/>
      <c r="BQ414" s="684"/>
      <c r="BR414" s="685"/>
      <c r="BS414" s="685"/>
      <c r="BT414" s="685"/>
      <c r="BU414" s="685"/>
      <c r="BV414" s="685"/>
      <c r="BW414" s="685"/>
      <c r="BX414" s="685"/>
      <c r="BY414" s="685"/>
      <c r="BZ414" s="685"/>
      <c r="CA414" s="685"/>
      <c r="CB414" s="685"/>
      <c r="CC414" s="686"/>
    </row>
    <row r="415" spans="1:106" s="14" customFormat="1" ht="27" customHeight="1" x14ac:dyDescent="0.4">
      <c r="A415" s="121"/>
      <c r="B415" s="924"/>
      <c r="C415" s="925"/>
      <c r="D415" s="925"/>
      <c r="E415" s="925"/>
      <c r="F415" s="925"/>
      <c r="G415" s="925"/>
      <c r="H415" s="926"/>
      <c r="I415" s="690"/>
      <c r="J415" s="691"/>
      <c r="K415" s="691"/>
      <c r="L415" s="691"/>
      <c r="M415" s="691"/>
      <c r="N415" s="691"/>
      <c r="O415" s="691"/>
      <c r="P415" s="691"/>
      <c r="Q415" s="691"/>
      <c r="R415" s="691"/>
      <c r="S415" s="691"/>
      <c r="T415" s="692"/>
      <c r="U415" s="684"/>
      <c r="V415" s="685"/>
      <c r="W415" s="685"/>
      <c r="X415" s="685"/>
      <c r="Y415" s="685"/>
      <c r="Z415" s="685"/>
      <c r="AA415" s="685"/>
      <c r="AB415" s="685"/>
      <c r="AC415" s="685"/>
      <c r="AD415" s="685"/>
      <c r="AE415" s="685"/>
      <c r="AF415" s="685"/>
      <c r="AG415" s="685"/>
      <c r="AH415" s="686"/>
      <c r="AI415" s="684"/>
      <c r="AJ415" s="685"/>
      <c r="AK415" s="685"/>
      <c r="AL415" s="685"/>
      <c r="AM415" s="685"/>
      <c r="AN415" s="685"/>
      <c r="AO415" s="685"/>
      <c r="AP415" s="685"/>
      <c r="AQ415" s="685"/>
      <c r="AR415" s="685"/>
      <c r="AS415" s="685"/>
      <c r="AT415" s="685"/>
      <c r="AU415" s="685"/>
      <c r="AV415" s="685"/>
      <c r="AW415" s="685"/>
      <c r="AX415" s="685"/>
      <c r="AY415" s="685"/>
      <c r="AZ415" s="685"/>
      <c r="BA415" s="685"/>
      <c r="BB415" s="685"/>
      <c r="BC415" s="685"/>
      <c r="BD415" s="685"/>
      <c r="BE415" s="685"/>
      <c r="BF415" s="685"/>
      <c r="BG415" s="685"/>
      <c r="BH415" s="686"/>
      <c r="BI415" s="687"/>
      <c r="BJ415" s="688"/>
      <c r="BK415" s="688"/>
      <c r="BL415" s="688"/>
      <c r="BM415" s="688"/>
      <c r="BN415" s="688"/>
      <c r="BO415" s="688"/>
      <c r="BP415" s="689"/>
      <c r="BQ415" s="684"/>
      <c r="BR415" s="685"/>
      <c r="BS415" s="685"/>
      <c r="BT415" s="685"/>
      <c r="BU415" s="685"/>
      <c r="BV415" s="685"/>
      <c r="BW415" s="685"/>
      <c r="BX415" s="685"/>
      <c r="BY415" s="685"/>
      <c r="BZ415" s="685"/>
      <c r="CA415" s="685"/>
      <c r="CB415" s="685"/>
      <c r="CC415" s="686"/>
    </row>
    <row r="416" spans="1:106" s="14" customFormat="1" ht="27" customHeight="1" x14ac:dyDescent="0.4">
      <c r="A416" s="121"/>
      <c r="B416" s="924"/>
      <c r="C416" s="925"/>
      <c r="D416" s="925"/>
      <c r="E416" s="925"/>
      <c r="F416" s="925"/>
      <c r="G416" s="925"/>
      <c r="H416" s="926"/>
      <c r="I416" s="690"/>
      <c r="J416" s="691"/>
      <c r="K416" s="691"/>
      <c r="L416" s="691"/>
      <c r="M416" s="691"/>
      <c r="N416" s="691"/>
      <c r="O416" s="691"/>
      <c r="P416" s="691"/>
      <c r="Q416" s="691"/>
      <c r="R416" s="691"/>
      <c r="S416" s="691"/>
      <c r="T416" s="692"/>
      <c r="U416" s="684"/>
      <c r="V416" s="685"/>
      <c r="W416" s="685"/>
      <c r="X416" s="685"/>
      <c r="Y416" s="685"/>
      <c r="Z416" s="685"/>
      <c r="AA416" s="685"/>
      <c r="AB416" s="685"/>
      <c r="AC416" s="685"/>
      <c r="AD416" s="685"/>
      <c r="AE416" s="685"/>
      <c r="AF416" s="685"/>
      <c r="AG416" s="685"/>
      <c r="AH416" s="686"/>
      <c r="AI416" s="684"/>
      <c r="AJ416" s="685"/>
      <c r="AK416" s="685"/>
      <c r="AL416" s="685"/>
      <c r="AM416" s="685"/>
      <c r="AN416" s="685"/>
      <c r="AO416" s="685"/>
      <c r="AP416" s="685"/>
      <c r="AQ416" s="685"/>
      <c r="AR416" s="685"/>
      <c r="AS416" s="685"/>
      <c r="AT416" s="685"/>
      <c r="AU416" s="685"/>
      <c r="AV416" s="685"/>
      <c r="AW416" s="685"/>
      <c r="AX416" s="685"/>
      <c r="AY416" s="685"/>
      <c r="AZ416" s="685"/>
      <c r="BA416" s="685"/>
      <c r="BB416" s="685"/>
      <c r="BC416" s="685"/>
      <c r="BD416" s="685"/>
      <c r="BE416" s="685"/>
      <c r="BF416" s="685"/>
      <c r="BG416" s="685"/>
      <c r="BH416" s="686"/>
      <c r="BI416" s="687"/>
      <c r="BJ416" s="688"/>
      <c r="BK416" s="688"/>
      <c r="BL416" s="688"/>
      <c r="BM416" s="688"/>
      <c r="BN416" s="688"/>
      <c r="BO416" s="688"/>
      <c r="BP416" s="689"/>
      <c r="BQ416" s="684"/>
      <c r="BR416" s="685"/>
      <c r="BS416" s="685"/>
      <c r="BT416" s="685"/>
      <c r="BU416" s="685"/>
      <c r="BV416" s="685"/>
      <c r="BW416" s="685"/>
      <c r="BX416" s="685"/>
      <c r="BY416" s="685"/>
      <c r="BZ416" s="685"/>
      <c r="CA416" s="685"/>
      <c r="CB416" s="685"/>
      <c r="CC416" s="686"/>
    </row>
    <row r="417" spans="1:81" s="14" customFormat="1" ht="27" customHeight="1" x14ac:dyDescent="0.4">
      <c r="A417" s="121"/>
      <c r="B417" s="924"/>
      <c r="C417" s="925"/>
      <c r="D417" s="925"/>
      <c r="E417" s="925"/>
      <c r="F417" s="925"/>
      <c r="G417" s="925"/>
      <c r="H417" s="926"/>
      <c r="I417" s="690"/>
      <c r="J417" s="691"/>
      <c r="K417" s="691"/>
      <c r="L417" s="691"/>
      <c r="M417" s="691"/>
      <c r="N417" s="691"/>
      <c r="O417" s="691"/>
      <c r="P417" s="691"/>
      <c r="Q417" s="691"/>
      <c r="R417" s="691"/>
      <c r="S417" s="691"/>
      <c r="T417" s="692"/>
      <c r="U417" s="684"/>
      <c r="V417" s="685"/>
      <c r="W417" s="685"/>
      <c r="X417" s="685"/>
      <c r="Y417" s="685"/>
      <c r="Z417" s="685"/>
      <c r="AA417" s="685"/>
      <c r="AB417" s="685"/>
      <c r="AC417" s="685"/>
      <c r="AD417" s="685"/>
      <c r="AE417" s="685"/>
      <c r="AF417" s="685"/>
      <c r="AG417" s="685"/>
      <c r="AH417" s="686"/>
      <c r="AI417" s="684"/>
      <c r="AJ417" s="685"/>
      <c r="AK417" s="685"/>
      <c r="AL417" s="685"/>
      <c r="AM417" s="685"/>
      <c r="AN417" s="685"/>
      <c r="AO417" s="685"/>
      <c r="AP417" s="685"/>
      <c r="AQ417" s="685"/>
      <c r="AR417" s="685"/>
      <c r="AS417" s="685"/>
      <c r="AT417" s="685"/>
      <c r="AU417" s="685"/>
      <c r="AV417" s="685"/>
      <c r="AW417" s="685"/>
      <c r="AX417" s="685"/>
      <c r="AY417" s="685"/>
      <c r="AZ417" s="685"/>
      <c r="BA417" s="685"/>
      <c r="BB417" s="685"/>
      <c r="BC417" s="685"/>
      <c r="BD417" s="685"/>
      <c r="BE417" s="685"/>
      <c r="BF417" s="685"/>
      <c r="BG417" s="685"/>
      <c r="BH417" s="686"/>
      <c r="BI417" s="687"/>
      <c r="BJ417" s="688"/>
      <c r="BK417" s="688"/>
      <c r="BL417" s="688"/>
      <c r="BM417" s="688"/>
      <c r="BN417" s="688"/>
      <c r="BO417" s="688"/>
      <c r="BP417" s="689"/>
      <c r="BQ417" s="684"/>
      <c r="BR417" s="685"/>
      <c r="BS417" s="685"/>
      <c r="BT417" s="685"/>
      <c r="BU417" s="685"/>
      <c r="BV417" s="685"/>
      <c r="BW417" s="685"/>
      <c r="BX417" s="685"/>
      <c r="BY417" s="685"/>
      <c r="BZ417" s="685"/>
      <c r="CA417" s="685"/>
      <c r="CB417" s="685"/>
      <c r="CC417" s="686"/>
    </row>
    <row r="418" spans="1:81" s="14" customFormat="1" ht="27" customHeight="1" x14ac:dyDescent="0.4">
      <c r="A418" s="121"/>
      <c r="B418" s="927"/>
      <c r="C418" s="928"/>
      <c r="D418" s="928"/>
      <c r="E418" s="928"/>
      <c r="F418" s="928"/>
      <c r="G418" s="928"/>
      <c r="H418" s="929"/>
      <c r="I418" s="690"/>
      <c r="J418" s="691"/>
      <c r="K418" s="691"/>
      <c r="L418" s="691"/>
      <c r="M418" s="691"/>
      <c r="N418" s="691"/>
      <c r="O418" s="691"/>
      <c r="P418" s="691"/>
      <c r="Q418" s="691"/>
      <c r="R418" s="691"/>
      <c r="S418" s="691"/>
      <c r="T418" s="692"/>
      <c r="U418" s="684"/>
      <c r="V418" s="685"/>
      <c r="W418" s="685"/>
      <c r="X418" s="685"/>
      <c r="Y418" s="685"/>
      <c r="Z418" s="685"/>
      <c r="AA418" s="685"/>
      <c r="AB418" s="685"/>
      <c r="AC418" s="685"/>
      <c r="AD418" s="685"/>
      <c r="AE418" s="685"/>
      <c r="AF418" s="685"/>
      <c r="AG418" s="685"/>
      <c r="AH418" s="686"/>
      <c r="AI418" s="684"/>
      <c r="AJ418" s="685"/>
      <c r="AK418" s="685"/>
      <c r="AL418" s="685"/>
      <c r="AM418" s="685"/>
      <c r="AN418" s="685"/>
      <c r="AO418" s="685"/>
      <c r="AP418" s="685"/>
      <c r="AQ418" s="685"/>
      <c r="AR418" s="685"/>
      <c r="AS418" s="685"/>
      <c r="AT418" s="685"/>
      <c r="AU418" s="685"/>
      <c r="AV418" s="685"/>
      <c r="AW418" s="685"/>
      <c r="AX418" s="685"/>
      <c r="AY418" s="685"/>
      <c r="AZ418" s="685"/>
      <c r="BA418" s="685"/>
      <c r="BB418" s="685"/>
      <c r="BC418" s="685"/>
      <c r="BD418" s="685"/>
      <c r="BE418" s="685"/>
      <c r="BF418" s="685"/>
      <c r="BG418" s="685"/>
      <c r="BH418" s="686"/>
      <c r="BI418" s="687"/>
      <c r="BJ418" s="688"/>
      <c r="BK418" s="688"/>
      <c r="BL418" s="688"/>
      <c r="BM418" s="688"/>
      <c r="BN418" s="688"/>
      <c r="BO418" s="688"/>
      <c r="BP418" s="689"/>
      <c r="BQ418" s="684"/>
      <c r="BR418" s="685"/>
      <c r="BS418" s="685"/>
      <c r="BT418" s="685"/>
      <c r="BU418" s="685"/>
      <c r="BV418" s="685"/>
      <c r="BW418" s="685"/>
      <c r="BX418" s="685"/>
      <c r="BY418" s="685"/>
      <c r="BZ418" s="685"/>
      <c r="CA418" s="685"/>
      <c r="CB418" s="685"/>
      <c r="CC418" s="686"/>
    </row>
    <row r="419" spans="1:81" s="14" customFormat="1" ht="27" customHeight="1" x14ac:dyDescent="0.4">
      <c r="A419" s="121"/>
      <c r="B419" s="912" t="s">
        <v>265</v>
      </c>
      <c r="C419" s="913"/>
      <c r="D419" s="913"/>
      <c r="E419" s="913"/>
      <c r="F419" s="913"/>
      <c r="G419" s="913"/>
      <c r="H419" s="914"/>
      <c r="I419" s="690"/>
      <c r="J419" s="691"/>
      <c r="K419" s="691"/>
      <c r="L419" s="691"/>
      <c r="M419" s="691"/>
      <c r="N419" s="691"/>
      <c r="O419" s="691"/>
      <c r="P419" s="691"/>
      <c r="Q419" s="691"/>
      <c r="R419" s="691"/>
      <c r="S419" s="691"/>
      <c r="T419" s="692"/>
      <c r="U419" s="684"/>
      <c r="V419" s="685"/>
      <c r="W419" s="685"/>
      <c r="X419" s="685"/>
      <c r="Y419" s="685"/>
      <c r="Z419" s="685"/>
      <c r="AA419" s="685"/>
      <c r="AB419" s="685"/>
      <c r="AC419" s="685"/>
      <c r="AD419" s="685"/>
      <c r="AE419" s="685"/>
      <c r="AF419" s="685"/>
      <c r="AG419" s="685"/>
      <c r="AH419" s="686"/>
      <c r="AI419" s="684"/>
      <c r="AJ419" s="685"/>
      <c r="AK419" s="685"/>
      <c r="AL419" s="685"/>
      <c r="AM419" s="685"/>
      <c r="AN419" s="685"/>
      <c r="AO419" s="685"/>
      <c r="AP419" s="685"/>
      <c r="AQ419" s="685"/>
      <c r="AR419" s="685"/>
      <c r="AS419" s="685"/>
      <c r="AT419" s="685"/>
      <c r="AU419" s="685"/>
      <c r="AV419" s="685"/>
      <c r="AW419" s="685"/>
      <c r="AX419" s="685"/>
      <c r="AY419" s="685"/>
      <c r="AZ419" s="685"/>
      <c r="BA419" s="685"/>
      <c r="BB419" s="685"/>
      <c r="BC419" s="685"/>
      <c r="BD419" s="685"/>
      <c r="BE419" s="685"/>
      <c r="BF419" s="685"/>
      <c r="BG419" s="685"/>
      <c r="BH419" s="686"/>
      <c r="BI419" s="687"/>
      <c r="BJ419" s="688"/>
      <c r="BK419" s="688"/>
      <c r="BL419" s="688"/>
      <c r="BM419" s="688"/>
      <c r="BN419" s="688"/>
      <c r="BO419" s="688"/>
      <c r="BP419" s="689"/>
      <c r="BQ419" s="684"/>
      <c r="BR419" s="685"/>
      <c r="BS419" s="685"/>
      <c r="BT419" s="685"/>
      <c r="BU419" s="685"/>
      <c r="BV419" s="685"/>
      <c r="BW419" s="685"/>
      <c r="BX419" s="685"/>
      <c r="BY419" s="685"/>
      <c r="BZ419" s="685"/>
      <c r="CA419" s="685"/>
      <c r="CB419" s="685"/>
      <c r="CC419" s="686"/>
    </row>
    <row r="420" spans="1:81" s="14" customFormat="1" ht="27" customHeight="1" x14ac:dyDescent="0.4">
      <c r="A420" s="12"/>
      <c r="B420" s="915"/>
      <c r="C420" s="916"/>
      <c r="D420" s="916"/>
      <c r="E420" s="916"/>
      <c r="F420" s="916"/>
      <c r="G420" s="916"/>
      <c r="H420" s="917"/>
      <c r="I420" s="690"/>
      <c r="J420" s="691"/>
      <c r="K420" s="691"/>
      <c r="L420" s="691"/>
      <c r="M420" s="691"/>
      <c r="N420" s="691"/>
      <c r="O420" s="691"/>
      <c r="P420" s="691"/>
      <c r="Q420" s="691"/>
      <c r="R420" s="691"/>
      <c r="S420" s="691"/>
      <c r="T420" s="692"/>
      <c r="U420" s="684"/>
      <c r="V420" s="685"/>
      <c r="W420" s="685"/>
      <c r="X420" s="685"/>
      <c r="Y420" s="685"/>
      <c r="Z420" s="685"/>
      <c r="AA420" s="685"/>
      <c r="AB420" s="685"/>
      <c r="AC420" s="685"/>
      <c r="AD420" s="685"/>
      <c r="AE420" s="685"/>
      <c r="AF420" s="685"/>
      <c r="AG420" s="685"/>
      <c r="AH420" s="686"/>
      <c r="AI420" s="684"/>
      <c r="AJ420" s="685"/>
      <c r="AK420" s="685"/>
      <c r="AL420" s="685"/>
      <c r="AM420" s="685"/>
      <c r="AN420" s="685"/>
      <c r="AO420" s="685"/>
      <c r="AP420" s="685"/>
      <c r="AQ420" s="685"/>
      <c r="AR420" s="685"/>
      <c r="AS420" s="685"/>
      <c r="AT420" s="685"/>
      <c r="AU420" s="685"/>
      <c r="AV420" s="685"/>
      <c r="AW420" s="685"/>
      <c r="AX420" s="685"/>
      <c r="AY420" s="685"/>
      <c r="AZ420" s="685"/>
      <c r="BA420" s="685"/>
      <c r="BB420" s="685"/>
      <c r="BC420" s="685"/>
      <c r="BD420" s="685"/>
      <c r="BE420" s="685"/>
      <c r="BF420" s="685"/>
      <c r="BG420" s="685"/>
      <c r="BH420" s="686"/>
      <c r="BI420" s="687"/>
      <c r="BJ420" s="688"/>
      <c r="BK420" s="688"/>
      <c r="BL420" s="688"/>
      <c r="BM420" s="688"/>
      <c r="BN420" s="688"/>
      <c r="BO420" s="688"/>
      <c r="BP420" s="689"/>
      <c r="BQ420" s="684"/>
      <c r="BR420" s="685"/>
      <c r="BS420" s="685"/>
      <c r="BT420" s="685"/>
      <c r="BU420" s="685"/>
      <c r="BV420" s="685"/>
      <c r="BW420" s="685"/>
      <c r="BX420" s="685"/>
      <c r="BY420" s="685"/>
      <c r="BZ420" s="685"/>
      <c r="CA420" s="685"/>
      <c r="CB420" s="685"/>
      <c r="CC420" s="686"/>
    </row>
    <row r="421" spans="1:81" s="14" customFormat="1" ht="27" customHeight="1" x14ac:dyDescent="0.4">
      <c r="A421" s="12"/>
      <c r="B421" s="915"/>
      <c r="C421" s="916"/>
      <c r="D421" s="916"/>
      <c r="E421" s="916"/>
      <c r="F421" s="916"/>
      <c r="G421" s="916"/>
      <c r="H421" s="917"/>
      <c r="I421" s="690"/>
      <c r="J421" s="691"/>
      <c r="K421" s="691"/>
      <c r="L421" s="691"/>
      <c r="M421" s="691"/>
      <c r="N421" s="691"/>
      <c r="O421" s="691"/>
      <c r="P421" s="691"/>
      <c r="Q421" s="691"/>
      <c r="R421" s="691"/>
      <c r="S421" s="691"/>
      <c r="T421" s="692"/>
      <c r="U421" s="684"/>
      <c r="V421" s="685"/>
      <c r="W421" s="685"/>
      <c r="X421" s="685"/>
      <c r="Y421" s="685"/>
      <c r="Z421" s="685"/>
      <c r="AA421" s="685"/>
      <c r="AB421" s="685"/>
      <c r="AC421" s="685"/>
      <c r="AD421" s="685"/>
      <c r="AE421" s="685"/>
      <c r="AF421" s="685"/>
      <c r="AG421" s="685"/>
      <c r="AH421" s="686"/>
      <c r="AI421" s="684"/>
      <c r="AJ421" s="685"/>
      <c r="AK421" s="685"/>
      <c r="AL421" s="685"/>
      <c r="AM421" s="685"/>
      <c r="AN421" s="685"/>
      <c r="AO421" s="685"/>
      <c r="AP421" s="685"/>
      <c r="AQ421" s="685"/>
      <c r="AR421" s="685"/>
      <c r="AS421" s="685"/>
      <c r="AT421" s="685"/>
      <c r="AU421" s="685"/>
      <c r="AV421" s="685"/>
      <c r="AW421" s="685"/>
      <c r="AX421" s="685"/>
      <c r="AY421" s="685"/>
      <c r="AZ421" s="685"/>
      <c r="BA421" s="685"/>
      <c r="BB421" s="685"/>
      <c r="BC421" s="685"/>
      <c r="BD421" s="685"/>
      <c r="BE421" s="685"/>
      <c r="BF421" s="685"/>
      <c r="BG421" s="685"/>
      <c r="BH421" s="686"/>
      <c r="BI421" s="687"/>
      <c r="BJ421" s="688"/>
      <c r="BK421" s="688"/>
      <c r="BL421" s="688"/>
      <c r="BM421" s="688"/>
      <c r="BN421" s="688"/>
      <c r="BO421" s="688"/>
      <c r="BP421" s="689"/>
      <c r="BQ421" s="684"/>
      <c r="BR421" s="685"/>
      <c r="BS421" s="685"/>
      <c r="BT421" s="685"/>
      <c r="BU421" s="685"/>
      <c r="BV421" s="685"/>
      <c r="BW421" s="685"/>
      <c r="BX421" s="685"/>
      <c r="BY421" s="685"/>
      <c r="BZ421" s="685"/>
      <c r="CA421" s="685"/>
      <c r="CB421" s="685"/>
      <c r="CC421" s="686"/>
    </row>
    <row r="422" spans="1:81" s="14" customFormat="1" ht="27" customHeight="1" x14ac:dyDescent="0.4">
      <c r="A422" s="12"/>
      <c r="B422" s="918"/>
      <c r="C422" s="919"/>
      <c r="D422" s="919"/>
      <c r="E422" s="919"/>
      <c r="F422" s="919"/>
      <c r="G422" s="919"/>
      <c r="H422" s="920"/>
      <c r="I422" s="690"/>
      <c r="J422" s="691"/>
      <c r="K422" s="691"/>
      <c r="L422" s="691"/>
      <c r="M422" s="691"/>
      <c r="N422" s="691"/>
      <c r="O422" s="691"/>
      <c r="P422" s="691"/>
      <c r="Q422" s="691"/>
      <c r="R422" s="691"/>
      <c r="S422" s="691"/>
      <c r="T422" s="692"/>
      <c r="U422" s="684"/>
      <c r="V422" s="685"/>
      <c r="W422" s="685"/>
      <c r="X422" s="685"/>
      <c r="Y422" s="685"/>
      <c r="Z422" s="685"/>
      <c r="AA422" s="685"/>
      <c r="AB422" s="685"/>
      <c r="AC422" s="685"/>
      <c r="AD422" s="685"/>
      <c r="AE422" s="685"/>
      <c r="AF422" s="685"/>
      <c r="AG422" s="685"/>
      <c r="AH422" s="686"/>
      <c r="AI422" s="684"/>
      <c r="AJ422" s="685"/>
      <c r="AK422" s="685"/>
      <c r="AL422" s="685"/>
      <c r="AM422" s="685"/>
      <c r="AN422" s="685"/>
      <c r="AO422" s="685"/>
      <c r="AP422" s="685"/>
      <c r="AQ422" s="685"/>
      <c r="AR422" s="685"/>
      <c r="AS422" s="685"/>
      <c r="AT422" s="685"/>
      <c r="AU422" s="685"/>
      <c r="AV422" s="685"/>
      <c r="AW422" s="685"/>
      <c r="AX422" s="685"/>
      <c r="AY422" s="685"/>
      <c r="AZ422" s="685"/>
      <c r="BA422" s="685"/>
      <c r="BB422" s="685"/>
      <c r="BC422" s="685"/>
      <c r="BD422" s="685"/>
      <c r="BE422" s="685"/>
      <c r="BF422" s="685"/>
      <c r="BG422" s="685"/>
      <c r="BH422" s="686"/>
      <c r="BI422" s="687"/>
      <c r="BJ422" s="688"/>
      <c r="BK422" s="688"/>
      <c r="BL422" s="688"/>
      <c r="BM422" s="688"/>
      <c r="BN422" s="688"/>
      <c r="BO422" s="688"/>
      <c r="BP422" s="689"/>
      <c r="BQ422" s="684"/>
      <c r="BR422" s="685"/>
      <c r="BS422" s="685"/>
      <c r="BT422" s="685"/>
      <c r="BU422" s="685"/>
      <c r="BV422" s="685"/>
      <c r="BW422" s="685"/>
      <c r="BX422" s="685"/>
      <c r="BY422" s="685"/>
      <c r="BZ422" s="685"/>
      <c r="CA422" s="685"/>
      <c r="CB422" s="685"/>
      <c r="CC422" s="686"/>
    </row>
    <row r="423" spans="1:81" s="14" customFormat="1" x14ac:dyDescent="0.4">
      <c r="A423" s="12"/>
      <c r="B423" s="173" t="s">
        <v>264</v>
      </c>
      <c r="C423" s="12"/>
      <c r="D423" s="12"/>
      <c r="E423" s="12"/>
      <c r="F423" s="12"/>
      <c r="G423" s="172"/>
      <c r="I423" s="172"/>
      <c r="J423" s="172"/>
      <c r="K423" s="172"/>
      <c r="L423" s="172"/>
      <c r="M423" s="172"/>
      <c r="N423" s="172"/>
      <c r="O423" s="172"/>
      <c r="P423" s="172"/>
      <c r="Q423" s="172"/>
      <c r="R423" s="172"/>
      <c r="S423" s="249"/>
      <c r="T423" s="249"/>
      <c r="U423" s="249"/>
      <c r="V423" s="249"/>
      <c r="W423" s="249"/>
      <c r="X423" s="249"/>
      <c r="Y423" s="249"/>
      <c r="Z423" s="249"/>
      <c r="AA423" s="249"/>
      <c r="AB423" s="249"/>
      <c r="AC423" s="249"/>
      <c r="AD423" s="249"/>
      <c r="AE423" s="249"/>
      <c r="AF423" s="249"/>
      <c r="AG423" s="249"/>
      <c r="AH423" s="249"/>
      <c r="AI423" s="249"/>
      <c r="AJ423" s="249"/>
      <c r="AK423" s="249"/>
      <c r="AL423" s="249"/>
      <c r="AM423" s="249"/>
      <c r="AN423" s="249"/>
      <c r="AO423" s="249"/>
      <c r="AP423" s="249"/>
      <c r="AQ423" s="249"/>
      <c r="AR423" s="249"/>
      <c r="AS423" s="249"/>
      <c r="AT423" s="249"/>
      <c r="AU423" s="249"/>
      <c r="AV423" s="249"/>
      <c r="AW423" s="249"/>
      <c r="AX423" s="249"/>
      <c r="AY423" s="249"/>
      <c r="AZ423" s="249"/>
      <c r="BA423" s="249"/>
      <c r="BB423" s="249"/>
      <c r="BC423" s="12"/>
    </row>
    <row r="424" spans="1:81" s="14" customFormat="1" x14ac:dyDescent="0.4">
      <c r="A424" s="12"/>
      <c r="B424" s="173" t="s">
        <v>263</v>
      </c>
      <c r="C424" s="12"/>
      <c r="D424" s="12"/>
      <c r="E424" s="12"/>
      <c r="F424" s="12"/>
      <c r="G424" s="172"/>
      <c r="I424" s="172"/>
      <c r="J424" s="172"/>
      <c r="K424" s="172"/>
      <c r="L424" s="172"/>
      <c r="M424" s="172"/>
      <c r="N424" s="172"/>
      <c r="O424" s="172"/>
      <c r="P424" s="172"/>
      <c r="Q424" s="172"/>
      <c r="R424" s="172"/>
      <c r="S424" s="249"/>
      <c r="T424" s="249"/>
      <c r="U424" s="249"/>
      <c r="V424" s="249"/>
      <c r="W424" s="249"/>
      <c r="X424" s="249"/>
      <c r="Y424" s="249"/>
      <c r="Z424" s="249"/>
      <c r="AA424" s="249"/>
      <c r="AB424" s="249"/>
      <c r="AC424" s="249"/>
      <c r="AD424" s="249"/>
      <c r="AE424" s="249"/>
      <c r="AF424" s="249"/>
      <c r="AG424" s="249"/>
      <c r="AH424" s="249"/>
      <c r="AI424" s="249"/>
      <c r="AJ424" s="249"/>
      <c r="AK424" s="249"/>
      <c r="AL424" s="249"/>
      <c r="AM424" s="249"/>
      <c r="AN424" s="249"/>
      <c r="AO424" s="249"/>
      <c r="AP424" s="249"/>
      <c r="AQ424" s="249"/>
      <c r="AR424" s="249"/>
      <c r="AS424" s="249"/>
      <c r="AT424" s="249"/>
      <c r="AU424" s="249"/>
      <c r="AV424" s="249"/>
      <c r="AW424" s="249"/>
      <c r="AX424" s="249"/>
      <c r="AY424" s="249"/>
      <c r="AZ424" s="249"/>
      <c r="BA424" s="249"/>
      <c r="BB424" s="249"/>
      <c r="BC424" s="12"/>
      <c r="BD424" s="12"/>
      <c r="BE424" s="12"/>
      <c r="BF424" s="12"/>
      <c r="BG424" s="12"/>
      <c r="BH424" s="12"/>
      <c r="BI424" s="12"/>
      <c r="BJ424" s="12"/>
      <c r="BK424" s="12"/>
      <c r="BL424" s="12"/>
      <c r="BM424" s="12"/>
      <c r="BN424" s="12"/>
      <c r="BO424" s="12"/>
      <c r="BP424" s="12"/>
    </row>
    <row r="425" spans="1:81" s="14" customFormat="1" x14ac:dyDescent="0.4">
      <c r="A425" s="12"/>
      <c r="B425" s="173" t="s">
        <v>262</v>
      </c>
      <c r="C425" s="12"/>
      <c r="D425" s="12"/>
      <c r="E425" s="12"/>
      <c r="F425" s="12"/>
      <c r="G425" s="172"/>
      <c r="I425" s="172"/>
      <c r="J425" s="172"/>
      <c r="K425" s="172"/>
      <c r="L425" s="172"/>
      <c r="M425" s="172"/>
      <c r="N425" s="172"/>
      <c r="O425" s="172"/>
      <c r="P425" s="172"/>
      <c r="Q425" s="172"/>
      <c r="R425" s="172"/>
      <c r="S425" s="249"/>
      <c r="T425" s="249"/>
      <c r="U425" s="249"/>
      <c r="V425" s="249"/>
      <c r="W425" s="249"/>
      <c r="X425" s="249"/>
      <c r="Y425" s="249"/>
      <c r="Z425" s="249"/>
      <c r="AA425" s="249"/>
      <c r="AB425" s="249"/>
      <c r="AC425" s="249"/>
      <c r="AD425" s="249"/>
      <c r="AE425" s="249"/>
      <c r="AF425" s="249"/>
      <c r="AG425" s="249"/>
      <c r="AH425" s="249"/>
      <c r="AI425" s="249"/>
      <c r="AJ425" s="249"/>
      <c r="AK425" s="249"/>
      <c r="AL425" s="249"/>
      <c r="AM425" s="249"/>
      <c r="AN425" s="249"/>
      <c r="AO425" s="249"/>
      <c r="AP425" s="249"/>
      <c r="AQ425" s="249"/>
      <c r="AR425" s="249"/>
      <c r="AS425" s="249"/>
      <c r="AT425" s="249"/>
      <c r="AU425" s="249"/>
      <c r="AV425" s="249"/>
      <c r="AW425" s="249"/>
      <c r="AX425" s="249"/>
      <c r="AY425" s="249"/>
      <c r="AZ425" s="249"/>
      <c r="BA425" s="249"/>
      <c r="BB425" s="249"/>
      <c r="BC425" s="12"/>
      <c r="BD425" s="12"/>
      <c r="BE425" s="12"/>
      <c r="BF425" s="12"/>
      <c r="BG425" s="12"/>
      <c r="BH425" s="12"/>
      <c r="BI425" s="12"/>
      <c r="BJ425" s="12"/>
      <c r="BK425" s="12"/>
      <c r="BL425" s="12"/>
      <c r="BM425" s="12"/>
      <c r="BN425" s="12"/>
      <c r="BO425" s="12"/>
      <c r="BP425" s="12"/>
    </row>
    <row r="426" spans="1:81" s="14" customFormat="1" ht="18.75" customHeight="1" x14ac:dyDescent="0.4"/>
    <row r="427" spans="1:81" s="14" customFormat="1" ht="22.9" customHeight="1" x14ac:dyDescent="0.4">
      <c r="B427" s="110" t="s">
        <v>260</v>
      </c>
      <c r="D427" s="100"/>
      <c r="F427" s="100"/>
      <c r="G427" s="100"/>
      <c r="H427" s="100"/>
      <c r="I427" s="100"/>
      <c r="J427" s="100"/>
      <c r="K427" s="100"/>
      <c r="L427" s="100"/>
      <c r="M427" s="100"/>
      <c r="N427" s="100"/>
      <c r="O427" s="100"/>
      <c r="P427" s="100"/>
      <c r="Q427" s="100"/>
      <c r="R427" s="100"/>
      <c r="S427" s="100"/>
      <c r="T427" s="100"/>
      <c r="U427" s="100"/>
      <c r="V427" s="100"/>
      <c r="W427" s="100"/>
      <c r="X427" s="100"/>
      <c r="Y427" s="100"/>
      <c r="BG427" s="112"/>
      <c r="BH427" s="111"/>
      <c r="BI427" s="111"/>
      <c r="BJ427" s="111"/>
      <c r="BK427" s="111"/>
      <c r="BL427" s="111"/>
      <c r="BM427" s="111"/>
      <c r="BN427" s="111"/>
      <c r="BS427" s="996" t="s">
        <v>261</v>
      </c>
      <c r="BT427" s="997"/>
      <c r="BU427" s="997"/>
      <c r="BV427" s="997"/>
      <c r="BW427" s="997"/>
      <c r="BX427" s="997"/>
      <c r="BY427" s="997"/>
      <c r="BZ427" s="997"/>
      <c r="CA427" s="997"/>
      <c r="CB427" s="997"/>
      <c r="CC427" s="998"/>
    </row>
    <row r="428" spans="1:81" s="14" customFormat="1" ht="22.9" customHeight="1" x14ac:dyDescent="0.4">
      <c r="B428" s="110" t="s">
        <v>259</v>
      </c>
      <c r="D428" s="100"/>
      <c r="F428" s="100"/>
      <c r="G428" s="100"/>
      <c r="H428" s="100"/>
      <c r="I428" s="100"/>
      <c r="J428" s="100"/>
      <c r="K428" s="100"/>
      <c r="L428" s="100"/>
      <c r="M428" s="100"/>
      <c r="N428" s="100"/>
      <c r="O428" s="100"/>
      <c r="P428" s="100"/>
      <c r="Q428" s="100"/>
      <c r="R428" s="100"/>
      <c r="S428" s="100"/>
      <c r="T428" s="100"/>
      <c r="U428" s="100"/>
      <c r="V428" s="100"/>
      <c r="W428" s="100"/>
      <c r="X428" s="100"/>
      <c r="Y428" s="100"/>
      <c r="BG428" s="111"/>
      <c r="BH428" s="111"/>
      <c r="BI428" s="111"/>
      <c r="BJ428" s="111"/>
      <c r="BK428" s="111"/>
      <c r="BL428" s="111"/>
      <c r="BM428" s="111"/>
      <c r="BN428" s="111"/>
      <c r="BS428" s="999"/>
      <c r="BT428" s="1000"/>
      <c r="BU428" s="1000"/>
      <c r="BV428" s="1000"/>
      <c r="BW428" s="1000"/>
      <c r="BX428" s="1000"/>
      <c r="BY428" s="1000"/>
      <c r="BZ428" s="1000"/>
      <c r="CA428" s="1000"/>
      <c r="CB428" s="1000"/>
      <c r="CC428" s="1001"/>
    </row>
    <row r="429" spans="1:81" s="14" customFormat="1" ht="10.9" customHeight="1" x14ac:dyDescent="0.4">
      <c r="C429" s="17"/>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2"/>
      <c r="AY429" s="112"/>
      <c r="AZ429" s="112"/>
      <c r="BA429" s="112"/>
      <c r="BB429" s="112"/>
      <c r="BC429" s="112"/>
      <c r="BD429" s="112"/>
      <c r="BE429" s="112"/>
      <c r="BF429" s="112"/>
      <c r="BG429" s="112"/>
      <c r="BH429" s="112"/>
      <c r="BI429" s="112"/>
      <c r="BJ429" s="112"/>
      <c r="BK429" s="112"/>
      <c r="BL429" s="112"/>
      <c r="BS429" s="1002"/>
      <c r="BT429" s="1003"/>
      <c r="BU429" s="1003"/>
      <c r="BV429" s="1003"/>
      <c r="BW429" s="1003"/>
      <c r="BX429" s="1003"/>
      <c r="BY429" s="1003"/>
      <c r="BZ429" s="1003"/>
      <c r="CA429" s="1003"/>
      <c r="CB429" s="1003"/>
      <c r="CC429" s="1004"/>
    </row>
    <row r="430" spans="1:81" s="14" customFormat="1" ht="10.9" customHeight="1" x14ac:dyDescent="0.4">
      <c r="C430" s="17"/>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c r="AO430" s="112"/>
      <c r="AP430" s="112"/>
      <c r="AQ430" s="112"/>
      <c r="AR430" s="112"/>
      <c r="AS430" s="112"/>
      <c r="AT430" s="112"/>
      <c r="AU430" s="112"/>
      <c r="AV430" s="112"/>
      <c r="AW430" s="112"/>
      <c r="AX430" s="112"/>
      <c r="AY430" s="112"/>
      <c r="AZ430" s="112"/>
      <c r="BA430" s="112"/>
      <c r="BB430" s="112"/>
      <c r="BC430" s="112"/>
      <c r="BD430" s="112"/>
      <c r="BE430" s="112"/>
      <c r="BF430" s="112"/>
      <c r="BG430" s="112"/>
      <c r="BH430" s="112"/>
      <c r="BI430" s="112"/>
      <c r="BJ430" s="112"/>
      <c r="BK430" s="112"/>
      <c r="BL430" s="112"/>
      <c r="BS430" s="248"/>
      <c r="BT430" s="248"/>
      <c r="BU430" s="248"/>
      <c r="BV430" s="248"/>
      <c r="BW430" s="248"/>
      <c r="BX430" s="248"/>
      <c r="BY430" s="248"/>
      <c r="BZ430" s="248"/>
      <c r="CA430" s="248"/>
      <c r="CB430" s="248"/>
      <c r="CC430" s="248"/>
    </row>
    <row r="431" spans="1:81" s="14" customFormat="1" ht="18.75" customHeight="1" x14ac:dyDescent="0.4">
      <c r="C431" s="17"/>
      <c r="E431" s="1027"/>
      <c r="F431" s="1027"/>
      <c r="G431" s="1027"/>
      <c r="H431" s="1027"/>
      <c r="I431" s="1027"/>
      <c r="J431" s="1027"/>
      <c r="K431" s="1027"/>
      <c r="L431" s="1027"/>
      <c r="M431" s="1027"/>
      <c r="N431" s="1027"/>
      <c r="O431" s="1027"/>
      <c r="P431" s="1027"/>
      <c r="Q431" s="1027"/>
      <c r="R431" s="1027"/>
      <c r="S431" s="1027"/>
      <c r="T431" s="1027"/>
      <c r="U431" s="1027"/>
      <c r="V431" s="1027"/>
      <c r="W431" s="1027"/>
      <c r="X431" s="1027"/>
      <c r="Y431" s="1027"/>
      <c r="Z431" s="1027"/>
      <c r="AA431" s="1027"/>
      <c r="AB431" s="1027"/>
      <c r="AC431" s="1027"/>
      <c r="AD431" s="1027"/>
      <c r="AE431" s="1027"/>
      <c r="AF431" s="1027"/>
      <c r="AG431" s="1027"/>
      <c r="AH431" s="1027"/>
      <c r="AI431" s="1027"/>
      <c r="AJ431" s="1027"/>
      <c r="AK431" s="1027"/>
      <c r="AL431" s="1027"/>
      <c r="AM431" s="1027"/>
      <c r="AN431" s="1027"/>
      <c r="AO431" s="1027"/>
      <c r="AP431" s="1027"/>
      <c r="AQ431" s="1027"/>
      <c r="AR431" s="1027"/>
      <c r="AS431" s="1027"/>
      <c r="AT431" s="1027"/>
      <c r="AU431" s="1027"/>
      <c r="AV431" s="1027"/>
      <c r="AW431" s="1027"/>
      <c r="AX431" s="1027"/>
      <c r="AY431" s="1027"/>
      <c r="AZ431" s="1027"/>
      <c r="BA431" s="1027"/>
      <c r="BB431" s="1027"/>
      <c r="BC431" s="1027"/>
      <c r="BD431" s="1027"/>
      <c r="BE431" s="1027"/>
      <c r="BF431" s="1027"/>
      <c r="BG431" s="1027"/>
      <c r="BH431" s="1027"/>
      <c r="BI431" s="1027"/>
      <c r="BJ431" s="1027"/>
      <c r="BK431" s="1027"/>
      <c r="BL431" s="1027"/>
      <c r="BM431" s="1027"/>
      <c r="BN431" s="1027"/>
      <c r="BO431" s="1027"/>
      <c r="BP431" s="1027"/>
      <c r="BQ431" s="1027"/>
      <c r="BR431" s="1027"/>
      <c r="BS431" s="1027"/>
      <c r="BT431" s="1027"/>
      <c r="BU431" s="1027"/>
      <c r="BV431" s="1027"/>
      <c r="BW431" s="1027"/>
      <c r="BX431" s="1027"/>
      <c r="BY431" s="1027"/>
      <c r="BZ431" s="1027"/>
      <c r="CA431" s="1027"/>
      <c r="CB431" s="1027"/>
      <c r="CC431" s="1027"/>
    </row>
    <row r="432" spans="1:81" s="14" customFormat="1" ht="18.75" customHeight="1" x14ac:dyDescent="0.4">
      <c r="C432" s="17"/>
      <c r="E432" s="1027"/>
      <c r="F432" s="1027"/>
      <c r="G432" s="1027"/>
      <c r="H432" s="1027"/>
      <c r="I432" s="1027"/>
      <c r="J432" s="1027"/>
      <c r="K432" s="1027"/>
      <c r="L432" s="1027"/>
      <c r="M432" s="1027"/>
      <c r="N432" s="1027"/>
      <c r="O432" s="1027"/>
      <c r="P432" s="1027"/>
      <c r="Q432" s="1027"/>
      <c r="R432" s="1027"/>
      <c r="S432" s="1027"/>
      <c r="T432" s="1027"/>
      <c r="U432" s="1027"/>
      <c r="V432" s="1027"/>
      <c r="W432" s="1027"/>
      <c r="X432" s="1027"/>
      <c r="Y432" s="1027"/>
      <c r="Z432" s="1027"/>
      <c r="AA432" s="1027"/>
      <c r="AB432" s="1027"/>
      <c r="AC432" s="1027"/>
      <c r="AD432" s="1027"/>
      <c r="AE432" s="1027"/>
      <c r="AF432" s="1027"/>
      <c r="AG432" s="1027"/>
      <c r="AH432" s="1027"/>
      <c r="AI432" s="1027"/>
      <c r="AJ432" s="1027"/>
      <c r="AK432" s="1027"/>
      <c r="AL432" s="1027"/>
      <c r="AM432" s="1027"/>
      <c r="AN432" s="1027"/>
      <c r="AO432" s="1027"/>
      <c r="AP432" s="1027"/>
      <c r="AQ432" s="1027"/>
      <c r="AR432" s="1027"/>
      <c r="AS432" s="1027"/>
      <c r="AT432" s="1027"/>
      <c r="AU432" s="1027"/>
      <c r="AV432" s="1027"/>
      <c r="AW432" s="1027"/>
      <c r="AX432" s="1027"/>
      <c r="AY432" s="1027"/>
      <c r="AZ432" s="1027"/>
      <c r="BA432" s="1027"/>
      <c r="BB432" s="1027"/>
      <c r="BC432" s="1027"/>
      <c r="BD432" s="1027"/>
      <c r="BE432" s="1027"/>
      <c r="BF432" s="1027"/>
      <c r="BG432" s="1027"/>
      <c r="BH432" s="1027"/>
      <c r="BI432" s="1027"/>
      <c r="BJ432" s="1027"/>
      <c r="BK432" s="1027"/>
      <c r="BL432" s="1027"/>
      <c r="BM432" s="1027"/>
      <c r="BN432" s="1027"/>
      <c r="BO432" s="1027"/>
      <c r="BP432" s="1027"/>
      <c r="BQ432" s="1027"/>
      <c r="BR432" s="1027"/>
      <c r="BS432" s="1027"/>
      <c r="BT432" s="1027"/>
      <c r="BU432" s="1027"/>
      <c r="BV432" s="1027"/>
      <c r="BW432" s="1027"/>
      <c r="BX432" s="1027"/>
      <c r="BY432" s="1027"/>
      <c r="BZ432" s="1027"/>
      <c r="CA432" s="1027"/>
      <c r="CB432" s="1027"/>
      <c r="CC432" s="1027"/>
    </row>
    <row r="433" spans="2:164" s="14" customFormat="1" ht="18.75" customHeight="1" x14ac:dyDescent="0.4">
      <c r="E433" s="247"/>
      <c r="F433" s="247"/>
      <c r="G433" s="247"/>
      <c r="H433" s="247"/>
      <c r="I433" s="247"/>
      <c r="J433" s="247"/>
      <c r="K433" s="247"/>
      <c r="L433" s="247"/>
      <c r="M433" s="247"/>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247"/>
      <c r="AL433" s="247"/>
      <c r="AM433" s="247"/>
      <c r="AN433" s="247"/>
      <c r="AO433" s="247"/>
      <c r="AP433" s="247"/>
      <c r="AQ433" s="247"/>
      <c r="AR433" s="247"/>
      <c r="AS433" s="247"/>
      <c r="AT433" s="247"/>
      <c r="AU433" s="247"/>
      <c r="AV433" s="247"/>
      <c r="AW433" s="247"/>
      <c r="AX433" s="247"/>
      <c r="AY433" s="247"/>
      <c r="AZ433" s="247"/>
      <c r="BA433" s="247"/>
      <c r="BB433" s="247"/>
      <c r="BC433" s="247"/>
      <c r="BD433" s="247"/>
      <c r="BE433" s="247"/>
      <c r="BF433" s="247"/>
      <c r="BG433" s="247"/>
      <c r="BH433" s="247"/>
      <c r="BI433" s="247"/>
      <c r="BJ433" s="247"/>
      <c r="BK433" s="247"/>
      <c r="BL433" s="247"/>
      <c r="BM433" s="247"/>
      <c r="BN433" s="247"/>
      <c r="BO433" s="247"/>
      <c r="BP433" s="247"/>
      <c r="BQ433" s="247"/>
      <c r="BR433" s="247"/>
      <c r="BS433" s="247"/>
      <c r="BT433" s="247"/>
      <c r="BU433" s="247"/>
      <c r="BV433" s="247"/>
      <c r="BW433" s="247"/>
      <c r="BX433" s="247"/>
      <c r="BY433" s="247"/>
      <c r="BZ433" s="247"/>
      <c r="CA433" s="247"/>
      <c r="CB433" s="247"/>
      <c r="CC433" s="247"/>
    </row>
    <row r="434" spans="2:164" s="14" customFormat="1" ht="18.75" customHeight="1" x14ac:dyDescent="0.4">
      <c r="B434" s="678" t="s">
        <v>258</v>
      </c>
      <c r="C434" s="679"/>
      <c r="D434" s="679"/>
      <c r="E434" s="679"/>
      <c r="F434" s="679"/>
      <c r="G434" s="679"/>
      <c r="H434" s="679"/>
      <c r="I434" s="679"/>
      <c r="J434" s="679"/>
      <c r="K434" s="679"/>
      <c r="L434" s="680"/>
      <c r="M434" s="904" t="s">
        <v>257</v>
      </c>
      <c r="N434" s="631"/>
      <c r="O434" s="631"/>
      <c r="P434" s="631"/>
      <c r="Q434" s="631"/>
      <c r="R434" s="631"/>
      <c r="S434" s="631"/>
      <c r="T434" s="631"/>
      <c r="U434" s="631"/>
      <c r="V434" s="631"/>
      <c r="W434" s="631"/>
      <c r="X434" s="631"/>
      <c r="Y434" s="631"/>
      <c r="Z434" s="631"/>
      <c r="AA434" s="631"/>
      <c r="AB434" s="631"/>
      <c r="AC434" s="632"/>
      <c r="AD434" s="904" t="s">
        <v>256</v>
      </c>
      <c r="AE434" s="631"/>
      <c r="AF434" s="631"/>
      <c r="AG434" s="631"/>
      <c r="AH434" s="631"/>
      <c r="AI434" s="631"/>
      <c r="AJ434" s="631"/>
      <c r="AK434" s="632"/>
      <c r="AL434" s="901" t="s">
        <v>255</v>
      </c>
      <c r="AM434" s="902"/>
      <c r="AN434" s="902"/>
      <c r="AO434" s="902"/>
      <c r="AP434" s="902"/>
      <c r="AQ434" s="902"/>
      <c r="AR434" s="902"/>
      <c r="AS434" s="902"/>
      <c r="AT434" s="902"/>
      <c r="AU434" s="902"/>
      <c r="AV434" s="902"/>
      <c r="AW434" s="902"/>
      <c r="AX434" s="902"/>
      <c r="AY434" s="902"/>
      <c r="AZ434" s="902"/>
      <c r="BA434" s="902"/>
      <c r="BB434" s="902"/>
      <c r="BC434" s="902"/>
      <c r="BD434" s="902"/>
      <c r="BE434" s="903"/>
      <c r="BF434" s="906" t="s">
        <v>75</v>
      </c>
      <c r="BG434" s="907"/>
      <c r="BH434" s="907"/>
      <c r="BI434" s="907"/>
      <c r="BJ434" s="907"/>
      <c r="BK434" s="907"/>
      <c r="BL434" s="907"/>
      <c r="BM434" s="908"/>
      <c r="BN434" s="906" t="s">
        <v>254</v>
      </c>
      <c r="BO434" s="907"/>
      <c r="BP434" s="907"/>
      <c r="BQ434" s="907"/>
      <c r="BR434" s="907"/>
      <c r="BS434" s="907"/>
      <c r="BT434" s="907"/>
      <c r="BU434" s="907"/>
      <c r="BV434" s="907"/>
      <c r="BW434" s="907"/>
      <c r="BX434" s="907"/>
      <c r="BY434" s="907"/>
      <c r="BZ434" s="907"/>
      <c r="CA434" s="907"/>
      <c r="CB434" s="907"/>
      <c r="CC434" s="908"/>
      <c r="EV434" s="17"/>
      <c r="EW434" s="17"/>
      <c r="EX434" s="17"/>
      <c r="EY434" s="17"/>
      <c r="EZ434" s="17"/>
      <c r="FA434" s="17"/>
      <c r="FB434" s="17"/>
      <c r="FC434" s="17"/>
      <c r="FD434" s="17"/>
      <c r="FE434" s="17"/>
      <c r="FF434" s="17"/>
      <c r="FG434" s="17"/>
      <c r="FH434" s="17"/>
    </row>
    <row r="435" spans="2:164" s="14" customFormat="1" ht="18.75" customHeight="1" x14ac:dyDescent="0.4">
      <c r="B435" s="681"/>
      <c r="C435" s="682"/>
      <c r="D435" s="682"/>
      <c r="E435" s="682"/>
      <c r="F435" s="682"/>
      <c r="G435" s="682"/>
      <c r="H435" s="682"/>
      <c r="I435" s="682"/>
      <c r="J435" s="682"/>
      <c r="K435" s="682"/>
      <c r="L435" s="683"/>
      <c r="M435" s="905"/>
      <c r="N435" s="635"/>
      <c r="O435" s="635"/>
      <c r="P435" s="635"/>
      <c r="Q435" s="635"/>
      <c r="R435" s="635"/>
      <c r="S435" s="635"/>
      <c r="T435" s="635"/>
      <c r="U435" s="635"/>
      <c r="V435" s="635"/>
      <c r="W435" s="635"/>
      <c r="X435" s="635"/>
      <c r="Y435" s="635"/>
      <c r="Z435" s="635"/>
      <c r="AA435" s="635"/>
      <c r="AB435" s="635"/>
      <c r="AC435" s="636"/>
      <c r="AD435" s="905"/>
      <c r="AE435" s="635"/>
      <c r="AF435" s="635"/>
      <c r="AG435" s="635"/>
      <c r="AH435" s="635"/>
      <c r="AI435" s="635"/>
      <c r="AJ435" s="635"/>
      <c r="AK435" s="636"/>
      <c r="AL435" s="901" t="s">
        <v>253</v>
      </c>
      <c r="AM435" s="902"/>
      <c r="AN435" s="902"/>
      <c r="AO435" s="903"/>
      <c r="AP435" s="901" t="s">
        <v>252</v>
      </c>
      <c r="AQ435" s="902"/>
      <c r="AR435" s="902"/>
      <c r="AS435" s="902"/>
      <c r="AT435" s="902"/>
      <c r="AU435" s="902"/>
      <c r="AV435" s="902"/>
      <c r="AW435" s="902"/>
      <c r="AX435" s="903"/>
      <c r="AY435" s="901" t="s">
        <v>251</v>
      </c>
      <c r="AZ435" s="902"/>
      <c r="BA435" s="902"/>
      <c r="BB435" s="902"/>
      <c r="BC435" s="902"/>
      <c r="BD435" s="902"/>
      <c r="BE435" s="903"/>
      <c r="BF435" s="909"/>
      <c r="BG435" s="910"/>
      <c r="BH435" s="910"/>
      <c r="BI435" s="910"/>
      <c r="BJ435" s="910"/>
      <c r="BK435" s="910"/>
      <c r="BL435" s="910"/>
      <c r="BM435" s="911"/>
      <c r="BN435" s="909"/>
      <c r="BO435" s="910"/>
      <c r="BP435" s="910"/>
      <c r="BQ435" s="910"/>
      <c r="BR435" s="910"/>
      <c r="BS435" s="910"/>
      <c r="BT435" s="910"/>
      <c r="BU435" s="910"/>
      <c r="BV435" s="910"/>
      <c r="BW435" s="910"/>
      <c r="BX435" s="910"/>
      <c r="BY435" s="910"/>
      <c r="BZ435" s="910"/>
      <c r="CA435" s="910"/>
      <c r="CB435" s="910"/>
      <c r="CC435" s="911"/>
      <c r="EV435" s="17"/>
      <c r="EW435" s="17"/>
      <c r="EX435" s="17"/>
      <c r="EY435" s="17"/>
      <c r="EZ435" s="17"/>
      <c r="FA435" s="17"/>
      <c r="FB435" s="17"/>
      <c r="FC435" s="17"/>
      <c r="FD435" s="17"/>
      <c r="FE435" s="17"/>
      <c r="FF435" s="17"/>
      <c r="FG435" s="17"/>
      <c r="FH435" s="17"/>
    </row>
    <row r="436" spans="2:164" s="14" customFormat="1" ht="5.0999999999999996" customHeight="1" thickBot="1" x14ac:dyDescent="0.45">
      <c r="B436" s="647" t="s">
        <v>250</v>
      </c>
      <c r="C436" s="648"/>
      <c r="D436" s="648"/>
      <c r="E436" s="648"/>
      <c r="F436" s="648"/>
      <c r="G436" s="648"/>
      <c r="H436" s="648"/>
      <c r="I436" s="648"/>
      <c r="J436" s="648"/>
      <c r="K436" s="648"/>
      <c r="L436" s="649"/>
      <c r="M436" s="656"/>
      <c r="N436" s="657"/>
      <c r="O436" s="657"/>
      <c r="P436" s="657"/>
      <c r="Q436" s="657"/>
      <c r="R436" s="657"/>
      <c r="S436" s="657"/>
      <c r="T436" s="657"/>
      <c r="U436" s="657"/>
      <c r="V436" s="657"/>
      <c r="W436" s="657"/>
      <c r="X436" s="657"/>
      <c r="Y436" s="657"/>
      <c r="Z436" s="657"/>
      <c r="AA436" s="657"/>
      <c r="AB436" s="657"/>
      <c r="AC436" s="658"/>
      <c r="AD436" s="667"/>
      <c r="AE436" s="668"/>
      <c r="AF436" s="668"/>
      <c r="AG436" s="668"/>
      <c r="AH436" s="668"/>
      <c r="AI436" s="668"/>
      <c r="AJ436" s="631" t="s">
        <v>247</v>
      </c>
      <c r="AK436" s="632"/>
      <c r="AL436" s="240"/>
      <c r="AM436" s="240"/>
      <c r="AN436" s="240"/>
      <c r="AO436" s="242"/>
      <c r="AP436" s="245"/>
      <c r="AQ436" s="241"/>
      <c r="AR436" s="240"/>
      <c r="AS436" s="623"/>
      <c r="AT436" s="623"/>
      <c r="AU436" s="623"/>
      <c r="AV436" s="631" t="s">
        <v>246</v>
      </c>
      <c r="AW436" s="631"/>
      <c r="AX436" s="632"/>
      <c r="AY436" s="622"/>
      <c r="AZ436" s="623"/>
      <c r="BA436" s="623"/>
      <c r="BB436" s="623"/>
      <c r="BC436" s="623"/>
      <c r="BD436" s="623"/>
      <c r="BE436" s="624"/>
      <c r="BF436" s="622"/>
      <c r="BG436" s="623"/>
      <c r="BH436" s="623"/>
      <c r="BI436" s="623"/>
      <c r="BJ436" s="623"/>
      <c r="BK436" s="623"/>
      <c r="BL436" s="623"/>
      <c r="BM436" s="624"/>
      <c r="BN436" s="638"/>
      <c r="BO436" s="639"/>
      <c r="BP436" s="639"/>
      <c r="BQ436" s="639"/>
      <c r="BR436" s="639"/>
      <c r="BS436" s="639"/>
      <c r="BT436" s="639"/>
      <c r="BU436" s="639"/>
      <c r="BV436" s="639"/>
      <c r="BW436" s="639"/>
      <c r="BX436" s="639"/>
      <c r="BY436" s="639"/>
      <c r="BZ436" s="639"/>
      <c r="CA436" s="639"/>
      <c r="CB436" s="639"/>
      <c r="CC436" s="640"/>
      <c r="EV436" s="17"/>
      <c r="EW436" s="17"/>
      <c r="EX436" s="17"/>
      <c r="EY436" s="17"/>
      <c r="EZ436" s="17"/>
      <c r="FA436" s="17"/>
      <c r="FB436" s="17"/>
      <c r="FC436" s="17"/>
      <c r="FD436" s="17"/>
      <c r="FE436" s="17"/>
      <c r="FF436" s="17"/>
      <c r="FG436" s="17"/>
      <c r="FH436" s="17"/>
    </row>
    <row r="437" spans="2:164" s="14" customFormat="1" ht="18" customHeight="1" thickBot="1" x14ac:dyDescent="0.45">
      <c r="B437" s="650"/>
      <c r="C437" s="651"/>
      <c r="D437" s="651"/>
      <c r="E437" s="651"/>
      <c r="F437" s="651"/>
      <c r="G437" s="651"/>
      <c r="H437" s="651"/>
      <c r="I437" s="651"/>
      <c r="J437" s="651"/>
      <c r="K437" s="651"/>
      <c r="L437" s="652"/>
      <c r="M437" s="659"/>
      <c r="N437" s="660"/>
      <c r="O437" s="660"/>
      <c r="P437" s="660"/>
      <c r="Q437" s="660"/>
      <c r="R437" s="660"/>
      <c r="S437" s="660"/>
      <c r="T437" s="660"/>
      <c r="U437" s="660"/>
      <c r="V437" s="660"/>
      <c r="W437" s="660"/>
      <c r="X437" s="660"/>
      <c r="Y437" s="660"/>
      <c r="Z437" s="660"/>
      <c r="AA437" s="660"/>
      <c r="AB437" s="660"/>
      <c r="AC437" s="661"/>
      <c r="AD437" s="669"/>
      <c r="AE437" s="670"/>
      <c r="AF437" s="670"/>
      <c r="AG437" s="670"/>
      <c r="AH437" s="670"/>
      <c r="AI437" s="670"/>
      <c r="AJ437" s="633"/>
      <c r="AK437" s="634"/>
      <c r="AL437" s="191"/>
      <c r="AM437" s="620"/>
      <c r="AN437" s="621"/>
      <c r="AO437" s="239"/>
      <c r="AP437" s="244"/>
      <c r="AQ437" s="620"/>
      <c r="AR437" s="621"/>
      <c r="AS437" s="626"/>
      <c r="AT437" s="626"/>
      <c r="AU437" s="626"/>
      <c r="AV437" s="633"/>
      <c r="AW437" s="633"/>
      <c r="AX437" s="634"/>
      <c r="AY437" s="625"/>
      <c r="AZ437" s="626"/>
      <c r="BA437" s="626"/>
      <c r="BB437" s="626"/>
      <c r="BC437" s="626"/>
      <c r="BD437" s="626"/>
      <c r="BE437" s="627"/>
      <c r="BF437" s="625"/>
      <c r="BG437" s="626"/>
      <c r="BH437" s="626"/>
      <c r="BI437" s="626"/>
      <c r="BJ437" s="626"/>
      <c r="BK437" s="626"/>
      <c r="BL437" s="626"/>
      <c r="BM437" s="627"/>
      <c r="BN437" s="641"/>
      <c r="BO437" s="642"/>
      <c r="BP437" s="642"/>
      <c r="BQ437" s="642"/>
      <c r="BR437" s="642"/>
      <c r="BS437" s="642"/>
      <c r="BT437" s="642"/>
      <c r="BU437" s="642"/>
      <c r="BV437" s="642"/>
      <c r="BW437" s="642"/>
      <c r="BX437" s="642"/>
      <c r="BY437" s="642"/>
      <c r="BZ437" s="642"/>
      <c r="CA437" s="642"/>
      <c r="CB437" s="642"/>
      <c r="CC437" s="643"/>
      <c r="EV437" s="17"/>
      <c r="EW437" s="17"/>
      <c r="EX437" s="17"/>
      <c r="EY437" s="17"/>
      <c r="EZ437" s="17"/>
      <c r="FA437" s="17"/>
      <c r="FB437" s="17"/>
      <c r="FC437" s="17"/>
      <c r="FD437" s="17"/>
      <c r="FE437" s="17"/>
      <c r="FF437" s="17"/>
      <c r="FG437" s="17"/>
      <c r="FH437" s="17"/>
    </row>
    <row r="438" spans="2:164" s="14" customFormat="1" ht="5.0999999999999996" customHeight="1" x14ac:dyDescent="0.4">
      <c r="B438" s="653"/>
      <c r="C438" s="654"/>
      <c r="D438" s="654"/>
      <c r="E438" s="654"/>
      <c r="F438" s="654"/>
      <c r="G438" s="654"/>
      <c r="H438" s="654"/>
      <c r="I438" s="654"/>
      <c r="J438" s="654"/>
      <c r="K438" s="654"/>
      <c r="L438" s="655"/>
      <c r="M438" s="662"/>
      <c r="N438" s="663"/>
      <c r="O438" s="663"/>
      <c r="P438" s="663"/>
      <c r="Q438" s="663"/>
      <c r="R438" s="663"/>
      <c r="S438" s="663"/>
      <c r="T438" s="663"/>
      <c r="U438" s="663"/>
      <c r="V438" s="663"/>
      <c r="W438" s="663"/>
      <c r="X438" s="663"/>
      <c r="Y438" s="663"/>
      <c r="Z438" s="663"/>
      <c r="AA438" s="663"/>
      <c r="AB438" s="663"/>
      <c r="AC438" s="664"/>
      <c r="AD438" s="671"/>
      <c r="AE438" s="672"/>
      <c r="AF438" s="672"/>
      <c r="AG438" s="672"/>
      <c r="AH438" s="672"/>
      <c r="AI438" s="672"/>
      <c r="AJ438" s="635"/>
      <c r="AK438" s="636"/>
      <c r="AL438" s="238"/>
      <c r="AM438" s="235"/>
      <c r="AN438" s="235"/>
      <c r="AO438" s="237"/>
      <c r="AP438" s="243"/>
      <c r="AQ438" s="236"/>
      <c r="AR438" s="235"/>
      <c r="AS438" s="629"/>
      <c r="AT438" s="629"/>
      <c r="AU438" s="629"/>
      <c r="AV438" s="635"/>
      <c r="AW438" s="635"/>
      <c r="AX438" s="636"/>
      <c r="AY438" s="628"/>
      <c r="AZ438" s="629"/>
      <c r="BA438" s="629"/>
      <c r="BB438" s="629"/>
      <c r="BC438" s="629"/>
      <c r="BD438" s="629"/>
      <c r="BE438" s="630"/>
      <c r="BF438" s="628"/>
      <c r="BG438" s="629"/>
      <c r="BH438" s="629"/>
      <c r="BI438" s="629"/>
      <c r="BJ438" s="629"/>
      <c r="BK438" s="629"/>
      <c r="BL438" s="629"/>
      <c r="BM438" s="630"/>
      <c r="BN438" s="644"/>
      <c r="BO438" s="645"/>
      <c r="BP438" s="645"/>
      <c r="BQ438" s="645"/>
      <c r="BR438" s="645"/>
      <c r="BS438" s="645"/>
      <c r="BT438" s="645"/>
      <c r="BU438" s="645"/>
      <c r="BV438" s="645"/>
      <c r="BW438" s="645"/>
      <c r="BX438" s="645"/>
      <c r="BY438" s="645"/>
      <c r="BZ438" s="645"/>
      <c r="CA438" s="645"/>
      <c r="CB438" s="645"/>
      <c r="CC438" s="646"/>
      <c r="EV438" s="17"/>
      <c r="EW438" s="17"/>
      <c r="EX438" s="17"/>
      <c r="EY438" s="17"/>
      <c r="EZ438" s="17"/>
      <c r="FA438" s="17"/>
      <c r="FB438" s="17"/>
      <c r="FC438" s="17"/>
      <c r="FD438" s="17"/>
      <c r="FE438" s="17"/>
      <c r="FF438" s="17"/>
      <c r="FG438" s="17"/>
      <c r="FH438" s="17"/>
    </row>
    <row r="439" spans="2:164" s="14" customFormat="1" ht="5.0999999999999996" customHeight="1" thickBot="1" x14ac:dyDescent="0.45">
      <c r="B439" s="647" t="s">
        <v>249</v>
      </c>
      <c r="C439" s="648"/>
      <c r="D439" s="648"/>
      <c r="E439" s="648"/>
      <c r="F439" s="648"/>
      <c r="G439" s="648"/>
      <c r="H439" s="648"/>
      <c r="I439" s="648"/>
      <c r="J439" s="648"/>
      <c r="K439" s="648"/>
      <c r="L439" s="649"/>
      <c r="M439" s="656"/>
      <c r="N439" s="657"/>
      <c r="O439" s="657"/>
      <c r="P439" s="657"/>
      <c r="Q439" s="657"/>
      <c r="R439" s="657"/>
      <c r="S439" s="657"/>
      <c r="T439" s="657"/>
      <c r="U439" s="657"/>
      <c r="V439" s="657"/>
      <c r="W439" s="657"/>
      <c r="X439" s="657"/>
      <c r="Y439" s="657"/>
      <c r="Z439" s="657"/>
      <c r="AA439" s="657"/>
      <c r="AB439" s="657"/>
      <c r="AC439" s="658"/>
      <c r="AD439" s="667"/>
      <c r="AE439" s="668"/>
      <c r="AF439" s="668"/>
      <c r="AG439" s="668"/>
      <c r="AH439" s="668"/>
      <c r="AI439" s="668"/>
      <c r="AJ439" s="631" t="s">
        <v>247</v>
      </c>
      <c r="AK439" s="632"/>
      <c r="AL439" s="191"/>
      <c r="AM439" s="240"/>
      <c r="AN439" s="240"/>
      <c r="AO439" s="242"/>
      <c r="AP439" s="240"/>
      <c r="AQ439" s="241"/>
      <c r="AR439" s="240"/>
      <c r="AS439" s="623"/>
      <c r="AT439" s="623"/>
      <c r="AU439" s="623"/>
      <c r="AV439" s="631" t="s">
        <v>246</v>
      </c>
      <c r="AW439" s="631"/>
      <c r="AX439" s="632"/>
      <c r="AY439" s="622"/>
      <c r="AZ439" s="623"/>
      <c r="BA439" s="623"/>
      <c r="BB439" s="623"/>
      <c r="BC439" s="623"/>
      <c r="BD439" s="623"/>
      <c r="BE439" s="624"/>
      <c r="BF439" s="622"/>
      <c r="BG439" s="623"/>
      <c r="BH439" s="623"/>
      <c r="BI439" s="623"/>
      <c r="BJ439" s="623"/>
      <c r="BK439" s="623"/>
      <c r="BL439" s="623"/>
      <c r="BM439" s="624"/>
      <c r="BN439" s="638"/>
      <c r="BO439" s="639"/>
      <c r="BP439" s="639"/>
      <c r="BQ439" s="639"/>
      <c r="BR439" s="639"/>
      <c r="BS439" s="639"/>
      <c r="BT439" s="639"/>
      <c r="BU439" s="639"/>
      <c r="BV439" s="639"/>
      <c r="BW439" s="639"/>
      <c r="BX439" s="639"/>
      <c r="BY439" s="639"/>
      <c r="BZ439" s="639"/>
      <c r="CA439" s="639"/>
      <c r="CB439" s="639"/>
      <c r="CC439" s="640"/>
      <c r="EV439" s="17"/>
      <c r="EW439" s="17"/>
      <c r="EX439" s="17"/>
      <c r="EY439" s="17"/>
      <c r="EZ439" s="17"/>
      <c r="FA439" s="17"/>
      <c r="FB439" s="17"/>
      <c r="FC439" s="17"/>
      <c r="FD439" s="17"/>
      <c r="FE439" s="17"/>
      <c r="FF439" s="17"/>
      <c r="FG439" s="17"/>
      <c r="FH439" s="17"/>
    </row>
    <row r="440" spans="2:164" s="14" customFormat="1" ht="18" customHeight="1" thickBot="1" x14ac:dyDescent="0.45">
      <c r="B440" s="650"/>
      <c r="C440" s="651"/>
      <c r="D440" s="651"/>
      <c r="E440" s="651"/>
      <c r="F440" s="651"/>
      <c r="G440" s="651"/>
      <c r="H440" s="651"/>
      <c r="I440" s="651"/>
      <c r="J440" s="651"/>
      <c r="K440" s="651"/>
      <c r="L440" s="652"/>
      <c r="M440" s="659"/>
      <c r="N440" s="660"/>
      <c r="O440" s="660"/>
      <c r="P440" s="660"/>
      <c r="Q440" s="660"/>
      <c r="R440" s="660"/>
      <c r="S440" s="660"/>
      <c r="T440" s="660"/>
      <c r="U440" s="660"/>
      <c r="V440" s="660"/>
      <c r="W440" s="660"/>
      <c r="X440" s="660"/>
      <c r="Y440" s="660"/>
      <c r="Z440" s="660"/>
      <c r="AA440" s="660"/>
      <c r="AB440" s="660"/>
      <c r="AC440" s="661"/>
      <c r="AD440" s="669"/>
      <c r="AE440" s="670"/>
      <c r="AF440" s="670"/>
      <c r="AG440" s="670"/>
      <c r="AH440" s="670"/>
      <c r="AI440" s="670"/>
      <c r="AJ440" s="633"/>
      <c r="AK440" s="634"/>
      <c r="AL440" s="191"/>
      <c r="AM440" s="620"/>
      <c r="AN440" s="621"/>
      <c r="AO440" s="239"/>
      <c r="AP440" s="17"/>
      <c r="AQ440" s="620"/>
      <c r="AR440" s="621"/>
      <c r="AS440" s="626"/>
      <c r="AT440" s="626"/>
      <c r="AU440" s="626"/>
      <c r="AV440" s="633"/>
      <c r="AW440" s="633"/>
      <c r="AX440" s="634"/>
      <c r="AY440" s="625"/>
      <c r="AZ440" s="626"/>
      <c r="BA440" s="626"/>
      <c r="BB440" s="626"/>
      <c r="BC440" s="626"/>
      <c r="BD440" s="626"/>
      <c r="BE440" s="627"/>
      <c r="BF440" s="625"/>
      <c r="BG440" s="626"/>
      <c r="BH440" s="626"/>
      <c r="BI440" s="626"/>
      <c r="BJ440" s="626"/>
      <c r="BK440" s="626"/>
      <c r="BL440" s="626"/>
      <c r="BM440" s="627"/>
      <c r="BN440" s="641"/>
      <c r="BO440" s="642"/>
      <c r="BP440" s="642"/>
      <c r="BQ440" s="642"/>
      <c r="BR440" s="642"/>
      <c r="BS440" s="642"/>
      <c r="BT440" s="642"/>
      <c r="BU440" s="642"/>
      <c r="BV440" s="642"/>
      <c r="BW440" s="642"/>
      <c r="BX440" s="642"/>
      <c r="BY440" s="642"/>
      <c r="BZ440" s="642"/>
      <c r="CA440" s="642"/>
      <c r="CB440" s="642"/>
      <c r="CC440" s="643"/>
      <c r="EV440" s="17"/>
      <c r="EW440" s="17"/>
      <c r="EX440" s="17"/>
      <c r="EY440" s="17"/>
      <c r="EZ440" s="17"/>
      <c r="FA440" s="17"/>
      <c r="FB440" s="17"/>
      <c r="FC440" s="17"/>
      <c r="FD440" s="17"/>
      <c r="FE440" s="17"/>
      <c r="FF440" s="17"/>
      <c r="FG440" s="17"/>
      <c r="FH440" s="17"/>
    </row>
    <row r="441" spans="2:164" s="14" customFormat="1" ht="5.0999999999999996" customHeight="1" x14ac:dyDescent="0.4">
      <c r="B441" s="653"/>
      <c r="C441" s="654"/>
      <c r="D441" s="654"/>
      <c r="E441" s="654"/>
      <c r="F441" s="654"/>
      <c r="G441" s="654"/>
      <c r="H441" s="654"/>
      <c r="I441" s="654"/>
      <c r="J441" s="654"/>
      <c r="K441" s="654"/>
      <c r="L441" s="655"/>
      <c r="M441" s="662"/>
      <c r="N441" s="663"/>
      <c r="O441" s="663"/>
      <c r="P441" s="663"/>
      <c r="Q441" s="663"/>
      <c r="R441" s="663"/>
      <c r="S441" s="663"/>
      <c r="T441" s="663"/>
      <c r="U441" s="663"/>
      <c r="V441" s="663"/>
      <c r="W441" s="663"/>
      <c r="X441" s="663"/>
      <c r="Y441" s="663"/>
      <c r="Z441" s="663"/>
      <c r="AA441" s="663"/>
      <c r="AB441" s="663"/>
      <c r="AC441" s="664"/>
      <c r="AD441" s="671"/>
      <c r="AE441" s="672"/>
      <c r="AF441" s="672"/>
      <c r="AG441" s="672"/>
      <c r="AH441" s="672"/>
      <c r="AI441" s="672"/>
      <c r="AJ441" s="635"/>
      <c r="AK441" s="636"/>
      <c r="AL441" s="238"/>
      <c r="AM441" s="235"/>
      <c r="AN441" s="235"/>
      <c r="AO441" s="237"/>
      <c r="AP441" s="236"/>
      <c r="AQ441" s="236"/>
      <c r="AR441" s="235"/>
      <c r="AS441" s="629"/>
      <c r="AT441" s="629"/>
      <c r="AU441" s="629"/>
      <c r="AV441" s="635"/>
      <c r="AW441" s="635"/>
      <c r="AX441" s="636"/>
      <c r="AY441" s="628"/>
      <c r="AZ441" s="629"/>
      <c r="BA441" s="629"/>
      <c r="BB441" s="629"/>
      <c r="BC441" s="629"/>
      <c r="BD441" s="629"/>
      <c r="BE441" s="630"/>
      <c r="BF441" s="628"/>
      <c r="BG441" s="629"/>
      <c r="BH441" s="629"/>
      <c r="BI441" s="629"/>
      <c r="BJ441" s="629"/>
      <c r="BK441" s="629"/>
      <c r="BL441" s="629"/>
      <c r="BM441" s="630"/>
      <c r="BN441" s="644"/>
      <c r="BO441" s="645"/>
      <c r="BP441" s="645"/>
      <c r="BQ441" s="645"/>
      <c r="BR441" s="645"/>
      <c r="BS441" s="645"/>
      <c r="BT441" s="645"/>
      <c r="BU441" s="645"/>
      <c r="BV441" s="645"/>
      <c r="BW441" s="645"/>
      <c r="BX441" s="645"/>
      <c r="BY441" s="645"/>
      <c r="BZ441" s="645"/>
      <c r="CA441" s="645"/>
      <c r="CB441" s="645"/>
      <c r="CC441" s="646"/>
      <c r="EV441" s="17"/>
      <c r="EW441" s="17"/>
      <c r="EX441" s="17"/>
      <c r="EY441" s="17"/>
      <c r="EZ441" s="17"/>
      <c r="FA441" s="17"/>
      <c r="FB441" s="17"/>
      <c r="FC441" s="17"/>
      <c r="FD441" s="17"/>
      <c r="FE441" s="17"/>
      <c r="FF441" s="17"/>
      <c r="FG441" s="17"/>
      <c r="FH441" s="17"/>
    </row>
    <row r="442" spans="2:164" s="14" customFormat="1" ht="5.0999999999999996" customHeight="1" thickBot="1" x14ac:dyDescent="0.45">
      <c r="B442" s="647" t="s">
        <v>248</v>
      </c>
      <c r="C442" s="648"/>
      <c r="D442" s="648"/>
      <c r="E442" s="648"/>
      <c r="F442" s="648"/>
      <c r="G442" s="648"/>
      <c r="H442" s="648"/>
      <c r="I442" s="648"/>
      <c r="J442" s="648"/>
      <c r="K442" s="648"/>
      <c r="L442" s="649"/>
      <c r="M442" s="656"/>
      <c r="N442" s="657"/>
      <c r="O442" s="657"/>
      <c r="P442" s="657"/>
      <c r="Q442" s="657"/>
      <c r="R442" s="657"/>
      <c r="S442" s="657"/>
      <c r="T442" s="657"/>
      <c r="U442" s="657"/>
      <c r="V442" s="657"/>
      <c r="W442" s="657"/>
      <c r="X442" s="657"/>
      <c r="Y442" s="657"/>
      <c r="Z442" s="657"/>
      <c r="AA442" s="657"/>
      <c r="AB442" s="657"/>
      <c r="AC442" s="658"/>
      <c r="AD442" s="667"/>
      <c r="AE442" s="668"/>
      <c r="AF442" s="668"/>
      <c r="AG442" s="668"/>
      <c r="AH442" s="668"/>
      <c r="AI442" s="668"/>
      <c r="AJ442" s="631" t="s">
        <v>247</v>
      </c>
      <c r="AK442" s="632"/>
      <c r="AL442" s="191"/>
      <c r="AM442" s="240"/>
      <c r="AN442" s="240"/>
      <c r="AO442" s="242"/>
      <c r="AP442" s="240"/>
      <c r="AQ442" s="241"/>
      <c r="AR442" s="240"/>
      <c r="AS442" s="623"/>
      <c r="AT442" s="623"/>
      <c r="AU442" s="623"/>
      <c r="AV442" s="631" t="s">
        <v>246</v>
      </c>
      <c r="AW442" s="631"/>
      <c r="AX442" s="632"/>
      <c r="AY442" s="622"/>
      <c r="AZ442" s="623"/>
      <c r="BA442" s="623"/>
      <c r="BB442" s="623"/>
      <c r="BC442" s="623"/>
      <c r="BD442" s="623"/>
      <c r="BE442" s="624"/>
      <c r="BF442" s="622"/>
      <c r="BG442" s="623"/>
      <c r="BH442" s="623"/>
      <c r="BI442" s="623"/>
      <c r="BJ442" s="623"/>
      <c r="BK442" s="623"/>
      <c r="BL442" s="623"/>
      <c r="BM442" s="624"/>
      <c r="BN442" s="638"/>
      <c r="BO442" s="639"/>
      <c r="BP442" s="639"/>
      <c r="BQ442" s="639"/>
      <c r="BR442" s="639"/>
      <c r="BS442" s="639"/>
      <c r="BT442" s="639"/>
      <c r="BU442" s="639"/>
      <c r="BV442" s="639"/>
      <c r="BW442" s="639"/>
      <c r="BX442" s="639"/>
      <c r="BY442" s="639"/>
      <c r="BZ442" s="639"/>
      <c r="CA442" s="639"/>
      <c r="CB442" s="639"/>
      <c r="CC442" s="640"/>
      <c r="EV442" s="17"/>
      <c r="EW442" s="17"/>
      <c r="EX442" s="17"/>
      <c r="EY442" s="17"/>
      <c r="EZ442" s="17"/>
      <c r="FA442" s="17"/>
      <c r="FB442" s="17"/>
      <c r="FC442" s="17"/>
      <c r="FD442" s="17"/>
      <c r="FE442" s="17"/>
      <c r="FF442" s="17"/>
      <c r="FG442" s="17"/>
      <c r="FH442" s="17"/>
    </row>
    <row r="443" spans="2:164" s="14" customFormat="1" ht="18" customHeight="1" thickBot="1" x14ac:dyDescent="0.45">
      <c r="B443" s="650"/>
      <c r="C443" s="651"/>
      <c r="D443" s="651"/>
      <c r="E443" s="651"/>
      <c r="F443" s="651"/>
      <c r="G443" s="651"/>
      <c r="H443" s="651"/>
      <c r="I443" s="651"/>
      <c r="J443" s="651"/>
      <c r="K443" s="651"/>
      <c r="L443" s="652"/>
      <c r="M443" s="659"/>
      <c r="N443" s="660"/>
      <c r="O443" s="660"/>
      <c r="P443" s="660"/>
      <c r="Q443" s="660"/>
      <c r="R443" s="660"/>
      <c r="S443" s="660"/>
      <c r="T443" s="660"/>
      <c r="U443" s="660"/>
      <c r="V443" s="660"/>
      <c r="W443" s="660"/>
      <c r="X443" s="660"/>
      <c r="Y443" s="660"/>
      <c r="Z443" s="660"/>
      <c r="AA443" s="660"/>
      <c r="AB443" s="660"/>
      <c r="AC443" s="661"/>
      <c r="AD443" s="669"/>
      <c r="AE443" s="670"/>
      <c r="AF443" s="670"/>
      <c r="AG443" s="670"/>
      <c r="AH443" s="670"/>
      <c r="AI443" s="670"/>
      <c r="AJ443" s="633"/>
      <c r="AK443" s="634"/>
      <c r="AL443" s="191"/>
      <c r="AM443" s="620"/>
      <c r="AN443" s="621"/>
      <c r="AO443" s="239"/>
      <c r="AP443" s="17"/>
      <c r="AQ443" s="620"/>
      <c r="AR443" s="621"/>
      <c r="AS443" s="626"/>
      <c r="AT443" s="626"/>
      <c r="AU443" s="626"/>
      <c r="AV443" s="633"/>
      <c r="AW443" s="633"/>
      <c r="AX443" s="634"/>
      <c r="AY443" s="625"/>
      <c r="AZ443" s="626"/>
      <c r="BA443" s="626"/>
      <c r="BB443" s="626"/>
      <c r="BC443" s="626"/>
      <c r="BD443" s="626"/>
      <c r="BE443" s="627"/>
      <c r="BF443" s="625"/>
      <c r="BG443" s="626"/>
      <c r="BH443" s="626"/>
      <c r="BI443" s="626"/>
      <c r="BJ443" s="626"/>
      <c r="BK443" s="626"/>
      <c r="BL443" s="626"/>
      <c r="BM443" s="627"/>
      <c r="BN443" s="641"/>
      <c r="BO443" s="642"/>
      <c r="BP443" s="642"/>
      <c r="BQ443" s="642"/>
      <c r="BR443" s="642"/>
      <c r="BS443" s="642"/>
      <c r="BT443" s="642"/>
      <c r="BU443" s="642"/>
      <c r="BV443" s="642"/>
      <c r="BW443" s="642"/>
      <c r="BX443" s="642"/>
      <c r="BY443" s="642"/>
      <c r="BZ443" s="642"/>
      <c r="CA443" s="642"/>
      <c r="CB443" s="642"/>
      <c r="CC443" s="643"/>
      <c r="EV443" s="17"/>
      <c r="EW443" s="17"/>
      <c r="EX443" s="17"/>
      <c r="EY443" s="17"/>
      <c r="EZ443" s="17"/>
      <c r="FA443" s="17"/>
      <c r="FB443" s="17"/>
      <c r="FC443" s="17"/>
      <c r="FD443" s="17"/>
      <c r="FE443" s="17"/>
      <c r="FF443" s="17"/>
      <c r="FG443" s="17"/>
      <c r="FH443" s="17"/>
    </row>
    <row r="444" spans="2:164" s="14" customFormat="1" ht="5.0999999999999996" customHeight="1" x14ac:dyDescent="0.4">
      <c r="B444" s="653"/>
      <c r="C444" s="654"/>
      <c r="D444" s="654"/>
      <c r="E444" s="654"/>
      <c r="F444" s="654"/>
      <c r="G444" s="654"/>
      <c r="H444" s="654"/>
      <c r="I444" s="654"/>
      <c r="J444" s="654"/>
      <c r="K444" s="654"/>
      <c r="L444" s="655"/>
      <c r="M444" s="662"/>
      <c r="N444" s="663"/>
      <c r="O444" s="663"/>
      <c r="P444" s="663"/>
      <c r="Q444" s="663"/>
      <c r="R444" s="663"/>
      <c r="S444" s="663"/>
      <c r="T444" s="663"/>
      <c r="U444" s="663"/>
      <c r="V444" s="663"/>
      <c r="W444" s="663"/>
      <c r="X444" s="663"/>
      <c r="Y444" s="663"/>
      <c r="Z444" s="663"/>
      <c r="AA444" s="663"/>
      <c r="AB444" s="663"/>
      <c r="AC444" s="664"/>
      <c r="AD444" s="671"/>
      <c r="AE444" s="672"/>
      <c r="AF444" s="672"/>
      <c r="AG444" s="672"/>
      <c r="AH444" s="672"/>
      <c r="AI444" s="672"/>
      <c r="AJ444" s="635"/>
      <c r="AK444" s="636"/>
      <c r="AL444" s="238"/>
      <c r="AM444" s="235"/>
      <c r="AN444" s="235"/>
      <c r="AO444" s="237"/>
      <c r="AP444" s="236"/>
      <c r="AQ444" s="236"/>
      <c r="AR444" s="235"/>
      <c r="AS444" s="629"/>
      <c r="AT444" s="629"/>
      <c r="AU444" s="629"/>
      <c r="AV444" s="635"/>
      <c r="AW444" s="635"/>
      <c r="AX444" s="636"/>
      <c r="AY444" s="628"/>
      <c r="AZ444" s="629"/>
      <c r="BA444" s="629"/>
      <c r="BB444" s="629"/>
      <c r="BC444" s="629"/>
      <c r="BD444" s="629"/>
      <c r="BE444" s="630"/>
      <c r="BF444" s="628"/>
      <c r="BG444" s="629"/>
      <c r="BH444" s="629"/>
      <c r="BI444" s="629"/>
      <c r="BJ444" s="629"/>
      <c r="BK444" s="629"/>
      <c r="BL444" s="629"/>
      <c r="BM444" s="630"/>
      <c r="BN444" s="644"/>
      <c r="BO444" s="645"/>
      <c r="BP444" s="645"/>
      <c r="BQ444" s="645"/>
      <c r="BR444" s="645"/>
      <c r="BS444" s="645"/>
      <c r="BT444" s="645"/>
      <c r="BU444" s="645"/>
      <c r="BV444" s="645"/>
      <c r="BW444" s="645"/>
      <c r="BX444" s="645"/>
      <c r="BY444" s="645"/>
      <c r="BZ444" s="645"/>
      <c r="CA444" s="645"/>
      <c r="CB444" s="645"/>
      <c r="CC444" s="646"/>
      <c r="EV444" s="17"/>
      <c r="EW444" s="17"/>
      <c r="EX444" s="17"/>
      <c r="EY444" s="17"/>
      <c r="EZ444" s="17"/>
      <c r="FA444" s="17"/>
      <c r="FB444" s="17"/>
      <c r="FC444" s="17"/>
      <c r="FD444" s="17"/>
      <c r="FE444" s="17"/>
      <c r="FF444" s="17"/>
      <c r="FG444" s="17"/>
      <c r="FH444" s="17"/>
    </row>
    <row r="445" spans="2:164" s="14" customFormat="1" ht="5.0999999999999996" customHeight="1" x14ac:dyDescent="0.4">
      <c r="B445" s="647" t="s">
        <v>144</v>
      </c>
      <c r="C445" s="648"/>
      <c r="D445" s="648"/>
      <c r="E445" s="648"/>
      <c r="F445" s="648"/>
      <c r="G445" s="648"/>
      <c r="H445" s="648"/>
      <c r="I445" s="648"/>
      <c r="J445" s="648"/>
      <c r="K445" s="648"/>
      <c r="L445" s="649"/>
      <c r="M445" s="656"/>
      <c r="N445" s="657"/>
      <c r="O445" s="657"/>
      <c r="P445" s="657"/>
      <c r="Q445" s="657"/>
      <c r="R445" s="657"/>
      <c r="S445" s="657"/>
      <c r="T445" s="657"/>
      <c r="U445" s="657"/>
      <c r="V445" s="657"/>
      <c r="W445" s="657"/>
      <c r="X445" s="657"/>
      <c r="Y445" s="657"/>
      <c r="Z445" s="657"/>
      <c r="AA445" s="657"/>
      <c r="AB445" s="657"/>
      <c r="AC445" s="658"/>
      <c r="AD445" s="667"/>
      <c r="AE445" s="668"/>
      <c r="AF445" s="668"/>
      <c r="AG445" s="668"/>
      <c r="AH445" s="668"/>
      <c r="AI445" s="668"/>
      <c r="AJ445" s="631" t="s">
        <v>247</v>
      </c>
      <c r="AK445" s="632"/>
      <c r="AL445" s="892"/>
      <c r="AM445" s="893"/>
      <c r="AN445" s="893"/>
      <c r="AO445" s="893"/>
      <c r="AP445" s="893"/>
      <c r="AQ445" s="893"/>
      <c r="AR445" s="893"/>
      <c r="AS445" s="893"/>
      <c r="AT445" s="893"/>
      <c r="AU445" s="893"/>
      <c r="AV445" s="893"/>
      <c r="AW445" s="893"/>
      <c r="AX445" s="893"/>
      <c r="AY445" s="893"/>
      <c r="AZ445" s="893"/>
      <c r="BA445" s="893"/>
      <c r="BB445" s="893"/>
      <c r="BC445" s="893"/>
      <c r="BD445" s="893"/>
      <c r="BE445" s="894"/>
      <c r="BF445" s="622"/>
      <c r="BG445" s="623"/>
      <c r="BH445" s="623"/>
      <c r="BI445" s="623"/>
      <c r="BJ445" s="623"/>
      <c r="BK445" s="623"/>
      <c r="BL445" s="623"/>
      <c r="BM445" s="624"/>
      <c r="BN445" s="638"/>
      <c r="BO445" s="639"/>
      <c r="BP445" s="639"/>
      <c r="BQ445" s="639"/>
      <c r="BR445" s="639"/>
      <c r="BS445" s="639"/>
      <c r="BT445" s="639"/>
      <c r="BU445" s="639"/>
      <c r="BV445" s="639"/>
      <c r="BW445" s="639"/>
      <c r="BX445" s="639"/>
      <c r="BY445" s="639"/>
      <c r="BZ445" s="639"/>
      <c r="CA445" s="639"/>
      <c r="CB445" s="639"/>
      <c r="CC445" s="640"/>
      <c r="EV445" s="17"/>
      <c r="EW445" s="17"/>
      <c r="EX445" s="17"/>
      <c r="EY445" s="17"/>
      <c r="EZ445" s="17"/>
      <c r="FA445" s="17"/>
      <c r="FB445" s="17"/>
      <c r="FC445" s="17"/>
      <c r="FD445" s="17"/>
      <c r="FE445" s="17"/>
      <c r="FF445" s="17"/>
      <c r="FG445" s="17"/>
      <c r="FH445" s="17"/>
    </row>
    <row r="446" spans="2:164" s="14" customFormat="1" ht="14.25" customHeight="1" x14ac:dyDescent="0.4">
      <c r="B446" s="650"/>
      <c r="C446" s="651"/>
      <c r="D446" s="651"/>
      <c r="E446" s="651"/>
      <c r="F446" s="651"/>
      <c r="G446" s="651"/>
      <c r="H446" s="651"/>
      <c r="I446" s="651"/>
      <c r="J446" s="651"/>
      <c r="K446" s="651"/>
      <c r="L446" s="652"/>
      <c r="M446" s="659"/>
      <c r="N446" s="660"/>
      <c r="O446" s="660"/>
      <c r="P446" s="660"/>
      <c r="Q446" s="660"/>
      <c r="R446" s="660"/>
      <c r="S446" s="660"/>
      <c r="T446" s="660"/>
      <c r="U446" s="660"/>
      <c r="V446" s="660"/>
      <c r="W446" s="660"/>
      <c r="X446" s="660"/>
      <c r="Y446" s="660"/>
      <c r="Z446" s="660"/>
      <c r="AA446" s="660"/>
      <c r="AB446" s="660"/>
      <c r="AC446" s="661"/>
      <c r="AD446" s="669"/>
      <c r="AE446" s="670"/>
      <c r="AF446" s="670"/>
      <c r="AG446" s="670"/>
      <c r="AH446" s="670"/>
      <c r="AI446" s="670"/>
      <c r="AJ446" s="633"/>
      <c r="AK446" s="634"/>
      <c r="AL446" s="895"/>
      <c r="AM446" s="896"/>
      <c r="AN446" s="896"/>
      <c r="AO446" s="896"/>
      <c r="AP446" s="896"/>
      <c r="AQ446" s="896"/>
      <c r="AR446" s="896"/>
      <c r="AS446" s="896"/>
      <c r="AT446" s="896"/>
      <c r="AU446" s="896"/>
      <c r="AV446" s="896"/>
      <c r="AW446" s="896"/>
      <c r="AX446" s="896"/>
      <c r="AY446" s="896"/>
      <c r="AZ446" s="896"/>
      <c r="BA446" s="896"/>
      <c r="BB446" s="896"/>
      <c r="BC446" s="896"/>
      <c r="BD446" s="896"/>
      <c r="BE446" s="897"/>
      <c r="BF446" s="625"/>
      <c r="BG446" s="626"/>
      <c r="BH446" s="626"/>
      <c r="BI446" s="626"/>
      <c r="BJ446" s="626"/>
      <c r="BK446" s="626"/>
      <c r="BL446" s="626"/>
      <c r="BM446" s="627"/>
      <c r="BN446" s="641"/>
      <c r="BO446" s="642"/>
      <c r="BP446" s="642"/>
      <c r="BQ446" s="642"/>
      <c r="BR446" s="642"/>
      <c r="BS446" s="642"/>
      <c r="BT446" s="642"/>
      <c r="BU446" s="642"/>
      <c r="BV446" s="642"/>
      <c r="BW446" s="642"/>
      <c r="BX446" s="642"/>
      <c r="BY446" s="642"/>
      <c r="BZ446" s="642"/>
      <c r="CA446" s="642"/>
      <c r="CB446" s="642"/>
      <c r="CC446" s="643"/>
      <c r="EV446" s="17"/>
      <c r="EW446" s="17"/>
      <c r="EX446" s="17"/>
      <c r="EY446" s="17"/>
      <c r="EZ446" s="17"/>
      <c r="FA446" s="17"/>
      <c r="FB446" s="17"/>
      <c r="FC446" s="17"/>
      <c r="FD446" s="17"/>
      <c r="FE446" s="17"/>
      <c r="FF446" s="17"/>
      <c r="FG446" s="17"/>
      <c r="FH446" s="17"/>
    </row>
    <row r="447" spans="2:164" s="14" customFormat="1" ht="5.0999999999999996" customHeight="1" x14ac:dyDescent="0.4">
      <c r="B447" s="653"/>
      <c r="C447" s="654"/>
      <c r="D447" s="654"/>
      <c r="E447" s="654"/>
      <c r="F447" s="654"/>
      <c r="G447" s="654"/>
      <c r="H447" s="654"/>
      <c r="I447" s="654"/>
      <c r="J447" s="654"/>
      <c r="K447" s="654"/>
      <c r="L447" s="655"/>
      <c r="M447" s="662"/>
      <c r="N447" s="663"/>
      <c r="O447" s="663"/>
      <c r="P447" s="663"/>
      <c r="Q447" s="663"/>
      <c r="R447" s="663"/>
      <c r="S447" s="663"/>
      <c r="T447" s="663"/>
      <c r="U447" s="663"/>
      <c r="V447" s="663"/>
      <c r="W447" s="663"/>
      <c r="X447" s="663"/>
      <c r="Y447" s="663"/>
      <c r="Z447" s="663"/>
      <c r="AA447" s="663"/>
      <c r="AB447" s="663"/>
      <c r="AC447" s="664"/>
      <c r="AD447" s="671"/>
      <c r="AE447" s="672"/>
      <c r="AF447" s="672"/>
      <c r="AG447" s="672"/>
      <c r="AH447" s="672"/>
      <c r="AI447" s="672"/>
      <c r="AJ447" s="635"/>
      <c r="AK447" s="636"/>
      <c r="AL447" s="898"/>
      <c r="AM447" s="899"/>
      <c r="AN447" s="899"/>
      <c r="AO447" s="899"/>
      <c r="AP447" s="899"/>
      <c r="AQ447" s="899"/>
      <c r="AR447" s="899"/>
      <c r="AS447" s="899"/>
      <c r="AT447" s="899"/>
      <c r="AU447" s="899"/>
      <c r="AV447" s="899"/>
      <c r="AW447" s="899"/>
      <c r="AX447" s="899"/>
      <c r="AY447" s="899"/>
      <c r="AZ447" s="899"/>
      <c r="BA447" s="899"/>
      <c r="BB447" s="899"/>
      <c r="BC447" s="899"/>
      <c r="BD447" s="899"/>
      <c r="BE447" s="900"/>
      <c r="BF447" s="628"/>
      <c r="BG447" s="629"/>
      <c r="BH447" s="629"/>
      <c r="BI447" s="629"/>
      <c r="BJ447" s="629"/>
      <c r="BK447" s="629"/>
      <c r="BL447" s="629"/>
      <c r="BM447" s="630"/>
      <c r="BN447" s="644"/>
      <c r="BO447" s="645"/>
      <c r="BP447" s="645"/>
      <c r="BQ447" s="645"/>
      <c r="BR447" s="645"/>
      <c r="BS447" s="645"/>
      <c r="BT447" s="645"/>
      <c r="BU447" s="645"/>
      <c r="BV447" s="645"/>
      <c r="BW447" s="645"/>
      <c r="BX447" s="645"/>
      <c r="BY447" s="645"/>
      <c r="BZ447" s="645"/>
      <c r="CA447" s="645"/>
      <c r="CB447" s="645"/>
      <c r="CC447" s="646"/>
      <c r="EV447" s="17"/>
      <c r="EW447" s="17"/>
      <c r="EX447" s="17"/>
      <c r="EY447" s="17"/>
      <c r="EZ447" s="17"/>
      <c r="FA447" s="17"/>
      <c r="FB447" s="17"/>
      <c r="FC447" s="17"/>
      <c r="FD447" s="17"/>
      <c r="FE447" s="17"/>
      <c r="FF447" s="17"/>
      <c r="FG447" s="17"/>
      <c r="FH447" s="17"/>
    </row>
    <row r="448" spans="2:164" s="14" customFormat="1" ht="18.75" customHeight="1" x14ac:dyDescent="0.4">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AD448" s="246"/>
      <c r="AE448" s="246"/>
      <c r="AF448" s="246"/>
      <c r="AG448" s="246"/>
      <c r="AH448" s="246"/>
      <c r="AI448" s="246"/>
      <c r="AJ448" s="17"/>
      <c r="AK448" s="17"/>
      <c r="AL448" s="191"/>
      <c r="AM448" s="223"/>
      <c r="AN448" s="223"/>
      <c r="AO448" s="223"/>
      <c r="AP448" s="223"/>
      <c r="AQ448" s="17"/>
      <c r="AR448" s="223"/>
      <c r="AS448" s="17"/>
      <c r="AT448" s="17"/>
      <c r="AU448" s="17"/>
      <c r="AV448" s="17"/>
      <c r="AW448" s="17"/>
      <c r="AX448" s="17"/>
      <c r="AY448" s="17"/>
      <c r="AZ448" s="17"/>
      <c r="BA448" s="17"/>
      <c r="BB448" s="17"/>
      <c r="BC448" s="17"/>
      <c r="BF448" s="17"/>
      <c r="BG448" s="17"/>
      <c r="BH448" s="17"/>
      <c r="BI448" s="17"/>
      <c r="BJ448" s="17"/>
      <c r="BN448" s="109"/>
      <c r="BO448" s="109"/>
      <c r="BP448" s="109"/>
      <c r="BQ448" s="109"/>
      <c r="BR448" s="109"/>
      <c r="BS448" s="109"/>
      <c r="EV448" s="17"/>
      <c r="EW448" s="17"/>
      <c r="EX448" s="17"/>
      <c r="EY448" s="17"/>
      <c r="EZ448" s="17"/>
      <c r="FA448" s="17"/>
      <c r="FB448" s="17"/>
      <c r="FC448" s="17"/>
      <c r="FD448" s="17"/>
      <c r="FE448" s="17"/>
      <c r="FF448" s="17"/>
      <c r="FG448" s="17"/>
      <c r="FH448" s="17"/>
    </row>
    <row r="449" spans="2:164" s="14" customFormat="1" ht="18.75" customHeight="1" x14ac:dyDescent="0.4">
      <c r="B449" s="678" t="s">
        <v>26</v>
      </c>
      <c r="C449" s="679"/>
      <c r="D449" s="679"/>
      <c r="E449" s="679"/>
      <c r="F449" s="679"/>
      <c r="G449" s="679"/>
      <c r="H449" s="679"/>
      <c r="I449" s="679"/>
      <c r="J449" s="679"/>
      <c r="K449" s="679"/>
      <c r="L449" s="680"/>
      <c r="M449" s="904" t="s">
        <v>257</v>
      </c>
      <c r="N449" s="631"/>
      <c r="O449" s="631"/>
      <c r="P449" s="631"/>
      <c r="Q449" s="631"/>
      <c r="R449" s="631"/>
      <c r="S449" s="631"/>
      <c r="T449" s="631"/>
      <c r="U449" s="631"/>
      <c r="V449" s="631"/>
      <c r="W449" s="631"/>
      <c r="X449" s="631"/>
      <c r="Y449" s="631"/>
      <c r="Z449" s="631"/>
      <c r="AA449" s="631"/>
      <c r="AB449" s="631"/>
      <c r="AC449" s="632"/>
      <c r="AD449" s="904" t="s">
        <v>256</v>
      </c>
      <c r="AE449" s="631"/>
      <c r="AF449" s="631"/>
      <c r="AG449" s="631"/>
      <c r="AH449" s="631"/>
      <c r="AI449" s="631"/>
      <c r="AJ449" s="631"/>
      <c r="AK449" s="632"/>
      <c r="AL449" s="901" t="s">
        <v>255</v>
      </c>
      <c r="AM449" s="902"/>
      <c r="AN449" s="902"/>
      <c r="AO449" s="902"/>
      <c r="AP449" s="902"/>
      <c r="AQ449" s="902"/>
      <c r="AR449" s="902"/>
      <c r="AS449" s="902"/>
      <c r="AT449" s="902"/>
      <c r="AU449" s="902"/>
      <c r="AV449" s="902"/>
      <c r="AW449" s="902"/>
      <c r="AX449" s="902"/>
      <c r="AY449" s="902"/>
      <c r="AZ449" s="902"/>
      <c r="BA449" s="902"/>
      <c r="BB449" s="902"/>
      <c r="BC449" s="902"/>
      <c r="BD449" s="902"/>
      <c r="BE449" s="903"/>
      <c r="BF449" s="906" t="s">
        <v>75</v>
      </c>
      <c r="BG449" s="907"/>
      <c r="BH449" s="907"/>
      <c r="BI449" s="907"/>
      <c r="BJ449" s="907"/>
      <c r="BK449" s="907"/>
      <c r="BL449" s="907"/>
      <c r="BM449" s="908"/>
      <c r="BN449" s="906" t="s">
        <v>254</v>
      </c>
      <c r="BO449" s="907"/>
      <c r="BP449" s="907"/>
      <c r="BQ449" s="907"/>
      <c r="BR449" s="907"/>
      <c r="BS449" s="907"/>
      <c r="BT449" s="907"/>
      <c r="BU449" s="907"/>
      <c r="BV449" s="907"/>
      <c r="BW449" s="907"/>
      <c r="BX449" s="907"/>
      <c r="BY449" s="907"/>
      <c r="BZ449" s="907"/>
      <c r="CA449" s="907"/>
      <c r="CB449" s="907"/>
      <c r="CC449" s="908"/>
      <c r="EV449" s="17"/>
      <c r="EW449" s="17"/>
      <c r="EX449" s="17"/>
      <c r="EY449" s="17"/>
      <c r="EZ449" s="17"/>
      <c r="FA449" s="17"/>
      <c r="FB449" s="17"/>
      <c r="FC449" s="17"/>
      <c r="FD449" s="17"/>
      <c r="FE449" s="17"/>
      <c r="FF449" s="17"/>
      <c r="FG449" s="17"/>
      <c r="FH449" s="17"/>
    </row>
    <row r="450" spans="2:164" s="14" customFormat="1" ht="18.75" customHeight="1" x14ac:dyDescent="0.4">
      <c r="B450" s="681"/>
      <c r="C450" s="682"/>
      <c r="D450" s="682"/>
      <c r="E450" s="682"/>
      <c r="F450" s="682"/>
      <c r="G450" s="682"/>
      <c r="H450" s="682"/>
      <c r="I450" s="682"/>
      <c r="J450" s="682"/>
      <c r="K450" s="682"/>
      <c r="L450" s="683"/>
      <c r="M450" s="905"/>
      <c r="N450" s="635"/>
      <c r="O450" s="635"/>
      <c r="P450" s="635"/>
      <c r="Q450" s="635"/>
      <c r="R450" s="635"/>
      <c r="S450" s="635"/>
      <c r="T450" s="635"/>
      <c r="U450" s="635"/>
      <c r="V450" s="635"/>
      <c r="W450" s="635"/>
      <c r="X450" s="635"/>
      <c r="Y450" s="635"/>
      <c r="Z450" s="635"/>
      <c r="AA450" s="635"/>
      <c r="AB450" s="635"/>
      <c r="AC450" s="636"/>
      <c r="AD450" s="905"/>
      <c r="AE450" s="635"/>
      <c r="AF450" s="635"/>
      <c r="AG450" s="635"/>
      <c r="AH450" s="635"/>
      <c r="AI450" s="635"/>
      <c r="AJ450" s="635"/>
      <c r="AK450" s="636"/>
      <c r="AL450" s="901" t="s">
        <v>253</v>
      </c>
      <c r="AM450" s="902"/>
      <c r="AN450" s="902"/>
      <c r="AO450" s="903"/>
      <c r="AP450" s="901" t="s">
        <v>252</v>
      </c>
      <c r="AQ450" s="902"/>
      <c r="AR450" s="902"/>
      <c r="AS450" s="902"/>
      <c r="AT450" s="902"/>
      <c r="AU450" s="902"/>
      <c r="AV450" s="902"/>
      <c r="AW450" s="902"/>
      <c r="AX450" s="903"/>
      <c r="AY450" s="901" t="s">
        <v>251</v>
      </c>
      <c r="AZ450" s="902"/>
      <c r="BA450" s="902"/>
      <c r="BB450" s="902"/>
      <c r="BC450" s="902"/>
      <c r="BD450" s="902"/>
      <c r="BE450" s="903"/>
      <c r="BF450" s="909"/>
      <c r="BG450" s="910"/>
      <c r="BH450" s="910"/>
      <c r="BI450" s="910"/>
      <c r="BJ450" s="910"/>
      <c r="BK450" s="910"/>
      <c r="BL450" s="910"/>
      <c r="BM450" s="911"/>
      <c r="BN450" s="909"/>
      <c r="BO450" s="910"/>
      <c r="BP450" s="910"/>
      <c r="BQ450" s="910"/>
      <c r="BR450" s="910"/>
      <c r="BS450" s="910"/>
      <c r="BT450" s="910"/>
      <c r="BU450" s="910"/>
      <c r="BV450" s="910"/>
      <c r="BW450" s="910"/>
      <c r="BX450" s="910"/>
      <c r="BY450" s="910"/>
      <c r="BZ450" s="910"/>
      <c r="CA450" s="910"/>
      <c r="CB450" s="910"/>
      <c r="CC450" s="911"/>
      <c r="EV450" s="17"/>
      <c r="EW450" s="17"/>
      <c r="EX450" s="17"/>
      <c r="EY450" s="17"/>
      <c r="EZ450" s="17"/>
      <c r="FA450" s="17"/>
      <c r="FB450" s="17"/>
      <c r="FC450" s="17"/>
      <c r="FD450" s="17"/>
      <c r="FE450" s="17"/>
      <c r="FF450" s="17"/>
      <c r="FG450" s="17"/>
      <c r="FH450" s="17"/>
    </row>
    <row r="451" spans="2:164" s="14" customFormat="1" ht="5.0999999999999996" customHeight="1" thickBot="1" x14ac:dyDescent="0.45">
      <c r="B451" s="647" t="s">
        <v>250</v>
      </c>
      <c r="C451" s="648"/>
      <c r="D451" s="648"/>
      <c r="E451" s="648"/>
      <c r="F451" s="648"/>
      <c r="G451" s="648"/>
      <c r="H451" s="648"/>
      <c r="I451" s="648"/>
      <c r="J451" s="648"/>
      <c r="K451" s="648"/>
      <c r="L451" s="649"/>
      <c r="M451" s="656"/>
      <c r="N451" s="657"/>
      <c r="O451" s="657"/>
      <c r="P451" s="657"/>
      <c r="Q451" s="657"/>
      <c r="R451" s="657"/>
      <c r="S451" s="657"/>
      <c r="T451" s="657"/>
      <c r="U451" s="657"/>
      <c r="V451" s="657"/>
      <c r="W451" s="657"/>
      <c r="X451" s="657"/>
      <c r="Y451" s="657"/>
      <c r="Z451" s="657"/>
      <c r="AA451" s="657"/>
      <c r="AB451" s="657"/>
      <c r="AC451" s="658"/>
      <c r="AD451" s="667"/>
      <c r="AE451" s="668"/>
      <c r="AF451" s="668"/>
      <c r="AG451" s="668"/>
      <c r="AH451" s="668"/>
      <c r="AI451" s="668"/>
      <c r="AJ451" s="631" t="s">
        <v>247</v>
      </c>
      <c r="AK451" s="632"/>
      <c r="AL451" s="240"/>
      <c r="AM451" s="240"/>
      <c r="AN451" s="240"/>
      <c r="AO451" s="242"/>
      <c r="AP451" s="245"/>
      <c r="AQ451" s="241"/>
      <c r="AR451" s="240"/>
      <c r="AS451" s="623"/>
      <c r="AT451" s="623"/>
      <c r="AU451" s="623"/>
      <c r="AV451" s="631" t="s">
        <v>246</v>
      </c>
      <c r="AW451" s="631"/>
      <c r="AX451" s="632"/>
      <c r="AY451" s="622"/>
      <c r="AZ451" s="623"/>
      <c r="BA451" s="623"/>
      <c r="BB451" s="623"/>
      <c r="BC451" s="623"/>
      <c r="BD451" s="623"/>
      <c r="BE451" s="624"/>
      <c r="BF451" s="622"/>
      <c r="BG451" s="623"/>
      <c r="BH451" s="623"/>
      <c r="BI451" s="623"/>
      <c r="BJ451" s="623"/>
      <c r="BK451" s="623"/>
      <c r="BL451" s="623"/>
      <c r="BM451" s="624"/>
      <c r="BN451" s="638"/>
      <c r="BO451" s="639"/>
      <c r="BP451" s="639"/>
      <c r="BQ451" s="639"/>
      <c r="BR451" s="639"/>
      <c r="BS451" s="639"/>
      <c r="BT451" s="639"/>
      <c r="BU451" s="639"/>
      <c r="BV451" s="639"/>
      <c r="BW451" s="639"/>
      <c r="BX451" s="639"/>
      <c r="BY451" s="639"/>
      <c r="BZ451" s="639"/>
      <c r="CA451" s="639"/>
      <c r="CB451" s="639"/>
      <c r="CC451" s="640"/>
      <c r="EV451" s="17"/>
      <c r="EW451" s="17"/>
      <c r="EX451" s="17"/>
      <c r="EY451" s="17"/>
      <c r="EZ451" s="17"/>
      <c r="FA451" s="17"/>
      <c r="FB451" s="17"/>
      <c r="FC451" s="17"/>
      <c r="FD451" s="17"/>
      <c r="FE451" s="17"/>
      <c r="FF451" s="17"/>
      <c r="FG451" s="17"/>
      <c r="FH451" s="17"/>
    </row>
    <row r="452" spans="2:164" s="14" customFormat="1" ht="18" customHeight="1" thickBot="1" x14ac:dyDescent="0.45">
      <c r="B452" s="650"/>
      <c r="C452" s="651"/>
      <c r="D452" s="651"/>
      <c r="E452" s="651"/>
      <c r="F452" s="651"/>
      <c r="G452" s="651"/>
      <c r="H452" s="651"/>
      <c r="I452" s="651"/>
      <c r="J452" s="651"/>
      <c r="K452" s="651"/>
      <c r="L452" s="652"/>
      <c r="M452" s="659"/>
      <c r="N452" s="660"/>
      <c r="O452" s="660"/>
      <c r="P452" s="660"/>
      <c r="Q452" s="660"/>
      <c r="R452" s="660"/>
      <c r="S452" s="660"/>
      <c r="T452" s="660"/>
      <c r="U452" s="660"/>
      <c r="V452" s="660"/>
      <c r="W452" s="660"/>
      <c r="X452" s="660"/>
      <c r="Y452" s="660"/>
      <c r="Z452" s="660"/>
      <c r="AA452" s="660"/>
      <c r="AB452" s="660"/>
      <c r="AC452" s="661"/>
      <c r="AD452" s="669"/>
      <c r="AE452" s="670"/>
      <c r="AF452" s="670"/>
      <c r="AG452" s="670"/>
      <c r="AH452" s="670"/>
      <c r="AI452" s="670"/>
      <c r="AJ452" s="633"/>
      <c r="AK452" s="634"/>
      <c r="AL452" s="191"/>
      <c r="AM452" s="620"/>
      <c r="AN452" s="621"/>
      <c r="AO452" s="239"/>
      <c r="AP452" s="244"/>
      <c r="AQ452" s="620"/>
      <c r="AR452" s="621"/>
      <c r="AS452" s="626"/>
      <c r="AT452" s="626"/>
      <c r="AU452" s="626"/>
      <c r="AV452" s="633"/>
      <c r="AW452" s="633"/>
      <c r="AX452" s="634"/>
      <c r="AY452" s="625"/>
      <c r="AZ452" s="626"/>
      <c r="BA452" s="626"/>
      <c r="BB452" s="626"/>
      <c r="BC452" s="626"/>
      <c r="BD452" s="626"/>
      <c r="BE452" s="627"/>
      <c r="BF452" s="625"/>
      <c r="BG452" s="626"/>
      <c r="BH452" s="626"/>
      <c r="BI452" s="626"/>
      <c r="BJ452" s="626"/>
      <c r="BK452" s="626"/>
      <c r="BL452" s="626"/>
      <c r="BM452" s="627"/>
      <c r="BN452" s="641"/>
      <c r="BO452" s="642"/>
      <c r="BP452" s="642"/>
      <c r="BQ452" s="642"/>
      <c r="BR452" s="642"/>
      <c r="BS452" s="642"/>
      <c r="BT452" s="642"/>
      <c r="BU452" s="642"/>
      <c r="BV452" s="642"/>
      <c r="BW452" s="642"/>
      <c r="BX452" s="642"/>
      <c r="BY452" s="642"/>
      <c r="BZ452" s="642"/>
      <c r="CA452" s="642"/>
      <c r="CB452" s="642"/>
      <c r="CC452" s="643"/>
      <c r="EV452" s="17"/>
      <c r="EW452" s="17"/>
      <c r="EX452" s="17"/>
      <c r="EY452" s="17"/>
      <c r="EZ452" s="17"/>
      <c r="FA452" s="17"/>
      <c r="FB452" s="17"/>
      <c r="FC452" s="17"/>
      <c r="FD452" s="17"/>
      <c r="FE452" s="17"/>
      <c r="FF452" s="17"/>
      <c r="FG452" s="17"/>
      <c r="FH452" s="17"/>
    </row>
    <row r="453" spans="2:164" s="14" customFormat="1" ht="5.0999999999999996" customHeight="1" x14ac:dyDescent="0.4">
      <c r="B453" s="653"/>
      <c r="C453" s="654"/>
      <c r="D453" s="654"/>
      <c r="E453" s="654"/>
      <c r="F453" s="654"/>
      <c r="G453" s="654"/>
      <c r="H453" s="654"/>
      <c r="I453" s="654"/>
      <c r="J453" s="654"/>
      <c r="K453" s="654"/>
      <c r="L453" s="655"/>
      <c r="M453" s="662"/>
      <c r="N453" s="663"/>
      <c r="O453" s="663"/>
      <c r="P453" s="663"/>
      <c r="Q453" s="663"/>
      <c r="R453" s="663"/>
      <c r="S453" s="663"/>
      <c r="T453" s="663"/>
      <c r="U453" s="663"/>
      <c r="V453" s="663"/>
      <c r="W453" s="663"/>
      <c r="X453" s="663"/>
      <c r="Y453" s="663"/>
      <c r="Z453" s="663"/>
      <c r="AA453" s="663"/>
      <c r="AB453" s="663"/>
      <c r="AC453" s="664"/>
      <c r="AD453" s="671"/>
      <c r="AE453" s="672"/>
      <c r="AF453" s="672"/>
      <c r="AG453" s="672"/>
      <c r="AH453" s="672"/>
      <c r="AI453" s="672"/>
      <c r="AJ453" s="635"/>
      <c r="AK453" s="636"/>
      <c r="AL453" s="238"/>
      <c r="AM453" s="235"/>
      <c r="AN453" s="235"/>
      <c r="AO453" s="237"/>
      <c r="AP453" s="243"/>
      <c r="AQ453" s="236"/>
      <c r="AR453" s="235"/>
      <c r="AS453" s="629"/>
      <c r="AT453" s="629"/>
      <c r="AU453" s="629"/>
      <c r="AV453" s="635"/>
      <c r="AW453" s="635"/>
      <c r="AX453" s="636"/>
      <c r="AY453" s="628"/>
      <c r="AZ453" s="629"/>
      <c r="BA453" s="629"/>
      <c r="BB453" s="629"/>
      <c r="BC453" s="629"/>
      <c r="BD453" s="629"/>
      <c r="BE453" s="630"/>
      <c r="BF453" s="628"/>
      <c r="BG453" s="629"/>
      <c r="BH453" s="629"/>
      <c r="BI453" s="629"/>
      <c r="BJ453" s="629"/>
      <c r="BK453" s="629"/>
      <c r="BL453" s="629"/>
      <c r="BM453" s="630"/>
      <c r="BN453" s="644"/>
      <c r="BO453" s="645"/>
      <c r="BP453" s="645"/>
      <c r="BQ453" s="645"/>
      <c r="BR453" s="645"/>
      <c r="BS453" s="645"/>
      <c r="BT453" s="645"/>
      <c r="BU453" s="645"/>
      <c r="BV453" s="645"/>
      <c r="BW453" s="645"/>
      <c r="BX453" s="645"/>
      <c r="BY453" s="645"/>
      <c r="BZ453" s="645"/>
      <c r="CA453" s="645"/>
      <c r="CB453" s="645"/>
      <c r="CC453" s="646"/>
      <c r="EV453" s="17"/>
      <c r="EW453" s="17"/>
      <c r="EX453" s="17"/>
      <c r="EY453" s="17"/>
      <c r="EZ453" s="17"/>
      <c r="FA453" s="17"/>
      <c r="FB453" s="17"/>
      <c r="FC453" s="17"/>
      <c r="FD453" s="17"/>
      <c r="FE453" s="17"/>
      <c r="FF453" s="17"/>
      <c r="FG453" s="17"/>
      <c r="FH453" s="17"/>
    </row>
    <row r="454" spans="2:164" s="14" customFormat="1" ht="5.0999999999999996" customHeight="1" thickBot="1" x14ac:dyDescent="0.45">
      <c r="B454" s="647" t="s">
        <v>249</v>
      </c>
      <c r="C454" s="648"/>
      <c r="D454" s="648"/>
      <c r="E454" s="648"/>
      <c r="F454" s="648"/>
      <c r="G454" s="648"/>
      <c r="H454" s="648"/>
      <c r="I454" s="648"/>
      <c r="J454" s="648"/>
      <c r="K454" s="648"/>
      <c r="L454" s="649"/>
      <c r="M454" s="656"/>
      <c r="N454" s="657"/>
      <c r="O454" s="657"/>
      <c r="P454" s="657"/>
      <c r="Q454" s="657"/>
      <c r="R454" s="657"/>
      <c r="S454" s="657"/>
      <c r="T454" s="657"/>
      <c r="U454" s="657"/>
      <c r="V454" s="657"/>
      <c r="W454" s="657"/>
      <c r="X454" s="657"/>
      <c r="Y454" s="657"/>
      <c r="Z454" s="657"/>
      <c r="AA454" s="657"/>
      <c r="AB454" s="657"/>
      <c r="AC454" s="658"/>
      <c r="AD454" s="667"/>
      <c r="AE454" s="668"/>
      <c r="AF454" s="668"/>
      <c r="AG454" s="668"/>
      <c r="AH454" s="668"/>
      <c r="AI454" s="668"/>
      <c r="AJ454" s="631" t="s">
        <v>247</v>
      </c>
      <c r="AK454" s="632"/>
      <c r="AL454" s="191"/>
      <c r="AM454" s="240"/>
      <c r="AN454" s="240"/>
      <c r="AO454" s="242"/>
      <c r="AP454" s="240"/>
      <c r="AQ454" s="241"/>
      <c r="AR454" s="240"/>
      <c r="AS454" s="623"/>
      <c r="AT454" s="623"/>
      <c r="AU454" s="623"/>
      <c r="AV454" s="631" t="s">
        <v>246</v>
      </c>
      <c r="AW454" s="631"/>
      <c r="AX454" s="632"/>
      <c r="AY454" s="622"/>
      <c r="AZ454" s="623"/>
      <c r="BA454" s="623"/>
      <c r="BB454" s="623"/>
      <c r="BC454" s="623"/>
      <c r="BD454" s="623"/>
      <c r="BE454" s="624"/>
      <c r="BF454" s="622"/>
      <c r="BG454" s="623"/>
      <c r="BH454" s="623"/>
      <c r="BI454" s="623"/>
      <c r="BJ454" s="623"/>
      <c r="BK454" s="623"/>
      <c r="BL454" s="623"/>
      <c r="BM454" s="624"/>
      <c r="BN454" s="638"/>
      <c r="BO454" s="639"/>
      <c r="BP454" s="639"/>
      <c r="BQ454" s="639"/>
      <c r="BR454" s="639"/>
      <c r="BS454" s="639"/>
      <c r="BT454" s="639"/>
      <c r="BU454" s="639"/>
      <c r="BV454" s="639"/>
      <c r="BW454" s="639"/>
      <c r="BX454" s="639"/>
      <c r="BY454" s="639"/>
      <c r="BZ454" s="639"/>
      <c r="CA454" s="639"/>
      <c r="CB454" s="639"/>
      <c r="CC454" s="640"/>
      <c r="EV454" s="17"/>
      <c r="EW454" s="17"/>
      <c r="EX454" s="17"/>
      <c r="EY454" s="17"/>
      <c r="EZ454" s="17"/>
      <c r="FA454" s="17"/>
      <c r="FB454" s="17"/>
      <c r="FC454" s="17"/>
      <c r="FD454" s="17"/>
      <c r="FE454" s="17"/>
      <c r="FF454" s="17"/>
      <c r="FG454" s="17"/>
      <c r="FH454" s="17"/>
    </row>
    <row r="455" spans="2:164" s="14" customFormat="1" ht="19.5" customHeight="1" thickBot="1" x14ac:dyDescent="0.45">
      <c r="B455" s="650"/>
      <c r="C455" s="651"/>
      <c r="D455" s="651"/>
      <c r="E455" s="651"/>
      <c r="F455" s="651"/>
      <c r="G455" s="651"/>
      <c r="H455" s="651"/>
      <c r="I455" s="651"/>
      <c r="J455" s="651"/>
      <c r="K455" s="651"/>
      <c r="L455" s="652"/>
      <c r="M455" s="659"/>
      <c r="N455" s="660"/>
      <c r="O455" s="660"/>
      <c r="P455" s="660"/>
      <c r="Q455" s="660"/>
      <c r="R455" s="660"/>
      <c r="S455" s="660"/>
      <c r="T455" s="660"/>
      <c r="U455" s="660"/>
      <c r="V455" s="660"/>
      <c r="W455" s="660"/>
      <c r="X455" s="660"/>
      <c r="Y455" s="660"/>
      <c r="Z455" s="660"/>
      <c r="AA455" s="660"/>
      <c r="AB455" s="660"/>
      <c r="AC455" s="661"/>
      <c r="AD455" s="669"/>
      <c r="AE455" s="670"/>
      <c r="AF455" s="670"/>
      <c r="AG455" s="670"/>
      <c r="AH455" s="670"/>
      <c r="AI455" s="670"/>
      <c r="AJ455" s="633"/>
      <c r="AK455" s="634"/>
      <c r="AL455" s="191"/>
      <c r="AM455" s="620"/>
      <c r="AN455" s="621"/>
      <c r="AO455" s="239"/>
      <c r="AP455" s="17"/>
      <c r="AQ455" s="620"/>
      <c r="AR455" s="621"/>
      <c r="AS455" s="626"/>
      <c r="AT455" s="626"/>
      <c r="AU455" s="626"/>
      <c r="AV455" s="633"/>
      <c r="AW455" s="633"/>
      <c r="AX455" s="634"/>
      <c r="AY455" s="625"/>
      <c r="AZ455" s="626"/>
      <c r="BA455" s="626"/>
      <c r="BB455" s="626"/>
      <c r="BC455" s="626"/>
      <c r="BD455" s="626"/>
      <c r="BE455" s="627"/>
      <c r="BF455" s="625"/>
      <c r="BG455" s="626"/>
      <c r="BH455" s="626"/>
      <c r="BI455" s="626"/>
      <c r="BJ455" s="626"/>
      <c r="BK455" s="626"/>
      <c r="BL455" s="626"/>
      <c r="BM455" s="627"/>
      <c r="BN455" s="641"/>
      <c r="BO455" s="642"/>
      <c r="BP455" s="642"/>
      <c r="BQ455" s="642"/>
      <c r="BR455" s="642"/>
      <c r="BS455" s="642"/>
      <c r="BT455" s="642"/>
      <c r="BU455" s="642"/>
      <c r="BV455" s="642"/>
      <c r="BW455" s="642"/>
      <c r="BX455" s="642"/>
      <c r="BY455" s="642"/>
      <c r="BZ455" s="642"/>
      <c r="CA455" s="642"/>
      <c r="CB455" s="642"/>
      <c r="CC455" s="643"/>
      <c r="EV455" s="17"/>
      <c r="EW455" s="17"/>
      <c r="EX455" s="17"/>
      <c r="EY455" s="17"/>
      <c r="EZ455" s="17"/>
      <c r="FA455" s="17"/>
      <c r="FB455" s="17"/>
      <c r="FC455" s="17"/>
      <c r="FD455" s="17"/>
      <c r="FE455" s="17"/>
      <c r="FF455" s="17"/>
      <c r="FG455" s="17"/>
      <c r="FH455" s="17"/>
    </row>
    <row r="456" spans="2:164" s="14" customFormat="1" ht="5.0999999999999996" customHeight="1" x14ac:dyDescent="0.4">
      <c r="B456" s="653"/>
      <c r="C456" s="654"/>
      <c r="D456" s="654"/>
      <c r="E456" s="654"/>
      <c r="F456" s="654"/>
      <c r="G456" s="654"/>
      <c r="H456" s="654"/>
      <c r="I456" s="654"/>
      <c r="J456" s="654"/>
      <c r="K456" s="654"/>
      <c r="L456" s="655"/>
      <c r="M456" s="662"/>
      <c r="N456" s="663"/>
      <c r="O456" s="663"/>
      <c r="P456" s="663"/>
      <c r="Q456" s="663"/>
      <c r="R456" s="663"/>
      <c r="S456" s="663"/>
      <c r="T456" s="663"/>
      <c r="U456" s="663"/>
      <c r="V456" s="663"/>
      <c r="W456" s="663"/>
      <c r="X456" s="663"/>
      <c r="Y456" s="663"/>
      <c r="Z456" s="663"/>
      <c r="AA456" s="663"/>
      <c r="AB456" s="663"/>
      <c r="AC456" s="664"/>
      <c r="AD456" s="671"/>
      <c r="AE456" s="672"/>
      <c r="AF456" s="672"/>
      <c r="AG456" s="672"/>
      <c r="AH456" s="672"/>
      <c r="AI456" s="672"/>
      <c r="AJ456" s="635"/>
      <c r="AK456" s="636"/>
      <c r="AL456" s="238"/>
      <c r="AM456" s="235"/>
      <c r="AN456" s="235"/>
      <c r="AO456" s="237"/>
      <c r="AP456" s="236"/>
      <c r="AQ456" s="236"/>
      <c r="AR456" s="235"/>
      <c r="AS456" s="629"/>
      <c r="AT456" s="629"/>
      <c r="AU456" s="629"/>
      <c r="AV456" s="635"/>
      <c r="AW456" s="635"/>
      <c r="AX456" s="636"/>
      <c r="AY456" s="628"/>
      <c r="AZ456" s="629"/>
      <c r="BA456" s="629"/>
      <c r="BB456" s="629"/>
      <c r="BC456" s="629"/>
      <c r="BD456" s="629"/>
      <c r="BE456" s="630"/>
      <c r="BF456" s="628"/>
      <c r="BG456" s="629"/>
      <c r="BH456" s="629"/>
      <c r="BI456" s="629"/>
      <c r="BJ456" s="629"/>
      <c r="BK456" s="629"/>
      <c r="BL456" s="629"/>
      <c r="BM456" s="630"/>
      <c r="BN456" s="644"/>
      <c r="BO456" s="645"/>
      <c r="BP456" s="645"/>
      <c r="BQ456" s="645"/>
      <c r="BR456" s="645"/>
      <c r="BS456" s="645"/>
      <c r="BT456" s="645"/>
      <c r="BU456" s="645"/>
      <c r="BV456" s="645"/>
      <c r="BW456" s="645"/>
      <c r="BX456" s="645"/>
      <c r="BY456" s="645"/>
      <c r="BZ456" s="645"/>
      <c r="CA456" s="645"/>
      <c r="CB456" s="645"/>
      <c r="CC456" s="646"/>
      <c r="EV456" s="17"/>
      <c r="EW456" s="17"/>
      <c r="EX456" s="17"/>
      <c r="EY456" s="17"/>
      <c r="EZ456" s="17"/>
      <c r="FA456" s="17"/>
      <c r="FB456" s="17"/>
      <c r="FC456" s="17"/>
      <c r="FD456" s="17"/>
      <c r="FE456" s="17"/>
      <c r="FF456" s="17"/>
      <c r="FG456" s="17"/>
      <c r="FH456" s="17"/>
    </row>
    <row r="457" spans="2:164" s="14" customFormat="1" ht="5.0999999999999996" customHeight="1" thickBot="1" x14ac:dyDescent="0.45">
      <c r="B457" s="647" t="s">
        <v>248</v>
      </c>
      <c r="C457" s="648"/>
      <c r="D457" s="648"/>
      <c r="E457" s="648"/>
      <c r="F457" s="648"/>
      <c r="G457" s="648"/>
      <c r="H457" s="648"/>
      <c r="I457" s="648"/>
      <c r="J457" s="648"/>
      <c r="K457" s="648"/>
      <c r="L457" s="649"/>
      <c r="M457" s="656"/>
      <c r="N457" s="657"/>
      <c r="O457" s="657"/>
      <c r="P457" s="657"/>
      <c r="Q457" s="657"/>
      <c r="R457" s="657"/>
      <c r="S457" s="657"/>
      <c r="T457" s="657"/>
      <c r="U457" s="657"/>
      <c r="V457" s="657"/>
      <c r="W457" s="657"/>
      <c r="X457" s="657"/>
      <c r="Y457" s="657"/>
      <c r="Z457" s="657"/>
      <c r="AA457" s="657"/>
      <c r="AB457" s="657"/>
      <c r="AC457" s="658"/>
      <c r="AD457" s="667"/>
      <c r="AE457" s="668"/>
      <c r="AF457" s="668"/>
      <c r="AG457" s="668"/>
      <c r="AH457" s="668"/>
      <c r="AI457" s="668"/>
      <c r="AJ457" s="631" t="s">
        <v>247</v>
      </c>
      <c r="AK457" s="632"/>
      <c r="AL457" s="191"/>
      <c r="AM457" s="240"/>
      <c r="AN457" s="240"/>
      <c r="AO457" s="242"/>
      <c r="AP457" s="240"/>
      <c r="AQ457" s="241"/>
      <c r="AR457" s="240"/>
      <c r="AS457" s="623"/>
      <c r="AT457" s="623"/>
      <c r="AU457" s="623"/>
      <c r="AV457" s="631" t="s">
        <v>246</v>
      </c>
      <c r="AW457" s="631"/>
      <c r="AX457" s="632"/>
      <c r="AY457" s="622"/>
      <c r="AZ457" s="623"/>
      <c r="BA457" s="623"/>
      <c r="BB457" s="623"/>
      <c r="BC457" s="623"/>
      <c r="BD457" s="623"/>
      <c r="BE457" s="624"/>
      <c r="BF457" s="622"/>
      <c r="BG457" s="623"/>
      <c r="BH457" s="623"/>
      <c r="BI457" s="623"/>
      <c r="BJ457" s="623"/>
      <c r="BK457" s="623"/>
      <c r="BL457" s="623"/>
      <c r="BM457" s="624"/>
      <c r="BN457" s="638"/>
      <c r="BO457" s="639"/>
      <c r="BP457" s="639"/>
      <c r="BQ457" s="639"/>
      <c r="BR457" s="639"/>
      <c r="BS457" s="639"/>
      <c r="BT457" s="639"/>
      <c r="BU457" s="639"/>
      <c r="BV457" s="639"/>
      <c r="BW457" s="639"/>
      <c r="BX457" s="639"/>
      <c r="BY457" s="639"/>
      <c r="BZ457" s="639"/>
      <c r="CA457" s="639"/>
      <c r="CB457" s="639"/>
      <c r="CC457" s="640"/>
      <c r="EV457" s="17"/>
      <c r="EW457" s="17"/>
      <c r="EX457" s="17"/>
      <c r="EY457" s="17"/>
      <c r="EZ457" s="17"/>
      <c r="FA457" s="17"/>
      <c r="FB457" s="17"/>
      <c r="FC457" s="17"/>
      <c r="FD457" s="17"/>
      <c r="FE457" s="17"/>
      <c r="FF457" s="17"/>
      <c r="FG457" s="17"/>
      <c r="FH457" s="17"/>
    </row>
    <row r="458" spans="2:164" s="14" customFormat="1" ht="18" customHeight="1" thickBot="1" x14ac:dyDescent="0.45">
      <c r="B458" s="650"/>
      <c r="C458" s="651"/>
      <c r="D458" s="651"/>
      <c r="E458" s="651"/>
      <c r="F458" s="651"/>
      <c r="G458" s="651"/>
      <c r="H458" s="651"/>
      <c r="I458" s="651"/>
      <c r="J458" s="651"/>
      <c r="K458" s="651"/>
      <c r="L458" s="652"/>
      <c r="M458" s="659"/>
      <c r="N458" s="660"/>
      <c r="O458" s="660"/>
      <c r="P458" s="660"/>
      <c r="Q458" s="660"/>
      <c r="R458" s="660"/>
      <c r="S458" s="660"/>
      <c r="T458" s="660"/>
      <c r="U458" s="660"/>
      <c r="V458" s="660"/>
      <c r="W458" s="660"/>
      <c r="X458" s="660"/>
      <c r="Y458" s="660"/>
      <c r="Z458" s="660"/>
      <c r="AA458" s="660"/>
      <c r="AB458" s="660"/>
      <c r="AC458" s="661"/>
      <c r="AD458" s="669"/>
      <c r="AE458" s="670"/>
      <c r="AF458" s="670"/>
      <c r="AG458" s="670"/>
      <c r="AH458" s="670"/>
      <c r="AI458" s="670"/>
      <c r="AJ458" s="633"/>
      <c r="AK458" s="634"/>
      <c r="AL458" s="191"/>
      <c r="AM458" s="620"/>
      <c r="AN458" s="621"/>
      <c r="AO458" s="239"/>
      <c r="AP458" s="17"/>
      <c r="AQ458" s="620"/>
      <c r="AR458" s="621"/>
      <c r="AS458" s="626"/>
      <c r="AT458" s="626"/>
      <c r="AU458" s="626"/>
      <c r="AV458" s="633"/>
      <c r="AW458" s="633"/>
      <c r="AX458" s="634"/>
      <c r="AY458" s="625"/>
      <c r="AZ458" s="626"/>
      <c r="BA458" s="626"/>
      <c r="BB458" s="626"/>
      <c r="BC458" s="626"/>
      <c r="BD458" s="626"/>
      <c r="BE458" s="627"/>
      <c r="BF458" s="625"/>
      <c r="BG458" s="626"/>
      <c r="BH458" s="626"/>
      <c r="BI458" s="626"/>
      <c r="BJ458" s="626"/>
      <c r="BK458" s="626"/>
      <c r="BL458" s="626"/>
      <c r="BM458" s="627"/>
      <c r="BN458" s="641"/>
      <c r="BO458" s="642"/>
      <c r="BP458" s="642"/>
      <c r="BQ458" s="642"/>
      <c r="BR458" s="642"/>
      <c r="BS458" s="642"/>
      <c r="BT458" s="642"/>
      <c r="BU458" s="642"/>
      <c r="BV458" s="642"/>
      <c r="BW458" s="642"/>
      <c r="BX458" s="642"/>
      <c r="BY458" s="642"/>
      <c r="BZ458" s="642"/>
      <c r="CA458" s="642"/>
      <c r="CB458" s="642"/>
      <c r="CC458" s="643"/>
      <c r="EV458" s="17"/>
      <c r="EW458" s="17"/>
      <c r="EX458" s="17"/>
      <c r="EY458" s="17"/>
      <c r="EZ458" s="17"/>
      <c r="FA458" s="17"/>
      <c r="FB458" s="17"/>
      <c r="FC458" s="17"/>
      <c r="FD458" s="17"/>
      <c r="FE458" s="17"/>
      <c r="FF458" s="17"/>
      <c r="FG458" s="17"/>
      <c r="FH458" s="17"/>
    </row>
    <row r="459" spans="2:164" s="14" customFormat="1" ht="5.0999999999999996" customHeight="1" x14ac:dyDescent="0.4">
      <c r="B459" s="653"/>
      <c r="C459" s="654"/>
      <c r="D459" s="654"/>
      <c r="E459" s="654"/>
      <c r="F459" s="654"/>
      <c r="G459" s="654"/>
      <c r="H459" s="654"/>
      <c r="I459" s="654"/>
      <c r="J459" s="654"/>
      <c r="K459" s="654"/>
      <c r="L459" s="655"/>
      <c r="M459" s="662"/>
      <c r="N459" s="663"/>
      <c r="O459" s="663"/>
      <c r="P459" s="663"/>
      <c r="Q459" s="663"/>
      <c r="R459" s="663"/>
      <c r="S459" s="663"/>
      <c r="T459" s="663"/>
      <c r="U459" s="663"/>
      <c r="V459" s="663"/>
      <c r="W459" s="663"/>
      <c r="X459" s="663"/>
      <c r="Y459" s="663"/>
      <c r="Z459" s="663"/>
      <c r="AA459" s="663"/>
      <c r="AB459" s="663"/>
      <c r="AC459" s="664"/>
      <c r="AD459" s="671"/>
      <c r="AE459" s="672"/>
      <c r="AF459" s="672"/>
      <c r="AG459" s="672"/>
      <c r="AH459" s="672"/>
      <c r="AI459" s="672"/>
      <c r="AJ459" s="635"/>
      <c r="AK459" s="636"/>
      <c r="AL459" s="238"/>
      <c r="AM459" s="235"/>
      <c r="AN459" s="235"/>
      <c r="AO459" s="237"/>
      <c r="AP459" s="236"/>
      <c r="AQ459" s="236"/>
      <c r="AR459" s="235"/>
      <c r="AS459" s="629"/>
      <c r="AT459" s="629"/>
      <c r="AU459" s="629"/>
      <c r="AV459" s="635"/>
      <c r="AW459" s="635"/>
      <c r="AX459" s="636"/>
      <c r="AY459" s="628"/>
      <c r="AZ459" s="629"/>
      <c r="BA459" s="629"/>
      <c r="BB459" s="629"/>
      <c r="BC459" s="629"/>
      <c r="BD459" s="629"/>
      <c r="BE459" s="630"/>
      <c r="BF459" s="628"/>
      <c r="BG459" s="629"/>
      <c r="BH459" s="629"/>
      <c r="BI459" s="629"/>
      <c r="BJ459" s="629"/>
      <c r="BK459" s="629"/>
      <c r="BL459" s="629"/>
      <c r="BM459" s="630"/>
      <c r="BN459" s="644"/>
      <c r="BO459" s="645"/>
      <c r="BP459" s="645"/>
      <c r="BQ459" s="645"/>
      <c r="BR459" s="645"/>
      <c r="BS459" s="645"/>
      <c r="BT459" s="645"/>
      <c r="BU459" s="645"/>
      <c r="BV459" s="645"/>
      <c r="BW459" s="645"/>
      <c r="BX459" s="645"/>
      <c r="BY459" s="645"/>
      <c r="BZ459" s="645"/>
      <c r="CA459" s="645"/>
      <c r="CB459" s="645"/>
      <c r="CC459" s="646"/>
      <c r="EV459" s="17"/>
      <c r="EW459" s="17"/>
      <c r="EX459" s="17"/>
      <c r="EY459" s="17"/>
      <c r="EZ459" s="17"/>
      <c r="FA459" s="17"/>
      <c r="FB459" s="17"/>
      <c r="FC459" s="17"/>
      <c r="FD459" s="17"/>
      <c r="FE459" s="17"/>
      <c r="FF459" s="17"/>
      <c r="FG459" s="17"/>
      <c r="FH459" s="17"/>
    </row>
    <row r="460" spans="2:164" s="14" customFormat="1" ht="5.0999999999999996" customHeight="1" x14ac:dyDescent="0.4">
      <c r="B460" s="647" t="s">
        <v>144</v>
      </c>
      <c r="C460" s="648"/>
      <c r="D460" s="648"/>
      <c r="E460" s="648"/>
      <c r="F460" s="648"/>
      <c r="G460" s="648"/>
      <c r="H460" s="648"/>
      <c r="I460" s="648"/>
      <c r="J460" s="648"/>
      <c r="K460" s="648"/>
      <c r="L460" s="649"/>
      <c r="M460" s="656"/>
      <c r="N460" s="657"/>
      <c r="O460" s="657"/>
      <c r="P460" s="657"/>
      <c r="Q460" s="657"/>
      <c r="R460" s="657"/>
      <c r="S460" s="657"/>
      <c r="T460" s="657"/>
      <c r="U460" s="657"/>
      <c r="V460" s="657"/>
      <c r="W460" s="657"/>
      <c r="X460" s="657"/>
      <c r="Y460" s="657"/>
      <c r="Z460" s="657"/>
      <c r="AA460" s="657"/>
      <c r="AB460" s="657"/>
      <c r="AC460" s="658"/>
      <c r="AD460" s="667"/>
      <c r="AE460" s="668"/>
      <c r="AF460" s="668"/>
      <c r="AG460" s="668"/>
      <c r="AH460" s="668"/>
      <c r="AI460" s="668"/>
      <c r="AJ460" s="631" t="s">
        <v>247</v>
      </c>
      <c r="AK460" s="632"/>
      <c r="AL460" s="892"/>
      <c r="AM460" s="893"/>
      <c r="AN460" s="893"/>
      <c r="AO460" s="893"/>
      <c r="AP460" s="893"/>
      <c r="AQ460" s="893"/>
      <c r="AR460" s="893"/>
      <c r="AS460" s="893"/>
      <c r="AT460" s="893"/>
      <c r="AU460" s="893"/>
      <c r="AV460" s="893"/>
      <c r="AW460" s="893"/>
      <c r="AX460" s="893"/>
      <c r="AY460" s="893"/>
      <c r="AZ460" s="893"/>
      <c r="BA460" s="893"/>
      <c r="BB460" s="893"/>
      <c r="BC460" s="893"/>
      <c r="BD460" s="893"/>
      <c r="BE460" s="894"/>
      <c r="BF460" s="622"/>
      <c r="BG460" s="623"/>
      <c r="BH460" s="623"/>
      <c r="BI460" s="623"/>
      <c r="BJ460" s="623"/>
      <c r="BK460" s="623"/>
      <c r="BL460" s="623"/>
      <c r="BM460" s="624"/>
      <c r="BN460" s="638"/>
      <c r="BO460" s="639"/>
      <c r="BP460" s="639"/>
      <c r="BQ460" s="639"/>
      <c r="BR460" s="639"/>
      <c r="BS460" s="639"/>
      <c r="BT460" s="639"/>
      <c r="BU460" s="639"/>
      <c r="BV460" s="639"/>
      <c r="BW460" s="639"/>
      <c r="BX460" s="639"/>
      <c r="BY460" s="639"/>
      <c r="BZ460" s="639"/>
      <c r="CA460" s="639"/>
      <c r="CB460" s="639"/>
      <c r="CC460" s="640"/>
      <c r="EV460" s="17"/>
      <c r="EW460" s="17"/>
      <c r="EX460" s="17"/>
      <c r="EY460" s="17"/>
      <c r="EZ460" s="17"/>
      <c r="FA460" s="17"/>
      <c r="FB460" s="17"/>
      <c r="FC460" s="17"/>
      <c r="FD460" s="17"/>
      <c r="FE460" s="17"/>
      <c r="FF460" s="17"/>
      <c r="FG460" s="17"/>
      <c r="FH460" s="17"/>
    </row>
    <row r="461" spans="2:164" s="14" customFormat="1" ht="13.9" customHeight="1" x14ac:dyDescent="0.4">
      <c r="B461" s="650"/>
      <c r="C461" s="651"/>
      <c r="D461" s="651"/>
      <c r="E461" s="651"/>
      <c r="F461" s="651"/>
      <c r="G461" s="651"/>
      <c r="H461" s="651"/>
      <c r="I461" s="651"/>
      <c r="J461" s="651"/>
      <c r="K461" s="651"/>
      <c r="L461" s="652"/>
      <c r="M461" s="659"/>
      <c r="N461" s="660"/>
      <c r="O461" s="660"/>
      <c r="P461" s="660"/>
      <c r="Q461" s="660"/>
      <c r="R461" s="660"/>
      <c r="S461" s="660"/>
      <c r="T461" s="660"/>
      <c r="U461" s="660"/>
      <c r="V461" s="660"/>
      <c r="W461" s="660"/>
      <c r="X461" s="660"/>
      <c r="Y461" s="660"/>
      <c r="Z461" s="660"/>
      <c r="AA461" s="660"/>
      <c r="AB461" s="660"/>
      <c r="AC461" s="661"/>
      <c r="AD461" s="669"/>
      <c r="AE461" s="670"/>
      <c r="AF461" s="670"/>
      <c r="AG461" s="670"/>
      <c r="AH461" s="670"/>
      <c r="AI461" s="670"/>
      <c r="AJ461" s="633"/>
      <c r="AK461" s="634"/>
      <c r="AL461" s="895"/>
      <c r="AM461" s="896"/>
      <c r="AN461" s="896"/>
      <c r="AO461" s="896"/>
      <c r="AP461" s="896"/>
      <c r="AQ461" s="896"/>
      <c r="AR461" s="896"/>
      <c r="AS461" s="896"/>
      <c r="AT461" s="896"/>
      <c r="AU461" s="896"/>
      <c r="AV461" s="896"/>
      <c r="AW461" s="896"/>
      <c r="AX461" s="896"/>
      <c r="AY461" s="896"/>
      <c r="AZ461" s="896"/>
      <c r="BA461" s="896"/>
      <c r="BB461" s="896"/>
      <c r="BC461" s="896"/>
      <c r="BD461" s="896"/>
      <c r="BE461" s="897"/>
      <c r="BF461" s="625"/>
      <c r="BG461" s="626"/>
      <c r="BH461" s="626"/>
      <c r="BI461" s="626"/>
      <c r="BJ461" s="626"/>
      <c r="BK461" s="626"/>
      <c r="BL461" s="626"/>
      <c r="BM461" s="627"/>
      <c r="BN461" s="641"/>
      <c r="BO461" s="642"/>
      <c r="BP461" s="642"/>
      <c r="BQ461" s="642"/>
      <c r="BR461" s="642"/>
      <c r="BS461" s="642"/>
      <c r="BT461" s="642"/>
      <c r="BU461" s="642"/>
      <c r="BV461" s="642"/>
      <c r="BW461" s="642"/>
      <c r="BX461" s="642"/>
      <c r="BY461" s="642"/>
      <c r="BZ461" s="642"/>
      <c r="CA461" s="642"/>
      <c r="CB461" s="642"/>
      <c r="CC461" s="643"/>
      <c r="EV461" s="17"/>
      <c r="EW461" s="17"/>
      <c r="EX461" s="17"/>
      <c r="EY461" s="17"/>
      <c r="EZ461" s="17"/>
      <c r="FA461" s="17"/>
      <c r="FB461" s="17"/>
      <c r="FC461" s="17"/>
      <c r="FD461" s="17"/>
      <c r="FE461" s="17"/>
      <c r="FF461" s="17"/>
      <c r="FG461" s="17"/>
      <c r="FH461" s="17"/>
    </row>
    <row r="462" spans="2:164" s="14" customFormat="1" ht="5.0999999999999996" customHeight="1" x14ac:dyDescent="0.4">
      <c r="B462" s="653"/>
      <c r="C462" s="654"/>
      <c r="D462" s="654"/>
      <c r="E462" s="654"/>
      <c r="F462" s="654"/>
      <c r="G462" s="654"/>
      <c r="H462" s="654"/>
      <c r="I462" s="654"/>
      <c r="J462" s="654"/>
      <c r="K462" s="654"/>
      <c r="L462" s="655"/>
      <c r="M462" s="662"/>
      <c r="N462" s="663"/>
      <c r="O462" s="663"/>
      <c r="P462" s="663"/>
      <c r="Q462" s="663"/>
      <c r="R462" s="663"/>
      <c r="S462" s="663"/>
      <c r="T462" s="663"/>
      <c r="U462" s="663"/>
      <c r="V462" s="663"/>
      <c r="W462" s="663"/>
      <c r="X462" s="663"/>
      <c r="Y462" s="663"/>
      <c r="Z462" s="663"/>
      <c r="AA462" s="663"/>
      <c r="AB462" s="663"/>
      <c r="AC462" s="664"/>
      <c r="AD462" s="671"/>
      <c r="AE462" s="672"/>
      <c r="AF462" s="672"/>
      <c r="AG462" s="672"/>
      <c r="AH462" s="672"/>
      <c r="AI462" s="672"/>
      <c r="AJ462" s="635"/>
      <c r="AK462" s="636"/>
      <c r="AL462" s="898"/>
      <c r="AM462" s="899"/>
      <c r="AN462" s="899"/>
      <c r="AO462" s="899"/>
      <c r="AP462" s="899"/>
      <c r="AQ462" s="899"/>
      <c r="AR462" s="899"/>
      <c r="AS462" s="899"/>
      <c r="AT462" s="899"/>
      <c r="AU462" s="899"/>
      <c r="AV462" s="899"/>
      <c r="AW462" s="899"/>
      <c r="AX462" s="899"/>
      <c r="AY462" s="899"/>
      <c r="AZ462" s="899"/>
      <c r="BA462" s="899"/>
      <c r="BB462" s="899"/>
      <c r="BC462" s="899"/>
      <c r="BD462" s="899"/>
      <c r="BE462" s="900"/>
      <c r="BF462" s="628"/>
      <c r="BG462" s="629"/>
      <c r="BH462" s="629"/>
      <c r="BI462" s="629"/>
      <c r="BJ462" s="629"/>
      <c r="BK462" s="629"/>
      <c r="BL462" s="629"/>
      <c r="BM462" s="630"/>
      <c r="BN462" s="644"/>
      <c r="BO462" s="645"/>
      <c r="BP462" s="645"/>
      <c r="BQ462" s="645"/>
      <c r="BR462" s="645"/>
      <c r="BS462" s="645"/>
      <c r="BT462" s="645"/>
      <c r="BU462" s="645"/>
      <c r="BV462" s="645"/>
      <c r="BW462" s="645"/>
      <c r="BX462" s="645"/>
      <c r="BY462" s="645"/>
      <c r="BZ462" s="645"/>
      <c r="CA462" s="645"/>
      <c r="CB462" s="645"/>
      <c r="CC462" s="646"/>
      <c r="EV462" s="17"/>
      <c r="EW462" s="17"/>
      <c r="EX462" s="17"/>
      <c r="EY462" s="17"/>
      <c r="EZ462" s="17"/>
      <c r="FA462" s="17"/>
      <c r="FB462" s="17"/>
      <c r="FC462" s="17"/>
      <c r="FD462" s="17"/>
      <c r="FE462" s="17"/>
      <c r="FF462" s="17"/>
      <c r="FG462" s="17"/>
      <c r="FH462" s="17"/>
    </row>
    <row r="463" spans="2:164" s="14" customFormat="1" ht="14.25" customHeight="1" x14ac:dyDescent="0.4">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AD463" s="246"/>
      <c r="AE463" s="246"/>
      <c r="AF463" s="246"/>
      <c r="AG463" s="246"/>
      <c r="AH463" s="246"/>
      <c r="AI463" s="246"/>
      <c r="AJ463" s="17"/>
      <c r="AK463" s="17"/>
      <c r="AL463" s="191"/>
      <c r="AM463" s="223"/>
      <c r="AN463" s="223"/>
      <c r="AO463" s="223"/>
      <c r="AP463" s="223"/>
      <c r="AQ463" s="17"/>
      <c r="AR463" s="223"/>
      <c r="AS463" s="17"/>
      <c r="AT463" s="17"/>
      <c r="AU463" s="17"/>
      <c r="AV463" s="17"/>
      <c r="AW463" s="17"/>
      <c r="AX463" s="17"/>
      <c r="AY463" s="17"/>
      <c r="AZ463" s="17"/>
      <c r="BA463" s="17"/>
      <c r="BB463" s="17"/>
      <c r="BC463" s="17"/>
      <c r="BF463" s="17"/>
      <c r="BG463" s="17"/>
      <c r="BH463" s="17"/>
      <c r="BI463" s="17"/>
      <c r="BJ463" s="17"/>
      <c r="BN463" s="109"/>
      <c r="BO463" s="109"/>
      <c r="BP463" s="109"/>
      <c r="BQ463" s="109"/>
      <c r="BR463" s="109"/>
      <c r="BS463" s="109"/>
      <c r="EV463" s="17"/>
      <c r="EW463" s="17"/>
      <c r="EX463" s="17"/>
      <c r="EY463" s="17"/>
      <c r="EZ463" s="17"/>
      <c r="FA463" s="17"/>
      <c r="FB463" s="17"/>
      <c r="FC463" s="17"/>
      <c r="FD463" s="17"/>
      <c r="FE463" s="17"/>
      <c r="FF463" s="17"/>
      <c r="FG463" s="17"/>
      <c r="FH463" s="17"/>
    </row>
    <row r="464" spans="2:164" s="14" customFormat="1" ht="18.75" customHeight="1" x14ac:dyDescent="0.4">
      <c r="B464" s="678" t="s">
        <v>23</v>
      </c>
      <c r="C464" s="679"/>
      <c r="D464" s="679"/>
      <c r="E464" s="679"/>
      <c r="F464" s="679"/>
      <c r="G464" s="679"/>
      <c r="H464" s="679"/>
      <c r="I464" s="679"/>
      <c r="J464" s="679"/>
      <c r="K464" s="679"/>
      <c r="L464" s="680"/>
      <c r="M464" s="904" t="s">
        <v>257</v>
      </c>
      <c r="N464" s="631"/>
      <c r="O464" s="631"/>
      <c r="P464" s="631"/>
      <c r="Q464" s="631"/>
      <c r="R464" s="631"/>
      <c r="S464" s="631"/>
      <c r="T464" s="631"/>
      <c r="U464" s="631"/>
      <c r="V464" s="631"/>
      <c r="W464" s="631"/>
      <c r="X464" s="631"/>
      <c r="Y464" s="631"/>
      <c r="Z464" s="631"/>
      <c r="AA464" s="631"/>
      <c r="AB464" s="631"/>
      <c r="AC464" s="632"/>
      <c r="AD464" s="904" t="s">
        <v>256</v>
      </c>
      <c r="AE464" s="631"/>
      <c r="AF464" s="631"/>
      <c r="AG464" s="631"/>
      <c r="AH464" s="631"/>
      <c r="AI464" s="631"/>
      <c r="AJ464" s="631"/>
      <c r="AK464" s="632"/>
      <c r="AL464" s="901" t="s">
        <v>255</v>
      </c>
      <c r="AM464" s="902"/>
      <c r="AN464" s="902"/>
      <c r="AO464" s="902"/>
      <c r="AP464" s="902"/>
      <c r="AQ464" s="902"/>
      <c r="AR464" s="902"/>
      <c r="AS464" s="902"/>
      <c r="AT464" s="902"/>
      <c r="AU464" s="902"/>
      <c r="AV464" s="902"/>
      <c r="AW464" s="902"/>
      <c r="AX464" s="902"/>
      <c r="AY464" s="902"/>
      <c r="AZ464" s="902"/>
      <c r="BA464" s="902"/>
      <c r="BB464" s="902"/>
      <c r="BC464" s="902"/>
      <c r="BD464" s="902"/>
      <c r="BE464" s="903"/>
      <c r="BF464" s="906" t="s">
        <v>75</v>
      </c>
      <c r="BG464" s="907"/>
      <c r="BH464" s="907"/>
      <c r="BI464" s="907"/>
      <c r="BJ464" s="907"/>
      <c r="BK464" s="907"/>
      <c r="BL464" s="907"/>
      <c r="BM464" s="908"/>
      <c r="BN464" s="906" t="s">
        <v>254</v>
      </c>
      <c r="BO464" s="907"/>
      <c r="BP464" s="907"/>
      <c r="BQ464" s="907"/>
      <c r="BR464" s="907"/>
      <c r="BS464" s="907"/>
      <c r="BT464" s="907"/>
      <c r="BU464" s="907"/>
      <c r="BV464" s="907"/>
      <c r="BW464" s="907"/>
      <c r="BX464" s="907"/>
      <c r="BY464" s="907"/>
      <c r="BZ464" s="907"/>
      <c r="CA464" s="907"/>
      <c r="CB464" s="907"/>
      <c r="CC464" s="908"/>
      <c r="EV464" s="17"/>
      <c r="EW464" s="17"/>
      <c r="EX464" s="17"/>
      <c r="EY464" s="17"/>
      <c r="EZ464" s="17"/>
      <c r="FA464" s="17"/>
      <c r="FB464" s="17"/>
      <c r="FC464" s="17"/>
      <c r="FD464" s="17"/>
      <c r="FE464" s="17"/>
      <c r="FF464" s="17"/>
      <c r="FG464" s="17"/>
      <c r="FH464" s="17"/>
    </row>
    <row r="465" spans="2:164" s="14" customFormat="1" ht="18.75" customHeight="1" x14ac:dyDescent="0.4">
      <c r="B465" s="681"/>
      <c r="C465" s="682"/>
      <c r="D465" s="682"/>
      <c r="E465" s="682"/>
      <c r="F465" s="682"/>
      <c r="G465" s="682"/>
      <c r="H465" s="682"/>
      <c r="I465" s="682"/>
      <c r="J465" s="682"/>
      <c r="K465" s="682"/>
      <c r="L465" s="683"/>
      <c r="M465" s="905"/>
      <c r="N465" s="635"/>
      <c r="O465" s="635"/>
      <c r="P465" s="635"/>
      <c r="Q465" s="635"/>
      <c r="R465" s="635"/>
      <c r="S465" s="635"/>
      <c r="T465" s="635"/>
      <c r="U465" s="635"/>
      <c r="V465" s="635"/>
      <c r="W465" s="635"/>
      <c r="X465" s="635"/>
      <c r="Y465" s="635"/>
      <c r="Z465" s="635"/>
      <c r="AA465" s="635"/>
      <c r="AB465" s="635"/>
      <c r="AC465" s="636"/>
      <c r="AD465" s="905"/>
      <c r="AE465" s="635"/>
      <c r="AF465" s="635"/>
      <c r="AG465" s="635"/>
      <c r="AH465" s="635"/>
      <c r="AI465" s="635"/>
      <c r="AJ465" s="635"/>
      <c r="AK465" s="636"/>
      <c r="AL465" s="901" t="s">
        <v>253</v>
      </c>
      <c r="AM465" s="902"/>
      <c r="AN465" s="902"/>
      <c r="AO465" s="903"/>
      <c r="AP465" s="901" t="s">
        <v>252</v>
      </c>
      <c r="AQ465" s="902"/>
      <c r="AR465" s="902"/>
      <c r="AS465" s="902"/>
      <c r="AT465" s="902"/>
      <c r="AU465" s="902"/>
      <c r="AV465" s="902"/>
      <c r="AW465" s="902"/>
      <c r="AX465" s="903"/>
      <c r="AY465" s="901" t="s">
        <v>251</v>
      </c>
      <c r="AZ465" s="902"/>
      <c r="BA465" s="902"/>
      <c r="BB465" s="902"/>
      <c r="BC465" s="902"/>
      <c r="BD465" s="902"/>
      <c r="BE465" s="903"/>
      <c r="BF465" s="909"/>
      <c r="BG465" s="910"/>
      <c r="BH465" s="910"/>
      <c r="BI465" s="910"/>
      <c r="BJ465" s="910"/>
      <c r="BK465" s="910"/>
      <c r="BL465" s="910"/>
      <c r="BM465" s="911"/>
      <c r="BN465" s="909"/>
      <c r="BO465" s="910"/>
      <c r="BP465" s="910"/>
      <c r="BQ465" s="910"/>
      <c r="BR465" s="910"/>
      <c r="BS465" s="910"/>
      <c r="BT465" s="910"/>
      <c r="BU465" s="910"/>
      <c r="BV465" s="910"/>
      <c r="BW465" s="910"/>
      <c r="BX465" s="910"/>
      <c r="BY465" s="910"/>
      <c r="BZ465" s="910"/>
      <c r="CA465" s="910"/>
      <c r="CB465" s="910"/>
      <c r="CC465" s="911"/>
      <c r="EV465" s="17"/>
      <c r="EW465" s="17"/>
      <c r="EX465" s="17"/>
      <c r="EY465" s="17"/>
      <c r="EZ465" s="17"/>
      <c r="FA465" s="17"/>
      <c r="FB465" s="17"/>
      <c r="FC465" s="17"/>
      <c r="FD465" s="17"/>
      <c r="FE465" s="17"/>
      <c r="FF465" s="17"/>
      <c r="FG465" s="17"/>
      <c r="FH465" s="17"/>
    </row>
    <row r="466" spans="2:164" s="14" customFormat="1" ht="5.0999999999999996" customHeight="1" thickBot="1" x14ac:dyDescent="0.45">
      <c r="B466" s="647" t="s">
        <v>250</v>
      </c>
      <c r="C466" s="648"/>
      <c r="D466" s="648"/>
      <c r="E466" s="648"/>
      <c r="F466" s="648"/>
      <c r="G466" s="648"/>
      <c r="H466" s="648"/>
      <c r="I466" s="648"/>
      <c r="J466" s="648"/>
      <c r="K466" s="648"/>
      <c r="L466" s="649"/>
      <c r="M466" s="656"/>
      <c r="N466" s="657"/>
      <c r="O466" s="657"/>
      <c r="P466" s="657"/>
      <c r="Q466" s="657"/>
      <c r="R466" s="657"/>
      <c r="S466" s="657"/>
      <c r="T466" s="657"/>
      <c r="U466" s="657"/>
      <c r="V466" s="657"/>
      <c r="W466" s="657"/>
      <c r="X466" s="657"/>
      <c r="Y466" s="657"/>
      <c r="Z466" s="657"/>
      <c r="AA466" s="657"/>
      <c r="AB466" s="657"/>
      <c r="AC466" s="658"/>
      <c r="AD466" s="667"/>
      <c r="AE466" s="668"/>
      <c r="AF466" s="668"/>
      <c r="AG466" s="668"/>
      <c r="AH466" s="668"/>
      <c r="AI466" s="668"/>
      <c r="AJ466" s="631" t="s">
        <v>247</v>
      </c>
      <c r="AK466" s="632"/>
      <c r="AL466" s="240"/>
      <c r="AM466" s="240"/>
      <c r="AN466" s="240"/>
      <c r="AO466" s="242"/>
      <c r="AP466" s="245"/>
      <c r="AQ466" s="241"/>
      <c r="AR466" s="240"/>
      <c r="AS466" s="623"/>
      <c r="AT466" s="623"/>
      <c r="AU466" s="623"/>
      <c r="AV466" s="631" t="s">
        <v>246</v>
      </c>
      <c r="AW466" s="631"/>
      <c r="AX466" s="632"/>
      <c r="AY466" s="622"/>
      <c r="AZ466" s="623"/>
      <c r="BA466" s="623"/>
      <c r="BB466" s="623"/>
      <c r="BC466" s="623"/>
      <c r="BD466" s="623"/>
      <c r="BE466" s="624"/>
      <c r="BF466" s="622"/>
      <c r="BG466" s="623"/>
      <c r="BH466" s="623"/>
      <c r="BI466" s="623"/>
      <c r="BJ466" s="623"/>
      <c r="BK466" s="623"/>
      <c r="BL466" s="623"/>
      <c r="BM466" s="624"/>
      <c r="BN466" s="638"/>
      <c r="BO466" s="639"/>
      <c r="BP466" s="639"/>
      <c r="BQ466" s="639"/>
      <c r="BR466" s="639"/>
      <c r="BS466" s="639"/>
      <c r="BT466" s="639"/>
      <c r="BU466" s="639"/>
      <c r="BV466" s="639"/>
      <c r="BW466" s="639"/>
      <c r="BX466" s="639"/>
      <c r="BY466" s="639"/>
      <c r="BZ466" s="639"/>
      <c r="CA466" s="639"/>
      <c r="CB466" s="639"/>
      <c r="CC466" s="640"/>
      <c r="EV466" s="17"/>
      <c r="EW466" s="17"/>
      <c r="EX466" s="17"/>
      <c r="EY466" s="17"/>
      <c r="EZ466" s="17"/>
      <c r="FA466" s="17"/>
      <c r="FB466" s="17"/>
      <c r="FC466" s="17"/>
      <c r="FD466" s="17"/>
      <c r="FE466" s="17"/>
      <c r="FF466" s="17"/>
      <c r="FG466" s="17"/>
      <c r="FH466" s="17"/>
    </row>
    <row r="467" spans="2:164" s="14" customFormat="1" ht="18" customHeight="1" thickBot="1" x14ac:dyDescent="0.45">
      <c r="B467" s="650"/>
      <c r="C467" s="651"/>
      <c r="D467" s="651"/>
      <c r="E467" s="651"/>
      <c r="F467" s="651"/>
      <c r="G467" s="651"/>
      <c r="H467" s="651"/>
      <c r="I467" s="651"/>
      <c r="J467" s="651"/>
      <c r="K467" s="651"/>
      <c r="L467" s="652"/>
      <c r="M467" s="659"/>
      <c r="N467" s="660"/>
      <c r="O467" s="660"/>
      <c r="P467" s="660"/>
      <c r="Q467" s="660"/>
      <c r="R467" s="660"/>
      <c r="S467" s="660"/>
      <c r="T467" s="660"/>
      <c r="U467" s="660"/>
      <c r="V467" s="660"/>
      <c r="W467" s="660"/>
      <c r="X467" s="660"/>
      <c r="Y467" s="660"/>
      <c r="Z467" s="660"/>
      <c r="AA467" s="660"/>
      <c r="AB467" s="660"/>
      <c r="AC467" s="661"/>
      <c r="AD467" s="669"/>
      <c r="AE467" s="670"/>
      <c r="AF467" s="670"/>
      <c r="AG467" s="670"/>
      <c r="AH467" s="670"/>
      <c r="AI467" s="670"/>
      <c r="AJ467" s="633"/>
      <c r="AK467" s="634"/>
      <c r="AL467" s="191"/>
      <c r="AM467" s="620"/>
      <c r="AN467" s="621"/>
      <c r="AO467" s="239"/>
      <c r="AP467" s="244"/>
      <c r="AQ467" s="620"/>
      <c r="AR467" s="621"/>
      <c r="AS467" s="626"/>
      <c r="AT467" s="626"/>
      <c r="AU467" s="626"/>
      <c r="AV467" s="633"/>
      <c r="AW467" s="633"/>
      <c r="AX467" s="634"/>
      <c r="AY467" s="625"/>
      <c r="AZ467" s="626"/>
      <c r="BA467" s="626"/>
      <c r="BB467" s="626"/>
      <c r="BC467" s="626"/>
      <c r="BD467" s="626"/>
      <c r="BE467" s="627"/>
      <c r="BF467" s="625"/>
      <c r="BG467" s="626"/>
      <c r="BH467" s="626"/>
      <c r="BI467" s="626"/>
      <c r="BJ467" s="626"/>
      <c r="BK467" s="626"/>
      <c r="BL467" s="626"/>
      <c r="BM467" s="627"/>
      <c r="BN467" s="641"/>
      <c r="BO467" s="642"/>
      <c r="BP467" s="642"/>
      <c r="BQ467" s="642"/>
      <c r="BR467" s="642"/>
      <c r="BS467" s="642"/>
      <c r="BT467" s="642"/>
      <c r="BU467" s="642"/>
      <c r="BV467" s="642"/>
      <c r="BW467" s="642"/>
      <c r="BX467" s="642"/>
      <c r="BY467" s="642"/>
      <c r="BZ467" s="642"/>
      <c r="CA467" s="642"/>
      <c r="CB467" s="642"/>
      <c r="CC467" s="643"/>
      <c r="EV467" s="17"/>
      <c r="EW467" s="17"/>
      <c r="EX467" s="17"/>
      <c r="EY467" s="17"/>
      <c r="EZ467" s="17"/>
      <c r="FA467" s="17"/>
      <c r="FB467" s="17"/>
      <c r="FC467" s="17"/>
      <c r="FD467" s="17"/>
      <c r="FE467" s="17"/>
      <c r="FF467" s="17"/>
      <c r="FG467" s="17"/>
      <c r="FH467" s="17"/>
    </row>
    <row r="468" spans="2:164" s="14" customFormat="1" ht="5.0999999999999996" customHeight="1" x14ac:dyDescent="0.4">
      <c r="B468" s="653"/>
      <c r="C468" s="654"/>
      <c r="D468" s="654"/>
      <c r="E468" s="654"/>
      <c r="F468" s="654"/>
      <c r="G468" s="654"/>
      <c r="H468" s="654"/>
      <c r="I468" s="654"/>
      <c r="J468" s="654"/>
      <c r="K468" s="654"/>
      <c r="L468" s="655"/>
      <c r="M468" s="662"/>
      <c r="N468" s="663"/>
      <c r="O468" s="663"/>
      <c r="P468" s="663"/>
      <c r="Q468" s="663"/>
      <c r="R468" s="663"/>
      <c r="S468" s="663"/>
      <c r="T468" s="663"/>
      <c r="U468" s="663"/>
      <c r="V468" s="663"/>
      <c r="W468" s="663"/>
      <c r="X468" s="663"/>
      <c r="Y468" s="663"/>
      <c r="Z468" s="663"/>
      <c r="AA468" s="663"/>
      <c r="AB468" s="663"/>
      <c r="AC468" s="664"/>
      <c r="AD468" s="671"/>
      <c r="AE468" s="672"/>
      <c r="AF468" s="672"/>
      <c r="AG468" s="672"/>
      <c r="AH468" s="672"/>
      <c r="AI468" s="672"/>
      <c r="AJ468" s="635"/>
      <c r="AK468" s="636"/>
      <c r="AL468" s="238"/>
      <c r="AM468" s="235"/>
      <c r="AN468" s="235"/>
      <c r="AO468" s="237"/>
      <c r="AP468" s="243"/>
      <c r="AQ468" s="236"/>
      <c r="AR468" s="235"/>
      <c r="AS468" s="629"/>
      <c r="AT468" s="629"/>
      <c r="AU468" s="629"/>
      <c r="AV468" s="635"/>
      <c r="AW468" s="635"/>
      <c r="AX468" s="636"/>
      <c r="AY468" s="628"/>
      <c r="AZ468" s="629"/>
      <c r="BA468" s="629"/>
      <c r="BB468" s="629"/>
      <c r="BC468" s="629"/>
      <c r="BD468" s="629"/>
      <c r="BE468" s="630"/>
      <c r="BF468" s="628"/>
      <c r="BG468" s="629"/>
      <c r="BH468" s="629"/>
      <c r="BI468" s="629"/>
      <c r="BJ468" s="629"/>
      <c r="BK468" s="629"/>
      <c r="BL468" s="629"/>
      <c r="BM468" s="630"/>
      <c r="BN468" s="644"/>
      <c r="BO468" s="645"/>
      <c r="BP468" s="645"/>
      <c r="BQ468" s="645"/>
      <c r="BR468" s="645"/>
      <c r="BS468" s="645"/>
      <c r="BT468" s="645"/>
      <c r="BU468" s="645"/>
      <c r="BV468" s="645"/>
      <c r="BW468" s="645"/>
      <c r="BX468" s="645"/>
      <c r="BY468" s="645"/>
      <c r="BZ468" s="645"/>
      <c r="CA468" s="645"/>
      <c r="CB468" s="645"/>
      <c r="CC468" s="646"/>
      <c r="EV468" s="17"/>
      <c r="EW468" s="17"/>
      <c r="EX468" s="17"/>
      <c r="EY468" s="17"/>
      <c r="EZ468" s="17"/>
      <c r="FA468" s="17"/>
      <c r="FB468" s="17"/>
      <c r="FC468" s="17"/>
      <c r="FD468" s="17"/>
      <c r="FE468" s="17"/>
      <c r="FF468" s="17"/>
      <c r="FG468" s="17"/>
      <c r="FH468" s="17"/>
    </row>
    <row r="469" spans="2:164" s="14" customFormat="1" ht="5.0999999999999996" customHeight="1" thickBot="1" x14ac:dyDescent="0.45">
      <c r="B469" s="647" t="s">
        <v>249</v>
      </c>
      <c r="C469" s="648"/>
      <c r="D469" s="648"/>
      <c r="E469" s="648"/>
      <c r="F469" s="648"/>
      <c r="G469" s="648"/>
      <c r="H469" s="648"/>
      <c r="I469" s="648"/>
      <c r="J469" s="648"/>
      <c r="K469" s="648"/>
      <c r="L469" s="649"/>
      <c r="M469" s="656"/>
      <c r="N469" s="657"/>
      <c r="O469" s="657"/>
      <c r="P469" s="657"/>
      <c r="Q469" s="657"/>
      <c r="R469" s="657"/>
      <c r="S469" s="657"/>
      <c r="T469" s="657"/>
      <c r="U469" s="657"/>
      <c r="V469" s="657"/>
      <c r="W469" s="657"/>
      <c r="X469" s="657"/>
      <c r="Y469" s="657"/>
      <c r="Z469" s="657"/>
      <c r="AA469" s="657"/>
      <c r="AB469" s="657"/>
      <c r="AC469" s="658"/>
      <c r="AD469" s="667"/>
      <c r="AE469" s="668"/>
      <c r="AF469" s="668"/>
      <c r="AG469" s="668"/>
      <c r="AH469" s="668"/>
      <c r="AI469" s="668"/>
      <c r="AJ469" s="631" t="s">
        <v>247</v>
      </c>
      <c r="AK469" s="632"/>
      <c r="AL469" s="191"/>
      <c r="AM469" s="240"/>
      <c r="AN469" s="240"/>
      <c r="AO469" s="242"/>
      <c r="AP469" s="240"/>
      <c r="AQ469" s="241"/>
      <c r="AR469" s="240"/>
      <c r="AS469" s="623"/>
      <c r="AT469" s="623"/>
      <c r="AU469" s="623"/>
      <c r="AV469" s="631" t="s">
        <v>246</v>
      </c>
      <c r="AW469" s="631"/>
      <c r="AX469" s="632"/>
      <c r="AY469" s="622"/>
      <c r="AZ469" s="623"/>
      <c r="BA469" s="623"/>
      <c r="BB469" s="623"/>
      <c r="BC469" s="623"/>
      <c r="BD469" s="623"/>
      <c r="BE469" s="624"/>
      <c r="BF469" s="622"/>
      <c r="BG469" s="623"/>
      <c r="BH469" s="623"/>
      <c r="BI469" s="623"/>
      <c r="BJ469" s="623"/>
      <c r="BK469" s="623"/>
      <c r="BL469" s="623"/>
      <c r="BM469" s="624"/>
      <c r="BN469" s="638"/>
      <c r="BO469" s="639"/>
      <c r="BP469" s="639"/>
      <c r="BQ469" s="639"/>
      <c r="BR469" s="639"/>
      <c r="BS469" s="639"/>
      <c r="BT469" s="639"/>
      <c r="BU469" s="639"/>
      <c r="BV469" s="639"/>
      <c r="BW469" s="639"/>
      <c r="BX469" s="639"/>
      <c r="BY469" s="639"/>
      <c r="BZ469" s="639"/>
      <c r="CA469" s="639"/>
      <c r="CB469" s="639"/>
      <c r="CC469" s="640"/>
      <c r="EV469" s="17"/>
      <c r="EW469" s="17"/>
      <c r="EX469" s="17"/>
      <c r="EY469" s="17"/>
      <c r="EZ469" s="17"/>
      <c r="FA469" s="17"/>
      <c r="FB469" s="17"/>
      <c r="FC469" s="17"/>
      <c r="FD469" s="17"/>
      <c r="FE469" s="17"/>
      <c r="FF469" s="17"/>
      <c r="FG469" s="17"/>
      <c r="FH469" s="17"/>
    </row>
    <row r="470" spans="2:164" s="14" customFormat="1" ht="18" customHeight="1" thickBot="1" x14ac:dyDescent="0.45">
      <c r="B470" s="650"/>
      <c r="C470" s="651"/>
      <c r="D470" s="651"/>
      <c r="E470" s="651"/>
      <c r="F470" s="651"/>
      <c r="G470" s="651"/>
      <c r="H470" s="651"/>
      <c r="I470" s="651"/>
      <c r="J470" s="651"/>
      <c r="K470" s="651"/>
      <c r="L470" s="652"/>
      <c r="M470" s="659"/>
      <c r="N470" s="660"/>
      <c r="O470" s="660"/>
      <c r="P470" s="660"/>
      <c r="Q470" s="660"/>
      <c r="R470" s="660"/>
      <c r="S470" s="660"/>
      <c r="T470" s="660"/>
      <c r="U470" s="660"/>
      <c r="V470" s="660"/>
      <c r="W470" s="660"/>
      <c r="X470" s="660"/>
      <c r="Y470" s="660"/>
      <c r="Z470" s="660"/>
      <c r="AA470" s="660"/>
      <c r="AB470" s="660"/>
      <c r="AC470" s="661"/>
      <c r="AD470" s="669"/>
      <c r="AE470" s="670"/>
      <c r="AF470" s="670"/>
      <c r="AG470" s="670"/>
      <c r="AH470" s="670"/>
      <c r="AI470" s="670"/>
      <c r="AJ470" s="633"/>
      <c r="AK470" s="634"/>
      <c r="AL470" s="191"/>
      <c r="AM470" s="620"/>
      <c r="AN470" s="621"/>
      <c r="AO470" s="239"/>
      <c r="AP470" s="17"/>
      <c r="AQ470" s="620"/>
      <c r="AR470" s="621"/>
      <c r="AS470" s="626"/>
      <c r="AT470" s="626"/>
      <c r="AU470" s="626"/>
      <c r="AV470" s="633"/>
      <c r="AW470" s="633"/>
      <c r="AX470" s="634"/>
      <c r="AY470" s="625"/>
      <c r="AZ470" s="626"/>
      <c r="BA470" s="626"/>
      <c r="BB470" s="626"/>
      <c r="BC470" s="626"/>
      <c r="BD470" s="626"/>
      <c r="BE470" s="627"/>
      <c r="BF470" s="625"/>
      <c r="BG470" s="626"/>
      <c r="BH470" s="626"/>
      <c r="BI470" s="626"/>
      <c r="BJ470" s="626"/>
      <c r="BK470" s="626"/>
      <c r="BL470" s="626"/>
      <c r="BM470" s="627"/>
      <c r="BN470" s="641"/>
      <c r="BO470" s="642"/>
      <c r="BP470" s="642"/>
      <c r="BQ470" s="642"/>
      <c r="BR470" s="642"/>
      <c r="BS470" s="642"/>
      <c r="BT470" s="642"/>
      <c r="BU470" s="642"/>
      <c r="BV470" s="642"/>
      <c r="BW470" s="642"/>
      <c r="BX470" s="642"/>
      <c r="BY470" s="642"/>
      <c r="BZ470" s="642"/>
      <c r="CA470" s="642"/>
      <c r="CB470" s="642"/>
      <c r="CC470" s="643"/>
      <c r="EV470" s="17"/>
      <c r="EW470" s="17"/>
      <c r="EX470" s="17"/>
      <c r="EY470" s="17"/>
      <c r="EZ470" s="17"/>
      <c r="FA470" s="17"/>
      <c r="FB470" s="17"/>
      <c r="FC470" s="17"/>
      <c r="FD470" s="17"/>
      <c r="FE470" s="17"/>
      <c r="FF470" s="17"/>
      <c r="FG470" s="17"/>
      <c r="FH470" s="17"/>
    </row>
    <row r="471" spans="2:164" s="14" customFormat="1" ht="5.0999999999999996" customHeight="1" x14ac:dyDescent="0.4">
      <c r="B471" s="653"/>
      <c r="C471" s="654"/>
      <c r="D471" s="654"/>
      <c r="E471" s="654"/>
      <c r="F471" s="654"/>
      <c r="G471" s="654"/>
      <c r="H471" s="654"/>
      <c r="I471" s="654"/>
      <c r="J471" s="654"/>
      <c r="K471" s="654"/>
      <c r="L471" s="655"/>
      <c r="M471" s="662"/>
      <c r="N471" s="663"/>
      <c r="O471" s="663"/>
      <c r="P471" s="663"/>
      <c r="Q471" s="663"/>
      <c r="R471" s="663"/>
      <c r="S471" s="663"/>
      <c r="T471" s="663"/>
      <c r="U471" s="663"/>
      <c r="V471" s="663"/>
      <c r="W471" s="663"/>
      <c r="X471" s="663"/>
      <c r="Y471" s="663"/>
      <c r="Z471" s="663"/>
      <c r="AA471" s="663"/>
      <c r="AB471" s="663"/>
      <c r="AC471" s="664"/>
      <c r="AD471" s="671"/>
      <c r="AE471" s="672"/>
      <c r="AF471" s="672"/>
      <c r="AG471" s="672"/>
      <c r="AH471" s="672"/>
      <c r="AI471" s="672"/>
      <c r="AJ471" s="635"/>
      <c r="AK471" s="636"/>
      <c r="AL471" s="238"/>
      <c r="AM471" s="235"/>
      <c r="AN471" s="235"/>
      <c r="AO471" s="237"/>
      <c r="AP471" s="236"/>
      <c r="AQ471" s="236"/>
      <c r="AR471" s="235"/>
      <c r="AS471" s="629"/>
      <c r="AT471" s="629"/>
      <c r="AU471" s="629"/>
      <c r="AV471" s="635"/>
      <c r="AW471" s="635"/>
      <c r="AX471" s="636"/>
      <c r="AY471" s="628"/>
      <c r="AZ471" s="629"/>
      <c r="BA471" s="629"/>
      <c r="BB471" s="629"/>
      <c r="BC471" s="629"/>
      <c r="BD471" s="629"/>
      <c r="BE471" s="630"/>
      <c r="BF471" s="628"/>
      <c r="BG471" s="629"/>
      <c r="BH471" s="629"/>
      <c r="BI471" s="629"/>
      <c r="BJ471" s="629"/>
      <c r="BK471" s="629"/>
      <c r="BL471" s="629"/>
      <c r="BM471" s="630"/>
      <c r="BN471" s="644"/>
      <c r="BO471" s="645"/>
      <c r="BP471" s="645"/>
      <c r="BQ471" s="645"/>
      <c r="BR471" s="645"/>
      <c r="BS471" s="645"/>
      <c r="BT471" s="645"/>
      <c r="BU471" s="645"/>
      <c r="BV471" s="645"/>
      <c r="BW471" s="645"/>
      <c r="BX471" s="645"/>
      <c r="BY471" s="645"/>
      <c r="BZ471" s="645"/>
      <c r="CA471" s="645"/>
      <c r="CB471" s="645"/>
      <c r="CC471" s="646"/>
      <c r="EV471" s="17"/>
      <c r="EW471" s="17"/>
      <c r="EX471" s="17"/>
      <c r="EY471" s="17"/>
      <c r="EZ471" s="17"/>
      <c r="FA471" s="17"/>
      <c r="FB471" s="17"/>
      <c r="FC471" s="17"/>
      <c r="FD471" s="17"/>
      <c r="FE471" s="17"/>
      <c r="FF471" s="17"/>
      <c r="FG471" s="17"/>
      <c r="FH471" s="17"/>
    </row>
    <row r="472" spans="2:164" s="14" customFormat="1" ht="5.0999999999999996" customHeight="1" thickBot="1" x14ac:dyDescent="0.45">
      <c r="B472" s="647" t="s">
        <v>248</v>
      </c>
      <c r="C472" s="648"/>
      <c r="D472" s="648"/>
      <c r="E472" s="648"/>
      <c r="F472" s="648"/>
      <c r="G472" s="648"/>
      <c r="H472" s="648"/>
      <c r="I472" s="648"/>
      <c r="J472" s="648"/>
      <c r="K472" s="648"/>
      <c r="L472" s="649"/>
      <c r="M472" s="656"/>
      <c r="N472" s="657"/>
      <c r="O472" s="657"/>
      <c r="P472" s="657"/>
      <c r="Q472" s="657"/>
      <c r="R472" s="657"/>
      <c r="S472" s="657"/>
      <c r="T472" s="657"/>
      <c r="U472" s="657"/>
      <c r="V472" s="657"/>
      <c r="W472" s="657"/>
      <c r="X472" s="657"/>
      <c r="Y472" s="657"/>
      <c r="Z472" s="657"/>
      <c r="AA472" s="657"/>
      <c r="AB472" s="657"/>
      <c r="AC472" s="658"/>
      <c r="AD472" s="667"/>
      <c r="AE472" s="668"/>
      <c r="AF472" s="668"/>
      <c r="AG472" s="668"/>
      <c r="AH472" s="668"/>
      <c r="AI472" s="668"/>
      <c r="AJ472" s="631" t="s">
        <v>247</v>
      </c>
      <c r="AK472" s="632"/>
      <c r="AL472" s="191"/>
      <c r="AM472" s="240"/>
      <c r="AN472" s="240"/>
      <c r="AO472" s="242"/>
      <c r="AP472" s="240"/>
      <c r="AQ472" s="241"/>
      <c r="AR472" s="240"/>
      <c r="AS472" s="623"/>
      <c r="AT472" s="623"/>
      <c r="AU472" s="623"/>
      <c r="AV472" s="631" t="s">
        <v>246</v>
      </c>
      <c r="AW472" s="631"/>
      <c r="AX472" s="632"/>
      <c r="AY472" s="622"/>
      <c r="AZ472" s="623"/>
      <c r="BA472" s="623"/>
      <c r="BB472" s="623"/>
      <c r="BC472" s="623"/>
      <c r="BD472" s="623"/>
      <c r="BE472" s="624"/>
      <c r="BF472" s="622"/>
      <c r="BG472" s="623"/>
      <c r="BH472" s="623"/>
      <c r="BI472" s="623"/>
      <c r="BJ472" s="623"/>
      <c r="BK472" s="623"/>
      <c r="BL472" s="623"/>
      <c r="BM472" s="624"/>
      <c r="BN472" s="638"/>
      <c r="BO472" s="639"/>
      <c r="BP472" s="639"/>
      <c r="BQ472" s="639"/>
      <c r="BR472" s="639"/>
      <c r="BS472" s="639"/>
      <c r="BT472" s="639"/>
      <c r="BU472" s="639"/>
      <c r="BV472" s="639"/>
      <c r="BW472" s="639"/>
      <c r="BX472" s="639"/>
      <c r="BY472" s="639"/>
      <c r="BZ472" s="639"/>
      <c r="CA472" s="639"/>
      <c r="CB472" s="639"/>
      <c r="CC472" s="640"/>
      <c r="EV472" s="17"/>
      <c r="EW472" s="17"/>
      <c r="EX472" s="17"/>
      <c r="EY472" s="17"/>
      <c r="EZ472" s="17"/>
      <c r="FA472" s="17"/>
      <c r="FB472" s="17"/>
      <c r="FC472" s="17"/>
      <c r="FD472" s="17"/>
      <c r="FE472" s="17"/>
      <c r="FF472" s="17"/>
      <c r="FG472" s="17"/>
      <c r="FH472" s="17"/>
    </row>
    <row r="473" spans="2:164" s="14" customFormat="1" ht="18" customHeight="1" thickBot="1" x14ac:dyDescent="0.45">
      <c r="B473" s="650"/>
      <c r="C473" s="651"/>
      <c r="D473" s="651"/>
      <c r="E473" s="651"/>
      <c r="F473" s="651"/>
      <c r="G473" s="651"/>
      <c r="H473" s="651"/>
      <c r="I473" s="651"/>
      <c r="J473" s="651"/>
      <c r="K473" s="651"/>
      <c r="L473" s="652"/>
      <c r="M473" s="659"/>
      <c r="N473" s="660"/>
      <c r="O473" s="660"/>
      <c r="P473" s="660"/>
      <c r="Q473" s="660"/>
      <c r="R473" s="660"/>
      <c r="S473" s="660"/>
      <c r="T473" s="660"/>
      <c r="U473" s="660"/>
      <c r="V473" s="660"/>
      <c r="W473" s="660"/>
      <c r="X473" s="660"/>
      <c r="Y473" s="660"/>
      <c r="Z473" s="660"/>
      <c r="AA473" s="660"/>
      <c r="AB473" s="660"/>
      <c r="AC473" s="661"/>
      <c r="AD473" s="669"/>
      <c r="AE473" s="670"/>
      <c r="AF473" s="670"/>
      <c r="AG473" s="670"/>
      <c r="AH473" s="670"/>
      <c r="AI473" s="670"/>
      <c r="AJ473" s="633"/>
      <c r="AK473" s="634"/>
      <c r="AL473" s="191"/>
      <c r="AM473" s="620"/>
      <c r="AN473" s="621"/>
      <c r="AO473" s="239"/>
      <c r="AP473" s="17"/>
      <c r="AQ473" s="620"/>
      <c r="AR473" s="621"/>
      <c r="AS473" s="626"/>
      <c r="AT473" s="626"/>
      <c r="AU473" s="626"/>
      <c r="AV473" s="633"/>
      <c r="AW473" s="633"/>
      <c r="AX473" s="634"/>
      <c r="AY473" s="625"/>
      <c r="AZ473" s="626"/>
      <c r="BA473" s="626"/>
      <c r="BB473" s="626"/>
      <c r="BC473" s="626"/>
      <c r="BD473" s="626"/>
      <c r="BE473" s="627"/>
      <c r="BF473" s="625"/>
      <c r="BG473" s="626"/>
      <c r="BH473" s="626"/>
      <c r="BI473" s="626"/>
      <c r="BJ473" s="626"/>
      <c r="BK473" s="626"/>
      <c r="BL473" s="626"/>
      <c r="BM473" s="627"/>
      <c r="BN473" s="641"/>
      <c r="BO473" s="642"/>
      <c r="BP473" s="642"/>
      <c r="BQ473" s="642"/>
      <c r="BR473" s="642"/>
      <c r="BS473" s="642"/>
      <c r="BT473" s="642"/>
      <c r="BU473" s="642"/>
      <c r="BV473" s="642"/>
      <c r="BW473" s="642"/>
      <c r="BX473" s="642"/>
      <c r="BY473" s="642"/>
      <c r="BZ473" s="642"/>
      <c r="CA473" s="642"/>
      <c r="CB473" s="642"/>
      <c r="CC473" s="643"/>
      <c r="EV473" s="17"/>
      <c r="EW473" s="17"/>
      <c r="EX473" s="17"/>
      <c r="EY473" s="17"/>
      <c r="EZ473" s="17"/>
      <c r="FA473" s="17"/>
      <c r="FB473" s="17"/>
      <c r="FC473" s="17"/>
      <c r="FD473" s="17"/>
      <c r="FE473" s="17"/>
      <c r="FF473" s="17"/>
      <c r="FG473" s="17"/>
      <c r="FH473" s="17"/>
    </row>
    <row r="474" spans="2:164" s="14" customFormat="1" ht="5.0999999999999996" customHeight="1" x14ac:dyDescent="0.4">
      <c r="B474" s="653"/>
      <c r="C474" s="654"/>
      <c r="D474" s="654"/>
      <c r="E474" s="654"/>
      <c r="F474" s="654"/>
      <c r="G474" s="654"/>
      <c r="H474" s="654"/>
      <c r="I474" s="654"/>
      <c r="J474" s="654"/>
      <c r="K474" s="654"/>
      <c r="L474" s="655"/>
      <c r="M474" s="662"/>
      <c r="N474" s="663"/>
      <c r="O474" s="663"/>
      <c r="P474" s="663"/>
      <c r="Q474" s="663"/>
      <c r="R474" s="663"/>
      <c r="S474" s="663"/>
      <c r="T474" s="663"/>
      <c r="U474" s="663"/>
      <c r="V474" s="663"/>
      <c r="W474" s="663"/>
      <c r="X474" s="663"/>
      <c r="Y474" s="663"/>
      <c r="Z474" s="663"/>
      <c r="AA474" s="663"/>
      <c r="AB474" s="663"/>
      <c r="AC474" s="664"/>
      <c r="AD474" s="671"/>
      <c r="AE474" s="672"/>
      <c r="AF474" s="672"/>
      <c r="AG474" s="672"/>
      <c r="AH474" s="672"/>
      <c r="AI474" s="672"/>
      <c r="AJ474" s="635"/>
      <c r="AK474" s="636"/>
      <c r="AL474" s="238"/>
      <c r="AM474" s="235"/>
      <c r="AN474" s="235"/>
      <c r="AO474" s="237"/>
      <c r="AP474" s="236"/>
      <c r="AQ474" s="236"/>
      <c r="AR474" s="235"/>
      <c r="AS474" s="629"/>
      <c r="AT474" s="629"/>
      <c r="AU474" s="629"/>
      <c r="AV474" s="635"/>
      <c r="AW474" s="635"/>
      <c r="AX474" s="636"/>
      <c r="AY474" s="628"/>
      <c r="AZ474" s="629"/>
      <c r="BA474" s="629"/>
      <c r="BB474" s="629"/>
      <c r="BC474" s="629"/>
      <c r="BD474" s="629"/>
      <c r="BE474" s="630"/>
      <c r="BF474" s="628"/>
      <c r="BG474" s="629"/>
      <c r="BH474" s="629"/>
      <c r="BI474" s="629"/>
      <c r="BJ474" s="629"/>
      <c r="BK474" s="629"/>
      <c r="BL474" s="629"/>
      <c r="BM474" s="630"/>
      <c r="BN474" s="644"/>
      <c r="BO474" s="645"/>
      <c r="BP474" s="645"/>
      <c r="BQ474" s="645"/>
      <c r="BR474" s="645"/>
      <c r="BS474" s="645"/>
      <c r="BT474" s="645"/>
      <c r="BU474" s="645"/>
      <c r="BV474" s="645"/>
      <c r="BW474" s="645"/>
      <c r="BX474" s="645"/>
      <c r="BY474" s="645"/>
      <c r="BZ474" s="645"/>
      <c r="CA474" s="645"/>
      <c r="CB474" s="645"/>
      <c r="CC474" s="646"/>
      <c r="EV474" s="17"/>
      <c r="EW474" s="17"/>
      <c r="EX474" s="17"/>
      <c r="EY474" s="17"/>
      <c r="EZ474" s="17"/>
      <c r="FA474" s="17"/>
      <c r="FB474" s="17"/>
      <c r="FC474" s="17"/>
      <c r="FD474" s="17"/>
      <c r="FE474" s="17"/>
      <c r="FF474" s="17"/>
      <c r="FG474" s="17"/>
      <c r="FH474" s="17"/>
    </row>
    <row r="475" spans="2:164" s="14" customFormat="1" ht="10.15" customHeight="1" x14ac:dyDescent="0.4">
      <c r="CH475" s="17"/>
      <c r="CI475" s="17"/>
      <c r="CJ475" s="17"/>
      <c r="CK475" s="233"/>
      <c r="CL475" s="233"/>
      <c r="CM475" s="233"/>
      <c r="CN475" s="233"/>
      <c r="CO475" s="233"/>
      <c r="CP475" s="233"/>
      <c r="CQ475" s="233"/>
      <c r="CR475" s="233"/>
      <c r="CS475" s="233"/>
      <c r="CT475" s="233"/>
      <c r="CU475" s="233"/>
      <c r="CV475" s="233"/>
      <c r="CW475" s="233"/>
      <c r="CX475" s="232"/>
      <c r="CY475" s="232"/>
      <c r="CZ475" s="232"/>
      <c r="DA475" s="232"/>
      <c r="DB475" s="232"/>
      <c r="DC475" s="232"/>
      <c r="DD475" s="232"/>
      <c r="DE475" s="232"/>
      <c r="DF475" s="232"/>
      <c r="DG475" s="232"/>
      <c r="DH475" s="232"/>
      <c r="DI475" s="232"/>
      <c r="DJ475" s="232"/>
      <c r="DK475" s="231"/>
      <c r="DL475" s="231"/>
      <c r="DM475" s="231"/>
      <c r="DN475" s="231"/>
      <c r="DO475" s="231"/>
      <c r="DP475" s="231"/>
      <c r="DQ475" s="223"/>
      <c r="DR475" s="223"/>
      <c r="DS475" s="191"/>
      <c r="DT475" s="223"/>
      <c r="DU475" s="223"/>
      <c r="DV475" s="223"/>
      <c r="DW475" s="17"/>
      <c r="DX475" s="17"/>
      <c r="DY475" s="223"/>
      <c r="DZ475" s="223"/>
      <c r="EA475" s="223"/>
      <c r="EB475" s="223"/>
      <c r="EC475" s="223"/>
      <c r="ED475" s="223"/>
      <c r="EE475" s="223"/>
      <c r="EF475" s="223"/>
      <c r="EG475" s="223"/>
      <c r="EH475" s="223"/>
      <c r="EI475" s="223"/>
      <c r="EJ475" s="223"/>
      <c r="EK475" s="223"/>
      <c r="EL475" s="223"/>
      <c r="EM475" s="223"/>
      <c r="EN475" s="223"/>
      <c r="EO475" s="223"/>
      <c r="EP475" s="109"/>
      <c r="EQ475" s="109"/>
      <c r="ER475" s="109"/>
      <c r="ES475" s="109"/>
      <c r="ET475" s="109"/>
      <c r="EU475" s="109"/>
      <c r="EV475" s="17"/>
      <c r="EW475" s="17"/>
      <c r="EX475" s="17"/>
      <c r="EY475" s="17"/>
      <c r="EZ475" s="17"/>
      <c r="FA475" s="17"/>
      <c r="FB475" s="17"/>
      <c r="FC475" s="17"/>
      <c r="FD475" s="17"/>
      <c r="FE475" s="17"/>
      <c r="FF475" s="17"/>
      <c r="FG475" s="17"/>
      <c r="FH475" s="17"/>
    </row>
    <row r="476" spans="2:164" s="14" customFormat="1" x14ac:dyDescent="0.4">
      <c r="C476" s="234" t="s">
        <v>361</v>
      </c>
      <c r="CH476" s="17"/>
      <c r="CI476" s="17"/>
      <c r="CJ476" s="17"/>
      <c r="CL476" s="233"/>
      <c r="CM476" s="233"/>
      <c r="CN476" s="233"/>
      <c r="CO476" s="233"/>
      <c r="CP476" s="233"/>
      <c r="CQ476" s="233"/>
      <c r="CR476" s="233"/>
      <c r="CS476" s="233"/>
      <c r="CT476" s="233"/>
      <c r="CU476" s="233"/>
      <c r="CV476" s="233"/>
      <c r="CW476" s="233"/>
      <c r="CX476" s="232"/>
      <c r="CY476" s="232"/>
      <c r="CZ476" s="232"/>
      <c r="DA476" s="232"/>
      <c r="DB476" s="232"/>
      <c r="DC476" s="232"/>
      <c r="DD476" s="232"/>
      <c r="DE476" s="232"/>
      <c r="DF476" s="232"/>
      <c r="DG476" s="232"/>
      <c r="DH476" s="232"/>
      <c r="DI476" s="232"/>
      <c r="DJ476" s="232"/>
      <c r="DK476" s="231"/>
      <c r="DL476" s="231"/>
      <c r="DM476" s="231"/>
      <c r="DN476" s="231"/>
      <c r="DO476" s="231"/>
      <c r="DP476" s="231"/>
      <c r="DQ476" s="223"/>
      <c r="DR476" s="223"/>
      <c r="DS476" s="191"/>
      <c r="DT476" s="223"/>
      <c r="DU476" s="223"/>
      <c r="DV476" s="223"/>
      <c r="DW476" s="17"/>
      <c r="DX476" s="17"/>
      <c r="DY476" s="223"/>
      <c r="DZ476" s="223"/>
      <c r="EA476" s="223"/>
      <c r="EB476" s="223"/>
      <c r="EC476" s="223"/>
      <c r="ED476" s="223"/>
      <c r="EE476" s="223"/>
      <c r="EF476" s="223"/>
      <c r="EG476" s="223"/>
      <c r="EH476" s="223"/>
      <c r="EI476" s="223"/>
      <c r="EJ476" s="223"/>
      <c r="EK476" s="223"/>
      <c r="EL476" s="223"/>
      <c r="EM476" s="223"/>
      <c r="EN476" s="223"/>
      <c r="EO476" s="223"/>
      <c r="EP476" s="109"/>
      <c r="EQ476" s="109"/>
      <c r="ER476" s="109"/>
      <c r="ES476" s="109"/>
      <c r="ET476" s="109"/>
      <c r="EU476" s="109"/>
      <c r="EV476" s="17"/>
      <c r="EW476" s="17"/>
      <c r="EX476" s="17"/>
      <c r="EY476" s="17"/>
      <c r="EZ476" s="17"/>
      <c r="FA476" s="17"/>
      <c r="FB476" s="17"/>
      <c r="FC476" s="17"/>
      <c r="FD476" s="17"/>
      <c r="FE476" s="17"/>
      <c r="FF476" s="17"/>
      <c r="FG476" s="17"/>
      <c r="FH476" s="17"/>
    </row>
    <row r="477" spans="2:164" s="14" customFormat="1" ht="18.75" customHeight="1" x14ac:dyDescent="0.4">
      <c r="D477" s="230" t="s">
        <v>371</v>
      </c>
      <c r="CH477" s="17"/>
      <c r="CI477" s="17"/>
      <c r="CJ477" s="17"/>
      <c r="CL477" s="233"/>
      <c r="CM477" s="233"/>
      <c r="CN477" s="233"/>
      <c r="CO477" s="233"/>
      <c r="CP477" s="233"/>
      <c r="CQ477" s="233"/>
      <c r="CR477" s="233"/>
      <c r="CS477" s="233"/>
      <c r="CT477" s="233"/>
      <c r="CU477" s="233"/>
      <c r="CV477" s="233"/>
      <c r="CW477" s="233"/>
      <c r="CX477" s="232"/>
      <c r="CY477" s="232"/>
      <c r="CZ477" s="232"/>
      <c r="DA477" s="232"/>
      <c r="DB477" s="232"/>
      <c r="DC477" s="232"/>
      <c r="DD477" s="232"/>
      <c r="DE477" s="232"/>
      <c r="DF477" s="232"/>
      <c r="DG477" s="232"/>
      <c r="DH477" s="232"/>
      <c r="DI477" s="232"/>
      <c r="DJ477" s="232"/>
      <c r="DK477" s="231"/>
      <c r="DL477" s="231"/>
      <c r="DM477" s="231"/>
      <c r="DN477" s="231"/>
      <c r="DO477" s="231"/>
      <c r="DP477" s="231"/>
      <c r="DQ477" s="223"/>
      <c r="DR477" s="223"/>
      <c r="DS477" s="191"/>
      <c r="DT477" s="223"/>
      <c r="DU477" s="223"/>
      <c r="DV477" s="223"/>
      <c r="DW477" s="17"/>
      <c r="DX477" s="17"/>
      <c r="DY477" s="223"/>
      <c r="DZ477" s="223"/>
      <c r="EA477" s="223"/>
      <c r="EB477" s="223"/>
      <c r="EC477" s="223"/>
      <c r="ED477" s="223"/>
      <c r="EE477" s="223"/>
      <c r="EF477" s="223"/>
      <c r="EG477" s="223"/>
      <c r="EH477" s="223"/>
      <c r="EI477" s="223"/>
      <c r="EJ477" s="223"/>
      <c r="EK477" s="223"/>
      <c r="EL477" s="223"/>
      <c r="EM477" s="223"/>
      <c r="EN477" s="223"/>
      <c r="EO477" s="223"/>
      <c r="EP477" s="109"/>
      <c r="EQ477" s="109"/>
      <c r="ER477" s="109"/>
      <c r="ES477" s="109"/>
      <c r="ET477" s="109"/>
      <c r="EU477" s="109"/>
      <c r="EV477" s="17"/>
      <c r="EW477" s="17"/>
      <c r="EX477" s="17"/>
      <c r="EY477" s="17"/>
      <c r="EZ477" s="17"/>
      <c r="FA477" s="17"/>
      <c r="FB477" s="17"/>
      <c r="FC477" s="17"/>
      <c r="FD477" s="17"/>
      <c r="FE477" s="17"/>
      <c r="FF477" s="17"/>
      <c r="FG477" s="17"/>
      <c r="FH477" s="17"/>
    </row>
    <row r="478" spans="2:164" s="14" customFormat="1" ht="18.75" customHeight="1" x14ac:dyDescent="0.4">
      <c r="D478" s="230" t="s">
        <v>245</v>
      </c>
      <c r="CH478" s="17"/>
      <c r="CI478" s="17"/>
      <c r="CJ478" s="17"/>
      <c r="CL478" s="233"/>
      <c r="CM478" s="233"/>
      <c r="CN478" s="233"/>
      <c r="CO478" s="233"/>
      <c r="CP478" s="233"/>
      <c r="CQ478" s="233"/>
      <c r="CR478" s="233"/>
      <c r="CS478" s="233"/>
      <c r="CT478" s="233"/>
      <c r="CU478" s="233"/>
      <c r="CV478" s="233"/>
      <c r="CW478" s="233"/>
      <c r="CX478" s="232"/>
      <c r="CY478" s="232"/>
      <c r="CZ478" s="232"/>
      <c r="DA478" s="232"/>
      <c r="DB478" s="232"/>
      <c r="DC478" s="232"/>
      <c r="DD478" s="232"/>
      <c r="DE478" s="232"/>
      <c r="DF478" s="232"/>
      <c r="DG478" s="232"/>
      <c r="DH478" s="232"/>
      <c r="DI478" s="232"/>
      <c r="DJ478" s="232"/>
      <c r="DK478" s="231"/>
      <c r="DL478" s="231"/>
      <c r="DM478" s="231"/>
      <c r="DN478" s="231"/>
      <c r="DO478" s="231"/>
      <c r="DP478" s="231"/>
      <c r="DQ478" s="310"/>
      <c r="DR478" s="310"/>
      <c r="DS478" s="191"/>
      <c r="DT478" s="310"/>
      <c r="DU478" s="310"/>
      <c r="DV478" s="310"/>
      <c r="DW478" s="17"/>
      <c r="DX478" s="17"/>
      <c r="DY478" s="310"/>
      <c r="DZ478" s="310"/>
      <c r="EA478" s="310"/>
      <c r="EB478" s="310"/>
      <c r="EC478" s="310"/>
      <c r="ED478" s="310"/>
      <c r="EE478" s="310"/>
      <c r="EF478" s="310"/>
      <c r="EG478" s="310"/>
      <c r="EH478" s="310"/>
      <c r="EI478" s="310"/>
      <c r="EJ478" s="310"/>
      <c r="EK478" s="310"/>
      <c r="EL478" s="310"/>
      <c r="EM478" s="310"/>
      <c r="EN478" s="310"/>
      <c r="EO478" s="310"/>
      <c r="EP478" s="109"/>
      <c r="EQ478" s="109"/>
      <c r="ER478" s="109"/>
      <c r="ES478" s="109"/>
      <c r="ET478" s="109"/>
      <c r="EU478" s="109"/>
      <c r="EV478" s="17"/>
      <c r="EW478" s="17"/>
      <c r="EX478" s="17"/>
      <c r="EY478" s="17"/>
      <c r="EZ478" s="17"/>
      <c r="FA478" s="17"/>
      <c r="FB478" s="17"/>
      <c r="FC478" s="17"/>
      <c r="FD478" s="17"/>
      <c r="FE478" s="17"/>
      <c r="FF478" s="17"/>
      <c r="FG478" s="17"/>
      <c r="FH478" s="17"/>
    </row>
    <row r="479" spans="2:164" s="14" customFormat="1" ht="18.75" customHeight="1" x14ac:dyDescent="0.4">
      <c r="D479" s="230" t="s">
        <v>244</v>
      </c>
      <c r="CH479" s="17"/>
      <c r="CI479" s="17"/>
      <c r="CJ479" s="17"/>
      <c r="CL479" s="233"/>
      <c r="CM479" s="233"/>
      <c r="CN479" s="233"/>
      <c r="CO479" s="233"/>
      <c r="CP479" s="233"/>
      <c r="CQ479" s="233"/>
      <c r="CR479" s="233"/>
      <c r="CS479" s="233"/>
      <c r="CT479" s="233"/>
      <c r="CU479" s="233"/>
      <c r="CV479" s="233"/>
      <c r="CW479" s="233"/>
      <c r="CX479" s="232"/>
      <c r="CY479" s="232"/>
      <c r="CZ479" s="232"/>
      <c r="DA479" s="232"/>
      <c r="DB479" s="232"/>
      <c r="DC479" s="232"/>
      <c r="DD479" s="232"/>
      <c r="DE479" s="232"/>
      <c r="DF479" s="232"/>
      <c r="DG479" s="232"/>
      <c r="DH479" s="232"/>
      <c r="DI479" s="232"/>
      <c r="DJ479" s="232"/>
      <c r="DK479" s="231"/>
      <c r="DL479" s="231"/>
      <c r="DM479" s="231"/>
      <c r="DN479" s="231"/>
      <c r="DO479" s="231"/>
      <c r="DP479" s="231"/>
      <c r="DQ479" s="223"/>
      <c r="DR479" s="223"/>
      <c r="DS479" s="191"/>
      <c r="DT479" s="223"/>
      <c r="DU479" s="223"/>
      <c r="DV479" s="223"/>
      <c r="DW479" s="17"/>
      <c r="DX479" s="17"/>
      <c r="DY479" s="223"/>
      <c r="DZ479" s="223"/>
      <c r="EA479" s="223"/>
      <c r="EB479" s="223"/>
      <c r="EC479" s="223"/>
      <c r="ED479" s="223"/>
      <c r="EE479" s="223"/>
      <c r="EF479" s="223"/>
      <c r="EG479" s="223"/>
      <c r="EH479" s="223"/>
      <c r="EI479" s="223"/>
      <c r="EJ479" s="223"/>
      <c r="EK479" s="223"/>
      <c r="EL479" s="223"/>
      <c r="EM479" s="223"/>
      <c r="EN479" s="223"/>
      <c r="EO479" s="223"/>
      <c r="EP479" s="109"/>
      <c r="EQ479" s="109"/>
      <c r="ER479" s="109"/>
      <c r="ES479" s="109"/>
      <c r="ET479" s="109"/>
      <c r="EU479" s="109"/>
      <c r="EV479" s="17"/>
      <c r="EW479" s="17"/>
      <c r="EX479" s="17"/>
      <c r="EY479" s="17"/>
      <c r="EZ479" s="17"/>
      <c r="FA479" s="17"/>
      <c r="FB479" s="17"/>
      <c r="FC479" s="17"/>
      <c r="FD479" s="17"/>
      <c r="FE479" s="17"/>
      <c r="FF479" s="17"/>
      <c r="FG479" s="17"/>
      <c r="FH479" s="17"/>
    </row>
    <row r="480" spans="2:164" s="14" customFormat="1" ht="18.75" customHeight="1" x14ac:dyDescent="0.4">
      <c r="D480" s="230"/>
      <c r="CH480" s="17"/>
      <c r="CI480" s="17"/>
      <c r="CJ480" s="17"/>
      <c r="CL480" s="233"/>
      <c r="CM480" s="233"/>
      <c r="CN480" s="233"/>
      <c r="CO480" s="233"/>
      <c r="CP480" s="233"/>
      <c r="CQ480" s="233"/>
      <c r="CR480" s="233"/>
      <c r="CS480" s="233"/>
      <c r="CT480" s="233"/>
      <c r="CU480" s="233"/>
      <c r="CV480" s="233"/>
      <c r="CW480" s="233"/>
      <c r="CX480" s="232"/>
      <c r="CY480" s="232"/>
      <c r="CZ480" s="232"/>
      <c r="DA480" s="232"/>
      <c r="DB480" s="232"/>
      <c r="DC480" s="232"/>
      <c r="DD480" s="232"/>
      <c r="DE480" s="232"/>
      <c r="DF480" s="232"/>
      <c r="DG480" s="232"/>
      <c r="DH480" s="232"/>
      <c r="DI480" s="232"/>
      <c r="DJ480" s="232"/>
      <c r="DK480" s="231"/>
      <c r="DL480" s="231"/>
      <c r="DM480" s="231"/>
      <c r="DN480" s="231"/>
      <c r="DO480" s="231"/>
      <c r="DP480" s="231"/>
      <c r="DQ480" s="223"/>
      <c r="DR480" s="223"/>
      <c r="DS480" s="191"/>
      <c r="DT480" s="223"/>
      <c r="DU480" s="223"/>
      <c r="DV480" s="223"/>
      <c r="DW480" s="17"/>
      <c r="DX480" s="17"/>
      <c r="DY480" s="223"/>
      <c r="DZ480" s="223"/>
      <c r="EA480" s="223"/>
      <c r="EB480" s="223"/>
      <c r="EC480" s="223"/>
      <c r="ED480" s="223"/>
      <c r="EE480" s="223"/>
      <c r="EF480" s="223"/>
      <c r="EG480" s="223"/>
      <c r="EH480" s="223"/>
      <c r="EI480" s="223"/>
      <c r="EJ480" s="223"/>
      <c r="EK480" s="223"/>
      <c r="EL480" s="223"/>
      <c r="EM480" s="223"/>
      <c r="EN480" s="223"/>
      <c r="EO480" s="223"/>
      <c r="EP480" s="109"/>
      <c r="EQ480" s="109"/>
      <c r="ER480" s="109"/>
      <c r="ES480" s="109"/>
      <c r="ET480" s="109"/>
      <c r="EU480" s="109"/>
      <c r="EV480" s="17"/>
      <c r="EW480" s="17"/>
      <c r="EX480" s="17"/>
      <c r="EY480" s="17"/>
      <c r="EZ480" s="17"/>
      <c r="FA480" s="17"/>
      <c r="FB480" s="17"/>
      <c r="FC480" s="17"/>
      <c r="FD480" s="17"/>
      <c r="FE480" s="17"/>
      <c r="FF480" s="17"/>
      <c r="FG480" s="17"/>
      <c r="FH480" s="17"/>
    </row>
    <row r="481" spans="1:164" s="14" customFormat="1" ht="10.15" customHeight="1" x14ac:dyDescent="0.4">
      <c r="CH481" s="17"/>
      <c r="CI481" s="17"/>
      <c r="CJ481" s="17"/>
      <c r="CK481" s="17"/>
      <c r="CL481" s="17"/>
      <c r="CM481" s="17"/>
      <c r="CN481" s="17"/>
      <c r="CO481" s="17"/>
      <c r="CP481" s="17"/>
      <c r="CQ481" s="17"/>
      <c r="CR481" s="17"/>
      <c r="CS481" s="17"/>
      <c r="CT481" s="17"/>
      <c r="CU481" s="17"/>
      <c r="CV481" s="17"/>
      <c r="CW481" s="17"/>
      <c r="CX481" s="17"/>
      <c r="CY481" s="17"/>
      <c r="CZ481" s="17"/>
      <c r="DA481" s="17"/>
      <c r="DB481" s="17"/>
      <c r="DC481" s="17"/>
      <c r="DD481" s="17"/>
      <c r="DE481" s="17"/>
      <c r="DF481" s="17"/>
      <c r="DG481" s="17"/>
      <c r="DH481" s="17"/>
      <c r="DI481" s="17"/>
      <c r="DJ481" s="17"/>
      <c r="DK481" s="17"/>
      <c r="DL481" s="17"/>
      <c r="DM481" s="17"/>
      <c r="DN481" s="17"/>
      <c r="DO481" s="17"/>
      <c r="DP481" s="17"/>
      <c r="DQ481" s="17"/>
      <c r="DR481" s="17"/>
      <c r="DS481" s="17"/>
      <c r="DT481" s="17"/>
      <c r="DU481" s="17"/>
      <c r="DV481" s="17"/>
      <c r="DW481" s="17"/>
      <c r="DX481" s="17"/>
      <c r="DY481" s="17"/>
      <c r="DZ481" s="17"/>
      <c r="EA481" s="17"/>
      <c r="EB481" s="17"/>
      <c r="EC481" s="17"/>
      <c r="ED481" s="17"/>
      <c r="EE481" s="17"/>
      <c r="EF481" s="17"/>
      <c r="EG481" s="17"/>
      <c r="EH481" s="17"/>
      <c r="EI481" s="17"/>
      <c r="EJ481" s="17"/>
      <c r="EK481" s="17"/>
      <c r="EL481" s="17"/>
      <c r="EM481" s="17"/>
      <c r="EN481" s="17"/>
      <c r="EO481" s="17"/>
      <c r="EP481" s="17"/>
      <c r="EQ481" s="17"/>
      <c r="ER481" s="17"/>
      <c r="ES481" s="17"/>
      <c r="ET481" s="17"/>
      <c r="EU481" s="17"/>
      <c r="EV481" s="17"/>
      <c r="EW481" s="17"/>
      <c r="EX481" s="17"/>
      <c r="EY481" s="17"/>
      <c r="EZ481" s="17"/>
      <c r="FA481" s="17"/>
      <c r="FB481" s="17"/>
      <c r="FC481" s="17"/>
      <c r="FD481" s="17"/>
      <c r="FE481" s="17"/>
      <c r="FF481" s="17"/>
      <c r="FG481" s="17"/>
      <c r="FH481" s="17"/>
    </row>
    <row r="482" spans="1:164" s="14" customFormat="1" x14ac:dyDescent="0.4">
      <c r="C482" s="111" t="s">
        <v>243</v>
      </c>
      <c r="D482" s="224"/>
      <c r="E482" s="224"/>
      <c r="F482" s="224"/>
      <c r="G482" s="224"/>
      <c r="H482" s="224"/>
      <c r="I482" s="224"/>
      <c r="J482" s="224"/>
      <c r="K482" s="224"/>
      <c r="L482" s="224"/>
      <c r="M482" s="224"/>
      <c r="N482" s="224"/>
      <c r="O482" s="224"/>
      <c r="P482" s="224"/>
      <c r="Q482" s="224"/>
      <c r="R482" s="224"/>
      <c r="S482" s="224"/>
      <c r="T482" s="224"/>
      <c r="U482" s="224"/>
      <c r="V482" s="224"/>
      <c r="W482" s="224"/>
      <c r="X482" s="224"/>
      <c r="Y482" s="224"/>
      <c r="Z482" s="224"/>
      <c r="AA482" s="224"/>
      <c r="AB482" s="224"/>
      <c r="AC482" s="224"/>
      <c r="AD482" s="224"/>
      <c r="AE482" s="224"/>
      <c r="AF482" s="224"/>
      <c r="AG482" s="224"/>
      <c r="AH482" s="224"/>
      <c r="AI482" s="224"/>
      <c r="AJ482" s="224"/>
      <c r="AK482" s="224"/>
      <c r="AL482" s="224"/>
      <c r="AM482" s="224"/>
      <c r="AN482" s="224"/>
      <c r="AO482" s="224"/>
      <c r="AP482" s="224"/>
      <c r="AQ482" s="224"/>
      <c r="AR482" s="224"/>
      <c r="AS482" s="17"/>
      <c r="AT482" s="17"/>
      <c r="AU482" s="17"/>
      <c r="AV482" s="17"/>
      <c r="AW482" s="17"/>
      <c r="AX482" s="17"/>
      <c r="AY482" s="17"/>
      <c r="AZ482" s="17"/>
      <c r="BA482" s="17"/>
      <c r="BB482" s="17"/>
      <c r="BC482" s="17"/>
      <c r="BD482" s="17"/>
      <c r="BE482" s="17"/>
      <c r="BF482" s="17"/>
      <c r="BG482" s="17"/>
      <c r="BH482" s="17"/>
      <c r="BI482" s="17"/>
      <c r="CH482" s="17"/>
      <c r="CI482" s="17"/>
      <c r="CJ482" s="17"/>
      <c r="ER482" s="17"/>
      <c r="ES482" s="17"/>
      <c r="ET482" s="17"/>
      <c r="EU482" s="17"/>
      <c r="EV482" s="17"/>
      <c r="EW482" s="17"/>
      <c r="EX482" s="17"/>
      <c r="EY482" s="17"/>
      <c r="EZ482" s="17"/>
      <c r="FA482" s="17"/>
      <c r="FB482" s="17"/>
      <c r="FC482" s="17"/>
      <c r="FD482" s="17"/>
      <c r="FE482" s="17"/>
      <c r="FF482" s="17"/>
      <c r="FG482" s="17"/>
      <c r="FH482" s="17"/>
    </row>
    <row r="483" spans="1:164" s="14" customFormat="1" ht="18.75" customHeight="1" x14ac:dyDescent="0.4">
      <c r="D483" s="229" t="s">
        <v>242</v>
      </c>
      <c r="E483" s="224"/>
      <c r="F483" s="224"/>
      <c r="G483" s="224"/>
      <c r="H483" s="224"/>
      <c r="I483" s="224"/>
      <c r="J483" s="224"/>
      <c r="K483" s="224"/>
      <c r="L483" s="224"/>
      <c r="M483" s="224"/>
      <c r="N483" s="224"/>
      <c r="O483" s="224"/>
      <c r="P483" s="224"/>
      <c r="Q483" s="224"/>
      <c r="R483" s="224"/>
      <c r="S483" s="224"/>
      <c r="T483" s="224"/>
      <c r="U483" s="224"/>
      <c r="V483" s="224"/>
      <c r="W483" s="224"/>
      <c r="X483" s="224"/>
      <c r="Y483" s="224"/>
      <c r="Z483" s="224"/>
      <c r="AA483" s="224"/>
      <c r="AB483" s="224"/>
      <c r="AC483" s="224"/>
      <c r="AD483" s="224"/>
      <c r="AE483" s="224"/>
      <c r="AF483" s="224"/>
      <c r="AG483" s="224"/>
      <c r="AH483" s="224"/>
      <c r="AI483" s="224"/>
      <c r="AJ483" s="224"/>
      <c r="AK483" s="224"/>
      <c r="AL483" s="224"/>
      <c r="AM483" s="224"/>
      <c r="AN483" s="224"/>
      <c r="AO483" s="224"/>
      <c r="AP483" s="224"/>
      <c r="AQ483" s="224"/>
      <c r="AR483" s="224"/>
      <c r="AS483" s="224"/>
      <c r="AT483" s="17"/>
      <c r="AU483" s="17"/>
      <c r="AV483" s="17"/>
      <c r="AW483" s="17"/>
      <c r="AX483" s="17"/>
      <c r="AY483" s="17"/>
      <c r="AZ483" s="17"/>
      <c r="BA483" s="17"/>
      <c r="BB483" s="17"/>
      <c r="BC483" s="17"/>
      <c r="BD483" s="17"/>
      <c r="BE483" s="17"/>
      <c r="BF483" s="17"/>
      <c r="BG483" s="17"/>
      <c r="BH483" s="17"/>
      <c r="BI483" s="17"/>
      <c r="BJ483" s="17"/>
      <c r="ER483" s="17"/>
      <c r="ES483" s="17"/>
      <c r="ET483" s="17"/>
      <c r="EU483" s="17"/>
      <c r="EV483" s="17"/>
      <c r="EW483" s="17"/>
      <c r="EX483" s="17"/>
      <c r="EY483" s="17"/>
      <c r="EZ483" s="17"/>
      <c r="FA483" s="17"/>
      <c r="FB483" s="17"/>
      <c r="FC483" s="17"/>
      <c r="FD483" s="17"/>
      <c r="FE483" s="17"/>
      <c r="FF483" s="17"/>
      <c r="FG483" s="17"/>
      <c r="FH483" s="17"/>
    </row>
    <row r="484" spans="1:164" s="14" customFormat="1" ht="18.75" customHeight="1" x14ac:dyDescent="0.4">
      <c r="D484" s="230" t="s">
        <v>241</v>
      </c>
      <c r="E484" s="224"/>
      <c r="F484" s="191"/>
      <c r="G484" s="191"/>
      <c r="H484" s="191"/>
      <c r="I484" s="191"/>
      <c r="J484" s="191"/>
      <c r="K484" s="191"/>
      <c r="L484" s="191"/>
      <c r="M484" s="191"/>
      <c r="N484" s="191"/>
      <c r="O484" s="191"/>
      <c r="P484" s="191"/>
      <c r="Q484" s="191"/>
      <c r="R484" s="191"/>
      <c r="S484" s="191"/>
      <c r="T484" s="191"/>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7"/>
      <c r="AY484" s="637"/>
      <c r="AZ484" s="637"/>
      <c r="BA484" s="154"/>
      <c r="BB484" s="229" t="s">
        <v>240</v>
      </c>
      <c r="BC484" s="100"/>
      <c r="BD484" s="100"/>
      <c r="BE484" s="154"/>
      <c r="BF484" s="100"/>
      <c r="BG484" s="100"/>
      <c r="BH484" s="100"/>
      <c r="BI484" s="100"/>
      <c r="BJ484" s="100"/>
      <c r="BK484" s="100"/>
      <c r="BL484" s="100"/>
      <c r="ER484" s="17"/>
      <c r="ES484" s="17"/>
      <c r="ET484" s="17"/>
      <c r="EU484" s="17"/>
      <c r="EV484" s="17"/>
      <c r="EW484" s="17"/>
      <c r="EX484" s="17"/>
      <c r="EY484" s="17"/>
      <c r="EZ484" s="17"/>
      <c r="FA484" s="17"/>
      <c r="FB484" s="17"/>
      <c r="FC484" s="17"/>
      <c r="FD484" s="17"/>
      <c r="FE484" s="17"/>
      <c r="FF484" s="17"/>
      <c r="FG484" s="17"/>
      <c r="FH484" s="17"/>
    </row>
    <row r="485" spans="1:164" s="14" customFormat="1" ht="10.15" customHeight="1" x14ac:dyDescent="0.4">
      <c r="CH485" s="17"/>
      <c r="CI485" s="17"/>
      <c r="CJ485" s="17"/>
      <c r="CK485" s="17"/>
      <c r="CL485" s="17"/>
      <c r="CM485" s="17"/>
      <c r="CN485" s="17"/>
      <c r="CO485" s="17"/>
      <c r="CP485" s="17"/>
      <c r="CQ485" s="17"/>
      <c r="CR485" s="17"/>
      <c r="CS485" s="17"/>
      <c r="CT485" s="17"/>
      <c r="CU485" s="17"/>
      <c r="CV485" s="17"/>
      <c r="CW485" s="17"/>
      <c r="CX485" s="17"/>
      <c r="CY485" s="17"/>
      <c r="CZ485" s="17"/>
      <c r="DA485" s="17"/>
      <c r="DB485" s="17"/>
      <c r="DC485" s="17"/>
      <c r="DD485" s="17"/>
      <c r="DE485" s="17"/>
      <c r="DF485" s="17"/>
      <c r="DG485" s="17"/>
      <c r="DH485" s="17"/>
      <c r="DI485" s="17"/>
      <c r="DJ485" s="17"/>
      <c r="DK485" s="17"/>
      <c r="DL485" s="17"/>
      <c r="DM485" s="17"/>
      <c r="DN485" s="17"/>
      <c r="DO485" s="17"/>
      <c r="DP485" s="17"/>
      <c r="DQ485" s="17"/>
      <c r="DR485" s="17"/>
      <c r="DS485" s="17"/>
      <c r="DT485" s="17"/>
      <c r="DU485" s="17"/>
      <c r="DV485" s="17"/>
      <c r="DW485" s="17"/>
      <c r="DX485" s="17"/>
      <c r="DY485" s="17"/>
      <c r="DZ485" s="17"/>
      <c r="EA485" s="17"/>
      <c r="EB485" s="17"/>
      <c r="EC485" s="17"/>
      <c r="ED485" s="17"/>
      <c r="EE485" s="17"/>
      <c r="EF485" s="17"/>
      <c r="EG485" s="17"/>
      <c r="EH485" s="17"/>
      <c r="EI485" s="17"/>
      <c r="EJ485" s="17"/>
      <c r="EK485" s="17"/>
      <c r="EL485" s="17"/>
      <c r="EM485" s="17"/>
      <c r="EN485" s="17"/>
      <c r="EO485" s="17"/>
      <c r="EP485" s="17"/>
      <c r="EQ485" s="17"/>
      <c r="ER485" s="17"/>
      <c r="ES485" s="17"/>
      <c r="ET485" s="17"/>
      <c r="EU485" s="17"/>
      <c r="EV485" s="17"/>
      <c r="EW485" s="17"/>
      <c r="EX485" s="17"/>
      <c r="EY485" s="17"/>
      <c r="EZ485" s="17"/>
      <c r="FA485" s="17"/>
      <c r="FB485" s="17"/>
      <c r="FC485" s="17"/>
      <c r="FD485" s="17"/>
      <c r="FE485" s="17"/>
      <c r="FF485" s="17"/>
      <c r="FG485" s="17"/>
      <c r="FH485" s="17"/>
    </row>
    <row r="486" spans="1:164" s="14" customFormat="1" ht="22.5" x14ac:dyDescent="0.4">
      <c r="B486" s="110" t="s">
        <v>239</v>
      </c>
      <c r="C486" s="17"/>
      <c r="D486" s="17"/>
      <c r="E486" s="17"/>
      <c r="F486" s="17"/>
      <c r="G486" s="17"/>
      <c r="CH486" s="17"/>
      <c r="CO486" s="17"/>
      <c r="CP486" s="17"/>
      <c r="CQ486" s="17"/>
      <c r="CR486" s="17"/>
      <c r="CS486" s="17"/>
      <c r="CT486" s="17"/>
      <c r="CU486" s="17"/>
      <c r="CV486" s="17"/>
      <c r="CW486" s="17"/>
      <c r="CX486" s="17"/>
      <c r="CY486" s="17"/>
      <c r="CZ486" s="17"/>
      <c r="DA486" s="17"/>
      <c r="DB486" s="17"/>
      <c r="DC486" s="17"/>
      <c r="DD486" s="17"/>
      <c r="DE486" s="17"/>
      <c r="DF486" s="17"/>
      <c r="DG486" s="17"/>
      <c r="DH486" s="17"/>
      <c r="DI486" s="17"/>
      <c r="DJ486" s="17"/>
      <c r="DK486" s="17"/>
      <c r="DL486" s="17"/>
      <c r="DM486" s="17"/>
      <c r="DN486" s="17"/>
      <c r="DO486" s="17"/>
      <c r="DP486" s="17"/>
      <c r="DQ486" s="17"/>
      <c r="DR486" s="17"/>
      <c r="DS486" s="17"/>
      <c r="DT486" s="17"/>
      <c r="DU486" s="17"/>
      <c r="DV486" s="17"/>
      <c r="DW486" s="17"/>
      <c r="DX486" s="17"/>
      <c r="DY486" s="17"/>
      <c r="DZ486" s="17"/>
      <c r="EA486" s="17"/>
      <c r="EB486" s="17"/>
      <c r="EC486" s="17"/>
      <c r="ED486" s="17"/>
      <c r="EE486" s="17"/>
      <c r="EF486" s="17"/>
      <c r="EG486" s="17"/>
      <c r="EH486" s="17"/>
      <c r="EI486" s="17"/>
      <c r="EJ486" s="17"/>
      <c r="EK486" s="17"/>
      <c r="EL486" s="17"/>
      <c r="EM486" s="17"/>
      <c r="EN486" s="17"/>
      <c r="EO486" s="17"/>
      <c r="EP486" s="17"/>
      <c r="EQ486" s="17"/>
      <c r="ER486" s="17"/>
      <c r="ES486" s="17"/>
      <c r="ET486" s="17"/>
      <c r="EU486" s="17"/>
      <c r="EV486" s="17"/>
      <c r="EW486" s="17"/>
      <c r="EX486" s="17"/>
      <c r="EY486" s="17"/>
      <c r="EZ486" s="17"/>
      <c r="FA486" s="17"/>
      <c r="FB486" s="17"/>
      <c r="FC486" s="17"/>
      <c r="FD486" s="17"/>
      <c r="FE486" s="17"/>
      <c r="FF486" s="17"/>
      <c r="FG486" s="17"/>
      <c r="FH486" s="17"/>
    </row>
    <row r="487" spans="1:164" s="14" customFormat="1" x14ac:dyDescent="0.4">
      <c r="B487" s="17"/>
      <c r="C487" s="17"/>
      <c r="D487" s="111" t="s">
        <v>238</v>
      </c>
      <c r="E487" s="17"/>
      <c r="F487" s="17"/>
      <c r="G487" s="17"/>
      <c r="CH487" s="17"/>
      <c r="CO487" s="17"/>
      <c r="CP487" s="17"/>
      <c r="CQ487" s="17"/>
      <c r="CR487" s="17"/>
      <c r="CS487" s="17"/>
      <c r="CT487" s="17"/>
      <c r="CU487" s="17"/>
      <c r="CV487" s="17"/>
      <c r="CW487" s="17"/>
      <c r="CX487" s="17"/>
      <c r="CY487" s="17"/>
      <c r="CZ487" s="17"/>
      <c r="DA487" s="17"/>
      <c r="DB487" s="17"/>
      <c r="DC487" s="17"/>
      <c r="DD487" s="17"/>
      <c r="DE487" s="17"/>
      <c r="DF487" s="17"/>
      <c r="DG487" s="17"/>
      <c r="DH487" s="17"/>
      <c r="DI487" s="17"/>
      <c r="DJ487" s="17"/>
      <c r="DK487" s="17"/>
      <c r="DL487" s="17"/>
      <c r="DM487" s="17"/>
      <c r="DN487" s="17"/>
      <c r="DO487" s="17"/>
      <c r="DP487" s="17"/>
      <c r="DQ487" s="17"/>
      <c r="DR487" s="17"/>
      <c r="DS487" s="17"/>
      <c r="DT487" s="17"/>
      <c r="DU487" s="17"/>
      <c r="DV487" s="17"/>
      <c r="DW487" s="17"/>
      <c r="DX487" s="17"/>
      <c r="DY487" s="17"/>
      <c r="DZ487" s="17"/>
      <c r="EA487" s="17"/>
      <c r="EB487" s="17"/>
      <c r="EC487" s="17"/>
      <c r="ED487" s="17"/>
      <c r="EE487" s="17"/>
      <c r="EF487" s="17"/>
      <c r="EG487" s="17"/>
      <c r="EH487" s="17"/>
      <c r="EI487" s="17"/>
      <c r="EJ487" s="17"/>
      <c r="EK487" s="17"/>
      <c r="EL487" s="17"/>
      <c r="EM487" s="17"/>
      <c r="EN487" s="17"/>
      <c r="EO487" s="17"/>
      <c r="EP487" s="17"/>
      <c r="EQ487" s="17"/>
      <c r="ER487" s="17"/>
      <c r="ES487" s="17"/>
      <c r="ET487" s="17"/>
      <c r="EU487" s="17"/>
      <c r="EV487" s="17"/>
      <c r="EW487" s="17"/>
      <c r="EX487" s="17"/>
      <c r="EY487" s="17"/>
      <c r="EZ487" s="17"/>
      <c r="FA487" s="17"/>
      <c r="FB487" s="17"/>
      <c r="FC487" s="17"/>
      <c r="FD487" s="17"/>
      <c r="FE487" s="17"/>
      <c r="FF487" s="17"/>
      <c r="FG487" s="17"/>
      <c r="FH487" s="17"/>
    </row>
    <row r="488" spans="1:164" s="14" customFormat="1" x14ac:dyDescent="0.4">
      <c r="B488" s="17"/>
      <c r="C488" s="17"/>
      <c r="D488" s="111" t="s">
        <v>74</v>
      </c>
      <c r="E488" s="17"/>
      <c r="F488" s="17"/>
      <c r="G488" s="17"/>
      <c r="CH488" s="17"/>
      <c r="CO488" s="17"/>
      <c r="CP488" s="17"/>
      <c r="CQ488" s="17"/>
      <c r="CR488" s="17"/>
      <c r="CS488" s="17"/>
      <c r="CT488" s="17"/>
      <c r="CU488" s="17"/>
      <c r="CV488" s="17"/>
      <c r="CW488" s="17"/>
      <c r="CX488" s="17"/>
      <c r="CY488" s="17"/>
      <c r="CZ488" s="17"/>
      <c r="DA488" s="17"/>
      <c r="DB488" s="17"/>
      <c r="DC488" s="17"/>
      <c r="DD488" s="17"/>
      <c r="DE488" s="17"/>
      <c r="DF488" s="17"/>
      <c r="DG488" s="17"/>
      <c r="DH488" s="17"/>
      <c r="DI488" s="17"/>
      <c r="DJ488" s="17"/>
      <c r="DK488" s="17"/>
      <c r="DL488" s="17"/>
      <c r="DM488" s="17"/>
      <c r="DN488" s="17"/>
      <c r="DO488" s="17"/>
      <c r="DP488" s="17"/>
      <c r="DQ488" s="17"/>
      <c r="DR488" s="17"/>
      <c r="DS488" s="17"/>
      <c r="DT488" s="17"/>
      <c r="DU488" s="17"/>
      <c r="DV488" s="17"/>
      <c r="DW488" s="17"/>
      <c r="DX488" s="17"/>
      <c r="DY488" s="17"/>
      <c r="DZ488" s="17"/>
      <c r="EA488" s="17"/>
      <c r="EB488" s="17"/>
      <c r="EC488" s="17"/>
      <c r="ED488" s="17"/>
      <c r="EE488" s="17"/>
      <c r="EF488" s="17"/>
      <c r="EG488" s="17"/>
      <c r="EH488" s="17"/>
      <c r="EI488" s="109"/>
      <c r="EJ488" s="109"/>
      <c r="EK488" s="109"/>
      <c r="EL488" s="109"/>
      <c r="EM488" s="109"/>
      <c r="EN488" s="109"/>
      <c r="EO488" s="109"/>
      <c r="EP488" s="109"/>
      <c r="EQ488" s="109"/>
      <c r="ER488" s="109"/>
      <c r="ES488" s="17"/>
      <c r="ET488" s="17"/>
      <c r="EU488" s="17"/>
      <c r="EV488" s="17"/>
      <c r="EW488" s="17"/>
      <c r="EX488" s="17"/>
      <c r="EY488" s="17"/>
      <c r="EZ488" s="17"/>
      <c r="FA488" s="17"/>
      <c r="FB488" s="17"/>
      <c r="FC488" s="17"/>
      <c r="FD488" s="17"/>
      <c r="FE488" s="17"/>
      <c r="FF488" s="17"/>
      <c r="FG488" s="17"/>
      <c r="FH488" s="17"/>
    </row>
    <row r="489" spans="1:164" s="14" customFormat="1" ht="14.25" x14ac:dyDescent="0.4">
      <c r="C489" s="17"/>
      <c r="E489" s="17"/>
      <c r="F489" s="17"/>
      <c r="G489" s="17"/>
      <c r="CH489" s="17"/>
      <c r="CO489" s="17"/>
      <c r="CP489" s="17"/>
      <c r="CQ489" s="17"/>
      <c r="CR489" s="17"/>
      <c r="CS489" s="17"/>
      <c r="CT489" s="17"/>
      <c r="CU489" s="17"/>
      <c r="CV489" s="17"/>
      <c r="CW489" s="17"/>
      <c r="CX489" s="17"/>
      <c r="CY489" s="17"/>
      <c r="CZ489" s="17"/>
      <c r="DA489" s="17"/>
      <c r="DB489" s="17"/>
      <c r="DC489" s="17"/>
      <c r="DD489" s="17"/>
      <c r="DE489" s="17"/>
      <c r="DF489" s="17"/>
      <c r="DG489" s="17"/>
      <c r="DH489" s="17"/>
      <c r="DI489" s="17"/>
      <c r="DJ489" s="17"/>
      <c r="DK489" s="17"/>
      <c r="DL489" s="109"/>
      <c r="DM489" s="109"/>
      <c r="DN489" s="109"/>
      <c r="DO489" s="109"/>
      <c r="DP489" s="109"/>
      <c r="DQ489" s="109"/>
      <c r="DR489" s="109"/>
      <c r="DS489" s="109"/>
      <c r="DT489" s="109"/>
      <c r="DU489" s="109"/>
      <c r="DV489" s="109"/>
      <c r="DW489" s="109"/>
      <c r="DX489" s="109"/>
      <c r="DY489" s="109"/>
      <c r="DZ489" s="109"/>
      <c r="EA489" s="109"/>
      <c r="EB489" s="109"/>
      <c r="EC489" s="109"/>
      <c r="ED489" s="109"/>
      <c r="EE489" s="109"/>
      <c r="EF489" s="109"/>
      <c r="EG489" s="109"/>
      <c r="EH489" s="109"/>
      <c r="EI489" s="109"/>
      <c r="EJ489" s="109"/>
      <c r="EK489" s="109"/>
      <c r="EL489" s="109"/>
      <c r="EM489" s="109"/>
      <c r="EN489" s="109"/>
      <c r="EO489" s="109"/>
      <c r="EP489" s="109"/>
      <c r="EQ489" s="109"/>
      <c r="ER489" s="109"/>
      <c r="ES489" s="17"/>
      <c r="ET489" s="17"/>
      <c r="EU489" s="17"/>
      <c r="EV489" s="17"/>
      <c r="EW489" s="17"/>
      <c r="EX489" s="17"/>
      <c r="EY489" s="17"/>
      <c r="EZ489" s="17"/>
      <c r="FA489" s="17"/>
      <c r="FB489" s="17"/>
      <c r="FC489" s="17"/>
      <c r="FD489" s="17"/>
      <c r="FE489" s="17"/>
      <c r="FF489" s="17"/>
      <c r="FG489" s="17"/>
      <c r="FH489" s="17"/>
    </row>
    <row r="490" spans="1:164" s="14" customFormat="1" x14ac:dyDescent="0.4">
      <c r="C490" s="17"/>
      <c r="D490" s="173" t="s">
        <v>237</v>
      </c>
      <c r="E490" s="17"/>
      <c r="F490" s="17"/>
      <c r="G490" s="17"/>
      <c r="CH490" s="17"/>
      <c r="CO490" s="17"/>
      <c r="CP490" s="17"/>
      <c r="CQ490" s="17"/>
      <c r="CR490" s="17"/>
      <c r="CS490" s="17"/>
      <c r="CT490" s="17"/>
      <c r="CU490" s="17"/>
      <c r="CV490" s="17"/>
      <c r="CW490" s="17"/>
      <c r="CX490" s="17"/>
      <c r="CY490" s="17"/>
      <c r="CZ490" s="17"/>
      <c r="DA490" s="17"/>
      <c r="DB490" s="17"/>
      <c r="DC490" s="17"/>
      <c r="DD490" s="17"/>
      <c r="DE490" s="17"/>
      <c r="DF490" s="17"/>
      <c r="DG490" s="17"/>
      <c r="DH490" s="17"/>
      <c r="DI490" s="17"/>
      <c r="DJ490" s="17"/>
      <c r="DK490" s="17"/>
      <c r="DL490" s="17"/>
      <c r="DM490" s="17"/>
      <c r="DN490" s="17"/>
      <c r="DO490" s="17"/>
      <c r="DP490" s="17"/>
      <c r="DQ490" s="17"/>
      <c r="DR490" s="17"/>
      <c r="DS490" s="17"/>
      <c r="DT490" s="17"/>
      <c r="DU490" s="17"/>
      <c r="DV490" s="17"/>
      <c r="DW490" s="17"/>
      <c r="DX490" s="17"/>
      <c r="DY490" s="17"/>
      <c r="DZ490" s="17"/>
      <c r="EA490" s="17"/>
      <c r="EB490" s="17"/>
      <c r="EC490" s="17"/>
      <c r="ED490" s="17"/>
      <c r="EE490" s="17"/>
      <c r="EF490" s="17"/>
      <c r="EG490" s="17"/>
      <c r="EH490" s="17"/>
      <c r="EI490" s="17"/>
      <c r="EJ490" s="17"/>
      <c r="EK490" s="17"/>
      <c r="EL490" s="17"/>
      <c r="EM490" s="17"/>
      <c r="EN490" s="17"/>
      <c r="EO490" s="17"/>
      <c r="EP490" s="17"/>
      <c r="EQ490" s="17"/>
      <c r="ER490" s="17"/>
      <c r="ES490" s="17"/>
      <c r="ET490" s="17"/>
      <c r="EU490" s="17"/>
      <c r="EV490" s="17"/>
      <c r="EW490" s="17"/>
      <c r="EX490" s="17"/>
      <c r="EY490" s="17"/>
      <c r="EZ490" s="17"/>
      <c r="FA490" s="17"/>
      <c r="FB490" s="17"/>
      <c r="FC490" s="17"/>
      <c r="FD490" s="17"/>
      <c r="FE490" s="17"/>
      <c r="FF490" s="17"/>
      <c r="FG490" s="17"/>
      <c r="FH490" s="17"/>
    </row>
    <row r="491" spans="1:164" s="14" customFormat="1" x14ac:dyDescent="0.4">
      <c r="C491" s="17"/>
      <c r="D491" s="173" t="s">
        <v>236</v>
      </c>
      <c r="E491" s="17"/>
      <c r="F491" s="17"/>
      <c r="G491" s="17"/>
      <c r="CH491" s="17"/>
      <c r="CO491" s="17"/>
      <c r="CP491" s="17"/>
      <c r="CQ491" s="17"/>
      <c r="CR491" s="17"/>
      <c r="CS491" s="17"/>
      <c r="CT491" s="17"/>
      <c r="CU491" s="17"/>
      <c r="CV491" s="17"/>
      <c r="CW491" s="17"/>
      <c r="CX491" s="17"/>
      <c r="CY491" s="17"/>
      <c r="CZ491" s="17"/>
      <c r="DA491" s="17"/>
      <c r="DB491" s="17"/>
      <c r="DC491" s="17"/>
      <c r="DD491" s="17"/>
      <c r="DE491" s="17"/>
      <c r="DF491" s="17"/>
      <c r="DG491" s="17"/>
      <c r="DH491" s="17"/>
      <c r="DI491" s="17"/>
      <c r="DJ491" s="17"/>
      <c r="DK491" s="17"/>
      <c r="DL491" s="17"/>
      <c r="DM491" s="17"/>
      <c r="DN491" s="17"/>
      <c r="DO491" s="17"/>
      <c r="DP491" s="17"/>
      <c r="DQ491" s="17"/>
      <c r="DR491" s="17"/>
      <c r="DS491" s="17"/>
      <c r="DT491" s="17"/>
      <c r="DU491" s="17"/>
      <c r="DV491" s="17"/>
      <c r="DW491" s="17"/>
      <c r="DX491" s="17"/>
      <c r="DY491" s="17"/>
      <c r="DZ491" s="17"/>
      <c r="EA491" s="17"/>
      <c r="EB491" s="17"/>
      <c r="EC491" s="17"/>
      <c r="ED491" s="17"/>
      <c r="EE491" s="17"/>
      <c r="EF491" s="17"/>
      <c r="EG491" s="17"/>
      <c r="EH491" s="17"/>
      <c r="EI491" s="191"/>
      <c r="EJ491" s="191"/>
      <c r="EK491" s="191"/>
      <c r="EL491" s="191"/>
      <c r="EM491" s="191"/>
      <c r="EN491" s="191"/>
      <c r="EO491" s="191"/>
      <c r="EP491" s="191"/>
      <c r="EQ491" s="191"/>
      <c r="ER491" s="191"/>
      <c r="ES491" s="191"/>
      <c r="ET491" s="191"/>
      <c r="EU491" s="17"/>
      <c r="EV491" s="17"/>
      <c r="EW491" s="17"/>
      <c r="EX491" s="17"/>
      <c r="EY491" s="17"/>
      <c r="EZ491" s="17"/>
      <c r="FA491" s="17"/>
      <c r="FB491" s="17"/>
      <c r="FC491" s="17"/>
      <c r="FD491" s="17"/>
      <c r="FE491" s="17"/>
      <c r="FF491" s="17"/>
      <c r="FG491" s="17"/>
      <c r="FH491" s="17"/>
    </row>
    <row r="492" spans="1:164" s="14" customFormat="1" ht="14.25" x14ac:dyDescent="0.4">
      <c r="C492" s="17"/>
      <c r="E492" s="191"/>
      <c r="F492" s="191"/>
      <c r="G492" s="191"/>
      <c r="CH492" s="17"/>
      <c r="CO492" s="191"/>
      <c r="CP492" s="191"/>
      <c r="CQ492" s="191"/>
      <c r="CR492" s="191"/>
      <c r="CS492" s="191"/>
      <c r="CT492" s="191"/>
      <c r="CU492" s="191"/>
      <c r="CV492" s="191"/>
      <c r="CW492" s="191"/>
      <c r="CX492" s="191"/>
      <c r="CY492" s="191"/>
      <c r="CZ492" s="191"/>
      <c r="DA492" s="191"/>
      <c r="DB492" s="191"/>
      <c r="DC492" s="191"/>
      <c r="DD492" s="191"/>
      <c r="DE492" s="191"/>
      <c r="DF492" s="191"/>
      <c r="DG492" s="191"/>
      <c r="DH492" s="191"/>
      <c r="DI492" s="191"/>
      <c r="DJ492" s="191"/>
      <c r="DK492" s="191"/>
      <c r="DL492" s="191"/>
      <c r="DM492" s="191"/>
      <c r="DN492" s="191"/>
      <c r="DO492" s="191"/>
      <c r="DP492" s="191"/>
      <c r="DQ492" s="191"/>
      <c r="DR492" s="191"/>
      <c r="DS492" s="191"/>
      <c r="DT492" s="191"/>
      <c r="DU492" s="191"/>
      <c r="DV492" s="191"/>
      <c r="DW492" s="191"/>
      <c r="DX492" s="191"/>
      <c r="DY492" s="191"/>
      <c r="DZ492" s="191"/>
      <c r="EA492" s="191"/>
      <c r="EB492" s="191"/>
      <c r="EC492" s="191"/>
      <c r="ED492" s="191"/>
      <c r="EE492" s="191"/>
      <c r="EF492" s="191"/>
      <c r="EG492" s="191"/>
      <c r="EH492" s="191"/>
      <c r="EI492" s="191"/>
      <c r="EJ492" s="191"/>
      <c r="EK492" s="191"/>
      <c r="EL492" s="191"/>
      <c r="EM492" s="191"/>
      <c r="EN492" s="191"/>
      <c r="EO492" s="191"/>
      <c r="EP492" s="191"/>
      <c r="EQ492" s="191"/>
      <c r="ER492" s="191"/>
      <c r="ES492" s="191"/>
      <c r="ET492" s="191"/>
      <c r="EU492" s="17"/>
      <c r="EV492" s="17"/>
      <c r="EW492" s="17"/>
      <c r="EX492" s="17"/>
      <c r="EY492" s="17"/>
      <c r="EZ492" s="17"/>
      <c r="FA492" s="17"/>
      <c r="FB492" s="17"/>
      <c r="FC492" s="17"/>
      <c r="FD492" s="17"/>
      <c r="FE492" s="17"/>
      <c r="FF492" s="17"/>
      <c r="FG492" s="17"/>
      <c r="FH492" s="17"/>
    </row>
    <row r="493" spans="1:164" s="14" customFormat="1" ht="18.75" customHeight="1" x14ac:dyDescent="0.4">
      <c r="A493" s="12"/>
      <c r="B493" s="12"/>
      <c r="C493" s="219"/>
      <c r="D493" s="219"/>
      <c r="E493" s="219"/>
      <c r="F493" s="219"/>
      <c r="G493" s="219"/>
      <c r="H493" s="219"/>
      <c r="I493" s="219"/>
      <c r="J493" s="219"/>
      <c r="K493" s="219"/>
      <c r="L493" s="219"/>
      <c r="M493" s="219"/>
      <c r="N493" s="219"/>
      <c r="O493" s="219"/>
      <c r="P493" s="219"/>
      <c r="Q493" s="219"/>
      <c r="R493" s="219"/>
      <c r="S493" s="219"/>
      <c r="T493" s="219"/>
      <c r="U493" s="219"/>
      <c r="V493" s="219"/>
      <c r="W493" s="219"/>
      <c r="X493" s="219"/>
      <c r="Y493" s="219"/>
      <c r="Z493" s="219"/>
      <c r="AA493" s="219"/>
      <c r="AB493" s="219"/>
      <c r="AC493" s="219"/>
      <c r="AD493" s="219"/>
      <c r="AE493" s="219"/>
      <c r="AF493" s="219"/>
      <c r="AG493" s="219"/>
      <c r="AH493" s="219"/>
      <c r="AI493" s="219"/>
      <c r="AJ493" s="219"/>
      <c r="AK493" s="219"/>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row>
    <row r="494" spans="1:164" s="14" customFormat="1" ht="22.9" customHeight="1" x14ac:dyDescent="0.4">
      <c r="B494" s="226" t="s">
        <v>234</v>
      </c>
      <c r="D494" s="100"/>
      <c r="F494" s="100"/>
      <c r="G494" s="100"/>
      <c r="H494" s="100"/>
      <c r="I494" s="100"/>
      <c r="J494" s="100"/>
      <c r="K494" s="100"/>
      <c r="L494" s="100"/>
      <c r="M494" s="100"/>
      <c r="N494" s="100"/>
      <c r="O494" s="100"/>
      <c r="P494" s="100"/>
      <c r="Q494" s="100"/>
      <c r="R494" s="100"/>
      <c r="S494" s="100"/>
      <c r="T494" s="100"/>
      <c r="U494" s="100"/>
      <c r="V494" s="100"/>
      <c r="W494" s="100"/>
      <c r="X494" s="100"/>
      <c r="Y494" s="100"/>
      <c r="BG494" s="112"/>
      <c r="BH494" s="111"/>
      <c r="BI494" s="111"/>
      <c r="BJ494" s="111"/>
      <c r="BK494" s="111"/>
      <c r="BL494" s="111"/>
      <c r="BM494" s="111"/>
      <c r="BN494" s="111"/>
      <c r="BS494" s="428" t="s">
        <v>235</v>
      </c>
      <c r="BT494" s="429"/>
      <c r="BU494" s="429"/>
      <c r="BV494" s="429"/>
      <c r="BW494" s="429"/>
      <c r="BX494" s="429"/>
      <c r="BY494" s="429"/>
      <c r="BZ494" s="429"/>
      <c r="CA494" s="429"/>
      <c r="CB494" s="429"/>
      <c r="CC494" s="430"/>
    </row>
    <row r="495" spans="1:164" s="14" customFormat="1" ht="16.899999999999999" customHeight="1" x14ac:dyDescent="0.4">
      <c r="C495" s="100"/>
      <c r="D495" s="100"/>
      <c r="F495" s="100"/>
      <c r="G495" s="100"/>
      <c r="H495" s="100"/>
      <c r="I495" s="100"/>
      <c r="J495" s="100"/>
      <c r="K495" s="100"/>
      <c r="L495" s="100"/>
      <c r="M495" s="100"/>
      <c r="N495" s="100"/>
      <c r="O495" s="100"/>
      <c r="P495" s="100"/>
      <c r="Q495" s="100"/>
      <c r="R495" s="100"/>
      <c r="S495" s="100"/>
      <c r="T495" s="100"/>
      <c r="U495" s="100"/>
      <c r="V495" s="100"/>
      <c r="W495" s="100"/>
      <c r="X495" s="100"/>
      <c r="Y495" s="100"/>
      <c r="BG495" s="111"/>
      <c r="BH495" s="111"/>
      <c r="BI495" s="111"/>
      <c r="BJ495" s="111"/>
      <c r="BK495" s="111"/>
      <c r="BL495" s="111"/>
      <c r="BM495" s="111"/>
      <c r="BN495" s="111"/>
      <c r="BS495" s="431"/>
      <c r="BT495" s="432"/>
      <c r="BU495" s="432"/>
      <c r="BV495" s="432"/>
      <c r="BW495" s="432"/>
      <c r="BX495" s="432"/>
      <c r="BY495" s="432"/>
      <c r="BZ495" s="432"/>
      <c r="CA495" s="432"/>
      <c r="CB495" s="432"/>
      <c r="CC495" s="433"/>
    </row>
    <row r="496" spans="1:164" s="14" customFormat="1" ht="16.899999999999999" customHeight="1" x14ac:dyDescent="0.4">
      <c r="A496" s="12"/>
      <c r="B496" s="12"/>
      <c r="C496" s="666" t="s">
        <v>233</v>
      </c>
      <c r="D496" s="666"/>
      <c r="E496" s="666"/>
      <c r="F496" s="666"/>
      <c r="G496" s="666"/>
      <c r="H496" s="666"/>
      <c r="I496" s="666"/>
      <c r="J496" s="666"/>
      <c r="K496" s="666"/>
      <c r="L496" s="666"/>
      <c r="M496" s="666"/>
      <c r="N496" s="666"/>
      <c r="O496" s="666"/>
      <c r="P496" s="666"/>
      <c r="Q496" s="666"/>
      <c r="R496" s="666"/>
      <c r="S496" s="666"/>
      <c r="T496" s="666"/>
      <c r="U496" s="666"/>
      <c r="V496" s="666"/>
      <c r="W496" s="666"/>
      <c r="X496" s="666"/>
      <c r="Y496" s="666"/>
      <c r="Z496" s="666"/>
      <c r="AA496" s="666"/>
      <c r="AB496" s="666"/>
      <c r="AC496" s="666"/>
      <c r="AD496" s="666"/>
      <c r="AE496" s="666"/>
      <c r="AF496" s="666"/>
      <c r="AG496" s="666"/>
      <c r="AH496" s="666"/>
      <c r="AI496" s="666"/>
      <c r="AJ496" s="666"/>
      <c r="AK496" s="666"/>
      <c r="AL496" s="666"/>
      <c r="AM496" s="666"/>
      <c r="AN496" s="666"/>
      <c r="AO496" s="666"/>
      <c r="AP496" s="666"/>
      <c r="AQ496" s="666"/>
      <c r="AR496" s="666"/>
      <c r="AS496" s="666"/>
      <c r="AT496" s="666"/>
      <c r="AU496" s="666"/>
      <c r="AV496" s="666"/>
      <c r="AW496" s="666"/>
      <c r="AX496" s="666"/>
      <c r="AY496" s="666"/>
      <c r="AZ496" s="666"/>
      <c r="BA496" s="666"/>
      <c r="BB496" s="666"/>
      <c r="BC496" s="666"/>
      <c r="BD496" s="666"/>
      <c r="BE496" s="666"/>
      <c r="BF496" s="666"/>
      <c r="BG496" s="666"/>
      <c r="BH496" s="666"/>
      <c r="BI496" s="666"/>
      <c r="BJ496" s="666"/>
      <c r="BK496" s="666"/>
      <c r="BL496" s="666"/>
      <c r="BM496" s="666"/>
      <c r="BN496" s="666"/>
      <c r="BO496" s="666"/>
      <c r="BP496" s="666"/>
      <c r="BS496" s="434"/>
      <c r="BT496" s="435"/>
      <c r="BU496" s="435"/>
      <c r="BV496" s="435"/>
      <c r="BW496" s="435"/>
      <c r="BX496" s="435"/>
      <c r="BY496" s="435"/>
      <c r="BZ496" s="435"/>
      <c r="CA496" s="435"/>
      <c r="CB496" s="435"/>
      <c r="CC496" s="436"/>
    </row>
    <row r="497" spans="1:72" s="14" customFormat="1" ht="18.75" customHeight="1" x14ac:dyDescent="0.4">
      <c r="A497" s="12"/>
      <c r="B497" s="12"/>
      <c r="C497" s="666"/>
      <c r="D497" s="666"/>
      <c r="E497" s="666"/>
      <c r="F497" s="666"/>
      <c r="G497" s="666"/>
      <c r="H497" s="666"/>
      <c r="I497" s="666"/>
      <c r="J497" s="666"/>
      <c r="K497" s="666"/>
      <c r="L497" s="666"/>
      <c r="M497" s="666"/>
      <c r="N497" s="666"/>
      <c r="O497" s="666"/>
      <c r="P497" s="666"/>
      <c r="Q497" s="666"/>
      <c r="R497" s="666"/>
      <c r="S497" s="666"/>
      <c r="T497" s="666"/>
      <c r="U497" s="666"/>
      <c r="V497" s="666"/>
      <c r="W497" s="666"/>
      <c r="X497" s="666"/>
      <c r="Y497" s="666"/>
      <c r="Z497" s="666"/>
      <c r="AA497" s="666"/>
      <c r="AB497" s="666"/>
      <c r="AC497" s="666"/>
      <c r="AD497" s="666"/>
      <c r="AE497" s="666"/>
      <c r="AF497" s="666"/>
      <c r="AG497" s="666"/>
      <c r="AH497" s="666"/>
      <c r="AI497" s="666"/>
      <c r="AJ497" s="666"/>
      <c r="AK497" s="666"/>
      <c r="AL497" s="666"/>
      <c r="AM497" s="666"/>
      <c r="AN497" s="666"/>
      <c r="AO497" s="666"/>
      <c r="AP497" s="666"/>
      <c r="AQ497" s="666"/>
      <c r="AR497" s="666"/>
      <c r="AS497" s="666"/>
      <c r="AT497" s="666"/>
      <c r="AU497" s="666"/>
      <c r="AV497" s="666"/>
      <c r="AW497" s="666"/>
      <c r="AX497" s="666"/>
      <c r="AY497" s="666"/>
      <c r="AZ497" s="666"/>
      <c r="BA497" s="666"/>
      <c r="BB497" s="666"/>
      <c r="BC497" s="666"/>
      <c r="BD497" s="666"/>
      <c r="BE497" s="666"/>
      <c r="BF497" s="666"/>
      <c r="BG497" s="666"/>
      <c r="BH497" s="666"/>
      <c r="BI497" s="666"/>
      <c r="BJ497" s="666"/>
      <c r="BK497" s="666"/>
      <c r="BL497" s="666"/>
      <c r="BM497" s="666"/>
      <c r="BN497" s="666"/>
      <c r="BO497" s="666"/>
      <c r="BP497" s="666"/>
    </row>
    <row r="498" spans="1:72" s="14" customFormat="1" ht="18.75" customHeight="1" x14ac:dyDescent="0.4">
      <c r="A498" s="12"/>
      <c r="B498" s="12"/>
      <c r="C498" s="666"/>
      <c r="D498" s="666"/>
      <c r="E498" s="666"/>
      <c r="F498" s="666"/>
      <c r="G498" s="666"/>
      <c r="H498" s="666"/>
      <c r="I498" s="666"/>
      <c r="J498" s="666"/>
      <c r="K498" s="666"/>
      <c r="L498" s="666"/>
      <c r="M498" s="666"/>
      <c r="N498" s="666"/>
      <c r="O498" s="666"/>
      <c r="P498" s="666"/>
      <c r="Q498" s="666"/>
      <c r="R498" s="666"/>
      <c r="S498" s="666"/>
      <c r="T498" s="666"/>
      <c r="U498" s="666"/>
      <c r="V498" s="666"/>
      <c r="W498" s="666"/>
      <c r="X498" s="666"/>
      <c r="Y498" s="666"/>
      <c r="Z498" s="666"/>
      <c r="AA498" s="666"/>
      <c r="AB498" s="666"/>
      <c r="AC498" s="666"/>
      <c r="AD498" s="666"/>
      <c r="AE498" s="666"/>
      <c r="AF498" s="666"/>
      <c r="AG498" s="666"/>
      <c r="AH498" s="666"/>
      <c r="AI498" s="666"/>
      <c r="AJ498" s="666"/>
      <c r="AK498" s="666"/>
      <c r="AL498" s="666"/>
      <c r="AM498" s="666"/>
      <c r="AN498" s="666"/>
      <c r="AO498" s="666"/>
      <c r="AP498" s="666"/>
      <c r="AQ498" s="666"/>
      <c r="AR498" s="666"/>
      <c r="AS498" s="666"/>
      <c r="AT498" s="666"/>
      <c r="AU498" s="666"/>
      <c r="AV498" s="666"/>
      <c r="AW498" s="666"/>
      <c r="AX498" s="666"/>
      <c r="AY498" s="666"/>
      <c r="AZ498" s="666"/>
      <c r="BA498" s="666"/>
      <c r="BB498" s="666"/>
      <c r="BC498" s="666"/>
      <c r="BD498" s="666"/>
      <c r="BE498" s="666"/>
      <c r="BF498" s="666"/>
      <c r="BG498" s="666"/>
      <c r="BH498" s="666"/>
      <c r="BI498" s="666"/>
      <c r="BJ498" s="666"/>
      <c r="BK498" s="666"/>
      <c r="BL498" s="666"/>
      <c r="BM498" s="666"/>
      <c r="BN498" s="666"/>
      <c r="BO498" s="666"/>
      <c r="BP498" s="666"/>
    </row>
    <row r="499" spans="1:72" s="14" customFormat="1" ht="18.75" customHeight="1" x14ac:dyDescent="0.4">
      <c r="A499" s="12"/>
      <c r="B499" s="12"/>
      <c r="C499" s="219"/>
      <c r="D499" s="228"/>
      <c r="E499" s="228"/>
      <c r="F499" s="228"/>
      <c r="G499" s="228"/>
      <c r="H499" s="228"/>
      <c r="I499" s="228"/>
      <c r="J499" s="228"/>
      <c r="K499" s="228"/>
      <c r="L499" s="228"/>
      <c r="M499" s="228"/>
      <c r="N499" s="228"/>
      <c r="O499" s="228"/>
      <c r="P499" s="228"/>
      <c r="Q499" s="228"/>
      <c r="R499" s="228"/>
      <c r="S499" s="228"/>
      <c r="T499" s="228"/>
      <c r="U499" s="228"/>
      <c r="V499" s="228"/>
      <c r="W499" s="228"/>
      <c r="X499" s="228"/>
      <c r="Y499" s="228"/>
      <c r="Z499" s="228"/>
      <c r="AA499" s="228"/>
      <c r="AB499" s="228"/>
      <c r="AC499" s="228"/>
      <c r="AD499" s="228"/>
      <c r="AE499" s="228"/>
      <c r="AF499" s="228"/>
      <c r="AG499" s="228"/>
      <c r="AH499" s="228"/>
      <c r="AI499" s="228"/>
      <c r="AJ499" s="228"/>
      <c r="AK499" s="228"/>
      <c r="AL499" s="228"/>
      <c r="AM499" s="228"/>
      <c r="AN499" s="228"/>
      <c r="AO499" s="228"/>
      <c r="AP499" s="228"/>
      <c r="AQ499" s="228"/>
      <c r="AR499" s="228"/>
      <c r="AS499" s="228"/>
      <c r="AT499" s="228"/>
      <c r="AU499" s="228"/>
      <c r="AV499" s="228"/>
      <c r="AW499" s="228"/>
      <c r="AX499" s="228"/>
      <c r="AY499" s="228"/>
      <c r="AZ499" s="228"/>
      <c r="BA499" s="228"/>
      <c r="BB499" s="228"/>
      <c r="BC499" s="228"/>
      <c r="BD499" s="228"/>
      <c r="BE499" s="228"/>
      <c r="BF499" s="228"/>
      <c r="BG499" s="228"/>
      <c r="BH499" s="228"/>
      <c r="BI499" s="228"/>
      <c r="BJ499" s="228"/>
      <c r="BK499" s="228"/>
      <c r="BL499" s="228"/>
      <c r="BM499" s="228"/>
      <c r="BN499" s="228"/>
      <c r="BO499" s="12"/>
      <c r="BP499" s="12"/>
    </row>
    <row r="500" spans="1:72" s="14" customFormat="1" ht="19.5" thickBot="1" x14ac:dyDescent="0.45">
      <c r="A500" s="12"/>
      <c r="B500" s="12"/>
      <c r="C500" s="219"/>
      <c r="D500" s="228"/>
      <c r="E500" s="665" t="s">
        <v>232</v>
      </c>
      <c r="F500" s="665"/>
      <c r="G500" s="665"/>
      <c r="H500" s="665"/>
      <c r="I500" s="665"/>
      <c r="J500" s="665"/>
      <c r="K500" s="665"/>
      <c r="L500" s="665"/>
      <c r="M500" s="665"/>
      <c r="N500" s="665"/>
      <c r="O500" s="665"/>
      <c r="P500" s="665"/>
      <c r="Q500" s="665"/>
      <c r="R500" s="665"/>
      <c r="S500" s="665"/>
      <c r="T500" s="665"/>
      <c r="U500" s="665"/>
      <c r="V500" s="665"/>
      <c r="W500" s="665"/>
      <c r="X500" s="665"/>
      <c r="Y500" s="665"/>
      <c r="Z500" s="665"/>
      <c r="AA500" s="665"/>
      <c r="AB500" s="665"/>
      <c r="AC500" s="665"/>
      <c r="AD500" s="665"/>
      <c r="AE500" s="665"/>
      <c r="AF500" s="665"/>
      <c r="AG500" s="665"/>
      <c r="AH500" s="665"/>
      <c r="AI500" s="665"/>
      <c r="AJ500" s="665"/>
      <c r="AK500" s="665"/>
      <c r="AL500" s="665"/>
      <c r="AM500" s="665"/>
      <c r="AN500" s="665"/>
      <c r="AO500" s="665"/>
      <c r="AP500" s="665"/>
      <c r="AQ500" s="665"/>
      <c r="AR500" s="665"/>
      <c r="AS500" s="665"/>
      <c r="AT500" s="665"/>
      <c r="AU500" s="665"/>
      <c r="AV500" s="665"/>
      <c r="AW500" s="665"/>
      <c r="AX500" s="665"/>
      <c r="AY500" s="665"/>
      <c r="AZ500" s="665"/>
      <c r="BA500" s="665"/>
      <c r="BB500" s="665"/>
      <c r="BC500" s="665"/>
      <c r="BD500" s="665"/>
      <c r="BE500" s="665"/>
      <c r="BF500" s="665"/>
      <c r="BG500" s="665"/>
      <c r="BH500" s="665"/>
      <c r="BI500" s="665"/>
      <c r="BJ500" s="665"/>
      <c r="BK500" s="665"/>
      <c r="BL500" s="665"/>
      <c r="BM500" s="665"/>
      <c r="BN500" s="665"/>
      <c r="BO500" s="665"/>
      <c r="BP500" s="665"/>
      <c r="BQ500" s="665"/>
      <c r="BR500" s="665"/>
      <c r="BS500" s="665"/>
      <c r="BT500" s="665"/>
    </row>
    <row r="501" spans="1:72" s="14" customFormat="1" ht="19.899999999999999" customHeight="1" thickBot="1" x14ac:dyDescent="0.45">
      <c r="A501" s="12"/>
      <c r="B501" s="12"/>
      <c r="C501" s="219"/>
      <c r="D501" s="12"/>
      <c r="E501" s="617" t="s">
        <v>217</v>
      </c>
      <c r="F501" s="618"/>
      <c r="G501" s="618"/>
      <c r="H501" s="618"/>
      <c r="I501" s="618"/>
      <c r="J501" s="618"/>
      <c r="K501" s="618"/>
      <c r="L501" s="618"/>
      <c r="M501" s="618"/>
      <c r="N501" s="618"/>
      <c r="O501" s="618"/>
      <c r="P501" s="618"/>
      <c r="Q501" s="618"/>
      <c r="R501" s="619"/>
      <c r="S501" s="617" t="s">
        <v>231</v>
      </c>
      <c r="T501" s="618"/>
      <c r="U501" s="618"/>
      <c r="V501" s="618"/>
      <c r="W501" s="618"/>
      <c r="X501" s="618"/>
      <c r="Y501" s="618"/>
      <c r="Z501" s="618"/>
      <c r="AA501" s="618"/>
      <c r="AB501" s="618"/>
      <c r="AC501" s="618"/>
      <c r="AD501" s="618"/>
      <c r="AE501" s="618"/>
      <c r="AF501" s="618"/>
      <c r="AG501" s="618"/>
      <c r="AH501" s="618"/>
      <c r="AI501" s="618"/>
      <c r="AJ501" s="618"/>
      <c r="AK501" s="618"/>
      <c r="AL501" s="618"/>
      <c r="AM501" s="618"/>
      <c r="AN501" s="618"/>
      <c r="AO501" s="618"/>
      <c r="AP501" s="618"/>
      <c r="AQ501" s="618"/>
      <c r="AR501" s="618"/>
      <c r="AS501" s="618"/>
      <c r="AT501" s="618"/>
      <c r="AU501" s="618"/>
      <c r="AV501" s="618"/>
      <c r="AW501" s="618"/>
      <c r="AX501" s="618"/>
      <c r="AY501" s="619"/>
      <c r="AZ501" s="617" t="s">
        <v>215</v>
      </c>
      <c r="BA501" s="618"/>
      <c r="BB501" s="618"/>
      <c r="BC501" s="619"/>
      <c r="BD501" s="617" t="s">
        <v>214</v>
      </c>
      <c r="BE501" s="618"/>
      <c r="BF501" s="618"/>
      <c r="BG501" s="618"/>
      <c r="BH501" s="618"/>
      <c r="BI501" s="618"/>
      <c r="BJ501" s="618"/>
      <c r="BK501" s="618"/>
      <c r="BL501" s="618"/>
      <c r="BM501" s="618"/>
      <c r="BN501" s="618"/>
      <c r="BO501" s="618"/>
      <c r="BP501" s="618"/>
      <c r="BQ501" s="618"/>
      <c r="BR501" s="618"/>
      <c r="BS501" s="618"/>
      <c r="BT501" s="619"/>
    </row>
    <row r="502" spans="1:72" s="14" customFormat="1" ht="19.899999999999999" customHeight="1" x14ac:dyDescent="0.4">
      <c r="A502" s="12"/>
      <c r="B502" s="12"/>
      <c r="C502" s="219"/>
      <c r="D502" s="12"/>
      <c r="E502" s="545" t="s">
        <v>230</v>
      </c>
      <c r="F502" s="546"/>
      <c r="G502" s="546"/>
      <c r="H502" s="546"/>
      <c r="I502" s="546"/>
      <c r="J502" s="546"/>
      <c r="K502" s="546"/>
      <c r="L502" s="546"/>
      <c r="M502" s="546"/>
      <c r="N502" s="546"/>
      <c r="O502" s="546"/>
      <c r="P502" s="546"/>
      <c r="Q502" s="546"/>
      <c r="R502" s="547"/>
      <c r="S502" s="539" t="s">
        <v>229</v>
      </c>
      <c r="T502" s="540"/>
      <c r="U502" s="540"/>
      <c r="V502" s="540"/>
      <c r="W502" s="540"/>
      <c r="X502" s="540"/>
      <c r="Y502" s="540"/>
      <c r="Z502" s="540"/>
      <c r="AA502" s="540"/>
      <c r="AB502" s="540"/>
      <c r="AC502" s="540"/>
      <c r="AD502" s="540"/>
      <c r="AE502" s="540"/>
      <c r="AF502" s="540"/>
      <c r="AG502" s="540"/>
      <c r="AH502" s="540"/>
      <c r="AI502" s="540"/>
      <c r="AJ502" s="540"/>
      <c r="AK502" s="540"/>
      <c r="AL502" s="540"/>
      <c r="AM502" s="540"/>
      <c r="AN502" s="540"/>
      <c r="AO502" s="540"/>
      <c r="AP502" s="540"/>
      <c r="AQ502" s="540"/>
      <c r="AR502" s="540"/>
      <c r="AS502" s="540"/>
      <c r="AT502" s="540"/>
      <c r="AU502" s="540"/>
      <c r="AV502" s="540"/>
      <c r="AW502" s="540"/>
      <c r="AX502" s="540"/>
      <c r="AY502" s="541"/>
      <c r="AZ502" s="542"/>
      <c r="BA502" s="543"/>
      <c r="BB502" s="543"/>
      <c r="BC502" s="544"/>
      <c r="BD502" s="608"/>
      <c r="BE502" s="609"/>
      <c r="BF502" s="609"/>
      <c r="BG502" s="609"/>
      <c r="BH502" s="609"/>
      <c r="BI502" s="609"/>
      <c r="BJ502" s="609"/>
      <c r="BK502" s="609"/>
      <c r="BL502" s="609"/>
      <c r="BM502" s="609"/>
      <c r="BN502" s="609"/>
      <c r="BO502" s="609"/>
      <c r="BP502" s="609"/>
      <c r="BQ502" s="609"/>
      <c r="BR502" s="609"/>
      <c r="BS502" s="609"/>
      <c r="BT502" s="610"/>
    </row>
    <row r="503" spans="1:72" s="14" customFormat="1" ht="19.899999999999999" customHeight="1" x14ac:dyDescent="0.4">
      <c r="A503" s="12"/>
      <c r="B503" s="12"/>
      <c r="C503" s="219"/>
      <c r="D503" s="12"/>
      <c r="E503" s="548"/>
      <c r="F503" s="549"/>
      <c r="G503" s="549"/>
      <c r="H503" s="549"/>
      <c r="I503" s="549"/>
      <c r="J503" s="549"/>
      <c r="K503" s="549"/>
      <c r="L503" s="549"/>
      <c r="M503" s="549"/>
      <c r="N503" s="549"/>
      <c r="O503" s="549"/>
      <c r="P503" s="549"/>
      <c r="Q503" s="549"/>
      <c r="R503" s="550"/>
      <c r="S503" s="560" t="s">
        <v>228</v>
      </c>
      <c r="T503" s="561"/>
      <c r="U503" s="561"/>
      <c r="V503" s="561"/>
      <c r="W503" s="561"/>
      <c r="X503" s="561"/>
      <c r="Y503" s="561"/>
      <c r="Z503" s="561"/>
      <c r="AA503" s="561"/>
      <c r="AB503" s="561"/>
      <c r="AC503" s="561"/>
      <c r="AD503" s="561"/>
      <c r="AE503" s="561"/>
      <c r="AF503" s="561"/>
      <c r="AG503" s="561"/>
      <c r="AH503" s="561"/>
      <c r="AI503" s="561"/>
      <c r="AJ503" s="561"/>
      <c r="AK503" s="561"/>
      <c r="AL503" s="561"/>
      <c r="AM503" s="561"/>
      <c r="AN503" s="561"/>
      <c r="AO503" s="561"/>
      <c r="AP503" s="561"/>
      <c r="AQ503" s="561"/>
      <c r="AR503" s="561"/>
      <c r="AS503" s="561"/>
      <c r="AT503" s="561"/>
      <c r="AU503" s="561"/>
      <c r="AV503" s="561"/>
      <c r="AW503" s="561"/>
      <c r="AX503" s="561"/>
      <c r="AY503" s="562"/>
      <c r="AZ503" s="563"/>
      <c r="BA503" s="564"/>
      <c r="BB503" s="564"/>
      <c r="BC503" s="565"/>
      <c r="BD503" s="563"/>
      <c r="BE503" s="564"/>
      <c r="BF503" s="564"/>
      <c r="BG503" s="564"/>
      <c r="BH503" s="564"/>
      <c r="BI503" s="564"/>
      <c r="BJ503" s="564"/>
      <c r="BK503" s="564"/>
      <c r="BL503" s="564"/>
      <c r="BM503" s="564"/>
      <c r="BN503" s="564"/>
      <c r="BO503" s="564"/>
      <c r="BP503" s="564"/>
      <c r="BQ503" s="564"/>
      <c r="BR503" s="564"/>
      <c r="BS503" s="564"/>
      <c r="BT503" s="565"/>
    </row>
    <row r="504" spans="1:72" s="14" customFormat="1" ht="19.899999999999999" customHeight="1" x14ac:dyDescent="0.4">
      <c r="A504" s="12"/>
      <c r="B504" s="219"/>
      <c r="C504" s="219"/>
      <c r="D504" s="12"/>
      <c r="E504" s="548"/>
      <c r="F504" s="549"/>
      <c r="G504" s="549"/>
      <c r="H504" s="549"/>
      <c r="I504" s="549"/>
      <c r="J504" s="549"/>
      <c r="K504" s="549"/>
      <c r="L504" s="549"/>
      <c r="M504" s="549"/>
      <c r="N504" s="549"/>
      <c r="O504" s="549"/>
      <c r="P504" s="549"/>
      <c r="Q504" s="549"/>
      <c r="R504" s="550"/>
      <c r="S504" s="560" t="s">
        <v>227</v>
      </c>
      <c r="T504" s="561"/>
      <c r="U504" s="561"/>
      <c r="V504" s="561"/>
      <c r="W504" s="561"/>
      <c r="X504" s="561"/>
      <c r="Y504" s="561"/>
      <c r="Z504" s="561"/>
      <c r="AA504" s="561"/>
      <c r="AB504" s="561"/>
      <c r="AC504" s="561"/>
      <c r="AD504" s="561"/>
      <c r="AE504" s="561"/>
      <c r="AF504" s="561"/>
      <c r="AG504" s="561"/>
      <c r="AH504" s="561"/>
      <c r="AI504" s="561"/>
      <c r="AJ504" s="561"/>
      <c r="AK504" s="561"/>
      <c r="AL504" s="561"/>
      <c r="AM504" s="561"/>
      <c r="AN504" s="561"/>
      <c r="AO504" s="561"/>
      <c r="AP504" s="561"/>
      <c r="AQ504" s="561"/>
      <c r="AR504" s="561"/>
      <c r="AS504" s="561"/>
      <c r="AT504" s="561"/>
      <c r="AU504" s="561"/>
      <c r="AV504" s="561"/>
      <c r="AW504" s="561"/>
      <c r="AX504" s="561"/>
      <c r="AY504" s="562"/>
      <c r="AZ504" s="563"/>
      <c r="BA504" s="564"/>
      <c r="BB504" s="564"/>
      <c r="BC504" s="565"/>
      <c r="BD504" s="554"/>
      <c r="BE504" s="555"/>
      <c r="BF504" s="555"/>
      <c r="BG504" s="555"/>
      <c r="BH504" s="555"/>
      <c r="BI504" s="555"/>
      <c r="BJ504" s="555"/>
      <c r="BK504" s="555"/>
      <c r="BL504" s="555"/>
      <c r="BM504" s="555"/>
      <c r="BN504" s="555"/>
      <c r="BO504" s="555"/>
      <c r="BP504" s="555"/>
      <c r="BQ504" s="555"/>
      <c r="BR504" s="555"/>
      <c r="BS504" s="555"/>
      <c r="BT504" s="556"/>
    </row>
    <row r="505" spans="1:72" s="14" customFormat="1" ht="19.5" customHeight="1" thickBot="1" x14ac:dyDescent="0.45">
      <c r="A505" s="12"/>
      <c r="B505" s="219"/>
      <c r="C505" s="219"/>
      <c r="D505" s="12"/>
      <c r="E505" s="551"/>
      <c r="F505" s="552"/>
      <c r="G505" s="552"/>
      <c r="H505" s="552"/>
      <c r="I505" s="552"/>
      <c r="J505" s="552"/>
      <c r="K505" s="552"/>
      <c r="L505" s="552"/>
      <c r="M505" s="552"/>
      <c r="N505" s="552"/>
      <c r="O505" s="552"/>
      <c r="P505" s="552"/>
      <c r="Q505" s="552"/>
      <c r="R505" s="553"/>
      <c r="S505" s="557" t="s">
        <v>221</v>
      </c>
      <c r="T505" s="558"/>
      <c r="U505" s="558"/>
      <c r="V505" s="558"/>
      <c r="W505" s="558"/>
      <c r="X505" s="558"/>
      <c r="Y505" s="558"/>
      <c r="Z505" s="606"/>
      <c r="AA505" s="606"/>
      <c r="AB505" s="606"/>
      <c r="AC505" s="606"/>
      <c r="AD505" s="606"/>
      <c r="AE505" s="606"/>
      <c r="AF505" s="606"/>
      <c r="AG505" s="606"/>
      <c r="AH505" s="606"/>
      <c r="AI505" s="606"/>
      <c r="AJ505" s="606"/>
      <c r="AK505" s="606"/>
      <c r="AL505" s="606"/>
      <c r="AM505" s="606"/>
      <c r="AN505" s="606"/>
      <c r="AO505" s="606"/>
      <c r="AP505" s="606"/>
      <c r="AQ505" s="606"/>
      <c r="AR505" s="606"/>
      <c r="AS505" s="606"/>
      <c r="AT505" s="606"/>
      <c r="AU505" s="606"/>
      <c r="AV505" s="606"/>
      <c r="AW505" s="606"/>
      <c r="AX505" s="873" t="s">
        <v>12</v>
      </c>
      <c r="AY505" s="874"/>
      <c r="AZ505" s="605"/>
      <c r="BA505" s="606"/>
      <c r="BB505" s="606"/>
      <c r="BC505" s="607"/>
      <c r="BD505" s="614"/>
      <c r="BE505" s="615"/>
      <c r="BF505" s="615"/>
      <c r="BG505" s="615"/>
      <c r="BH505" s="615"/>
      <c r="BI505" s="615"/>
      <c r="BJ505" s="615"/>
      <c r="BK505" s="615"/>
      <c r="BL505" s="615"/>
      <c r="BM505" s="615"/>
      <c r="BN505" s="615"/>
      <c r="BO505" s="615"/>
      <c r="BP505" s="615"/>
      <c r="BQ505" s="615"/>
      <c r="BR505" s="615"/>
      <c r="BS505" s="615"/>
      <c r="BT505" s="616"/>
    </row>
    <row r="506" spans="1:72" s="14" customFormat="1" ht="19.899999999999999" customHeight="1" x14ac:dyDescent="0.4">
      <c r="A506" s="12"/>
      <c r="B506" s="219"/>
      <c r="C506" s="219"/>
      <c r="D506" s="12"/>
      <c r="E506" s="545" t="s">
        <v>226</v>
      </c>
      <c r="F506" s="546"/>
      <c r="G506" s="546"/>
      <c r="H506" s="546"/>
      <c r="I506" s="546"/>
      <c r="J506" s="546"/>
      <c r="K506" s="546"/>
      <c r="L506" s="546"/>
      <c r="M506" s="546"/>
      <c r="N506" s="546"/>
      <c r="O506" s="546"/>
      <c r="P506" s="546"/>
      <c r="Q506" s="546"/>
      <c r="R506" s="547"/>
      <c r="S506" s="539" t="s">
        <v>225</v>
      </c>
      <c r="T506" s="540"/>
      <c r="U506" s="540"/>
      <c r="V506" s="540"/>
      <c r="W506" s="540"/>
      <c r="X506" s="540"/>
      <c r="Y506" s="540"/>
      <c r="Z506" s="540"/>
      <c r="AA506" s="540"/>
      <c r="AB506" s="540"/>
      <c r="AC506" s="540"/>
      <c r="AD506" s="540"/>
      <c r="AE506" s="540"/>
      <c r="AF506" s="540"/>
      <c r="AG506" s="540"/>
      <c r="AH506" s="540"/>
      <c r="AI506" s="540"/>
      <c r="AJ506" s="540"/>
      <c r="AK506" s="540"/>
      <c r="AL506" s="540"/>
      <c r="AM506" s="540"/>
      <c r="AN506" s="540"/>
      <c r="AO506" s="540"/>
      <c r="AP506" s="540"/>
      <c r="AQ506" s="540"/>
      <c r="AR506" s="540"/>
      <c r="AS506" s="540"/>
      <c r="AT506" s="540"/>
      <c r="AU506" s="540"/>
      <c r="AV506" s="540"/>
      <c r="AW506" s="540"/>
      <c r="AX506" s="540"/>
      <c r="AY506" s="541"/>
      <c r="AZ506" s="542"/>
      <c r="BA506" s="543"/>
      <c r="BB506" s="543"/>
      <c r="BC506" s="544"/>
      <c r="BD506" s="608"/>
      <c r="BE506" s="609"/>
      <c r="BF506" s="609"/>
      <c r="BG506" s="609"/>
      <c r="BH506" s="609"/>
      <c r="BI506" s="609"/>
      <c r="BJ506" s="609"/>
      <c r="BK506" s="609"/>
      <c r="BL506" s="609"/>
      <c r="BM506" s="609"/>
      <c r="BN506" s="609"/>
      <c r="BO506" s="609"/>
      <c r="BP506" s="609"/>
      <c r="BQ506" s="609"/>
      <c r="BR506" s="609"/>
      <c r="BS506" s="609"/>
      <c r="BT506" s="610"/>
    </row>
    <row r="507" spans="1:72" s="14" customFormat="1" ht="19.899999999999999" customHeight="1" x14ac:dyDescent="0.4">
      <c r="A507" s="12"/>
      <c r="B507" s="219"/>
      <c r="C507" s="219"/>
      <c r="D507" s="12"/>
      <c r="E507" s="548"/>
      <c r="F507" s="549"/>
      <c r="G507" s="549"/>
      <c r="H507" s="549"/>
      <c r="I507" s="549"/>
      <c r="J507" s="549"/>
      <c r="K507" s="549"/>
      <c r="L507" s="549"/>
      <c r="M507" s="549"/>
      <c r="N507" s="549"/>
      <c r="O507" s="549"/>
      <c r="P507" s="549"/>
      <c r="Q507" s="549"/>
      <c r="R507" s="550"/>
      <c r="S507" s="560" t="s">
        <v>224</v>
      </c>
      <c r="T507" s="561"/>
      <c r="U507" s="561"/>
      <c r="V507" s="561"/>
      <c r="W507" s="561"/>
      <c r="X507" s="561"/>
      <c r="Y507" s="561"/>
      <c r="Z507" s="561"/>
      <c r="AA507" s="561"/>
      <c r="AB507" s="561"/>
      <c r="AC507" s="561"/>
      <c r="AD507" s="561"/>
      <c r="AE507" s="561"/>
      <c r="AF507" s="561"/>
      <c r="AG507" s="561"/>
      <c r="AH507" s="561"/>
      <c r="AI507" s="561"/>
      <c r="AJ507" s="561"/>
      <c r="AK507" s="561"/>
      <c r="AL507" s="561"/>
      <c r="AM507" s="561"/>
      <c r="AN507" s="561"/>
      <c r="AO507" s="561"/>
      <c r="AP507" s="561"/>
      <c r="AQ507" s="561"/>
      <c r="AR507" s="561"/>
      <c r="AS507" s="561"/>
      <c r="AT507" s="561"/>
      <c r="AU507" s="561"/>
      <c r="AV507" s="561"/>
      <c r="AW507" s="561"/>
      <c r="AX507" s="561"/>
      <c r="AY507" s="562"/>
      <c r="AZ507" s="563"/>
      <c r="BA507" s="564"/>
      <c r="BB507" s="564"/>
      <c r="BC507" s="565"/>
      <c r="BD507" s="554"/>
      <c r="BE507" s="555"/>
      <c r="BF507" s="555"/>
      <c r="BG507" s="555"/>
      <c r="BH507" s="555"/>
      <c r="BI507" s="555"/>
      <c r="BJ507" s="555"/>
      <c r="BK507" s="555"/>
      <c r="BL507" s="555"/>
      <c r="BM507" s="555"/>
      <c r="BN507" s="555"/>
      <c r="BO507" s="555"/>
      <c r="BP507" s="555"/>
      <c r="BQ507" s="555"/>
      <c r="BR507" s="555"/>
      <c r="BS507" s="555"/>
      <c r="BT507" s="556"/>
    </row>
    <row r="508" spans="1:72" s="14" customFormat="1" ht="19.899999999999999" customHeight="1" x14ac:dyDescent="0.4">
      <c r="A508" s="12"/>
      <c r="B508" s="219"/>
      <c r="C508" s="219"/>
      <c r="D508" s="12"/>
      <c r="E508" s="548"/>
      <c r="F508" s="549"/>
      <c r="G508" s="549"/>
      <c r="H508" s="549"/>
      <c r="I508" s="549"/>
      <c r="J508" s="549"/>
      <c r="K508" s="549"/>
      <c r="L508" s="549"/>
      <c r="M508" s="549"/>
      <c r="N508" s="549"/>
      <c r="O508" s="549"/>
      <c r="P508" s="549"/>
      <c r="Q508" s="549"/>
      <c r="R508" s="550"/>
      <c r="S508" s="560" t="s">
        <v>223</v>
      </c>
      <c r="T508" s="561"/>
      <c r="U508" s="561"/>
      <c r="V508" s="561"/>
      <c r="W508" s="561"/>
      <c r="X508" s="561"/>
      <c r="Y508" s="561"/>
      <c r="Z508" s="561"/>
      <c r="AA508" s="561"/>
      <c r="AB508" s="561"/>
      <c r="AC508" s="561"/>
      <c r="AD508" s="561"/>
      <c r="AE508" s="561"/>
      <c r="AF508" s="561"/>
      <c r="AG508" s="561"/>
      <c r="AH508" s="561"/>
      <c r="AI508" s="561"/>
      <c r="AJ508" s="561"/>
      <c r="AK508" s="561"/>
      <c r="AL508" s="561"/>
      <c r="AM508" s="561"/>
      <c r="AN508" s="561"/>
      <c r="AO508" s="561"/>
      <c r="AP508" s="561"/>
      <c r="AQ508" s="561"/>
      <c r="AR508" s="561"/>
      <c r="AS508" s="561"/>
      <c r="AT508" s="561"/>
      <c r="AU508" s="561"/>
      <c r="AV508" s="561"/>
      <c r="AW508" s="561"/>
      <c r="AX508" s="561"/>
      <c r="AY508" s="562"/>
      <c r="AZ508" s="563"/>
      <c r="BA508" s="564"/>
      <c r="BB508" s="564"/>
      <c r="BC508" s="565"/>
      <c r="BD508" s="563"/>
      <c r="BE508" s="564"/>
      <c r="BF508" s="564"/>
      <c r="BG508" s="564"/>
      <c r="BH508" s="564"/>
      <c r="BI508" s="564"/>
      <c r="BJ508" s="564"/>
      <c r="BK508" s="564"/>
      <c r="BL508" s="564"/>
      <c r="BM508" s="564"/>
      <c r="BN508" s="564"/>
      <c r="BO508" s="564"/>
      <c r="BP508" s="564"/>
      <c r="BQ508" s="564"/>
      <c r="BR508" s="564"/>
      <c r="BS508" s="564"/>
      <c r="BT508" s="565"/>
    </row>
    <row r="509" spans="1:72" s="14" customFormat="1" ht="19.899999999999999" customHeight="1" x14ac:dyDescent="0.4">
      <c r="A509" s="12"/>
      <c r="B509" s="219"/>
      <c r="C509" s="219"/>
      <c r="D509" s="12"/>
      <c r="E509" s="548"/>
      <c r="F509" s="549"/>
      <c r="G509" s="549"/>
      <c r="H509" s="549"/>
      <c r="I509" s="549"/>
      <c r="J509" s="549"/>
      <c r="K509" s="549"/>
      <c r="L509" s="549"/>
      <c r="M509" s="549"/>
      <c r="N509" s="549"/>
      <c r="O509" s="549"/>
      <c r="P509" s="549"/>
      <c r="Q509" s="549"/>
      <c r="R509" s="550"/>
      <c r="S509" s="560" t="s">
        <v>222</v>
      </c>
      <c r="T509" s="561"/>
      <c r="U509" s="561"/>
      <c r="V509" s="561"/>
      <c r="W509" s="561"/>
      <c r="X509" s="561"/>
      <c r="Y509" s="561"/>
      <c r="Z509" s="561"/>
      <c r="AA509" s="561"/>
      <c r="AB509" s="561"/>
      <c r="AC509" s="561"/>
      <c r="AD509" s="561"/>
      <c r="AE509" s="561"/>
      <c r="AF509" s="561"/>
      <c r="AG509" s="561"/>
      <c r="AH509" s="561"/>
      <c r="AI509" s="561"/>
      <c r="AJ509" s="561"/>
      <c r="AK509" s="561"/>
      <c r="AL509" s="561"/>
      <c r="AM509" s="561"/>
      <c r="AN509" s="561"/>
      <c r="AO509" s="561"/>
      <c r="AP509" s="561"/>
      <c r="AQ509" s="561"/>
      <c r="AR509" s="561"/>
      <c r="AS509" s="561"/>
      <c r="AT509" s="561"/>
      <c r="AU509" s="561"/>
      <c r="AV509" s="561"/>
      <c r="AW509" s="561"/>
      <c r="AX509" s="561"/>
      <c r="AY509" s="562"/>
      <c r="AZ509" s="563"/>
      <c r="BA509" s="564"/>
      <c r="BB509" s="564"/>
      <c r="BC509" s="565"/>
      <c r="BD509" s="554"/>
      <c r="BE509" s="555"/>
      <c r="BF509" s="555"/>
      <c r="BG509" s="555"/>
      <c r="BH509" s="555"/>
      <c r="BI509" s="555"/>
      <c r="BJ509" s="555"/>
      <c r="BK509" s="555"/>
      <c r="BL509" s="555"/>
      <c r="BM509" s="555"/>
      <c r="BN509" s="555"/>
      <c r="BO509" s="555"/>
      <c r="BP509" s="555"/>
      <c r="BQ509" s="555"/>
      <c r="BR509" s="555"/>
      <c r="BS509" s="555"/>
      <c r="BT509" s="556"/>
    </row>
    <row r="510" spans="1:72" s="14" customFormat="1" ht="19.899999999999999" customHeight="1" thickBot="1" x14ac:dyDescent="0.45">
      <c r="A510" s="12"/>
      <c r="B510" s="219"/>
      <c r="C510" s="219"/>
      <c r="D510" s="12"/>
      <c r="E510" s="551"/>
      <c r="F510" s="552"/>
      <c r="G510" s="552"/>
      <c r="H510" s="552"/>
      <c r="I510" s="552"/>
      <c r="J510" s="552"/>
      <c r="K510" s="552"/>
      <c r="L510" s="552"/>
      <c r="M510" s="552"/>
      <c r="N510" s="552"/>
      <c r="O510" s="552"/>
      <c r="P510" s="552"/>
      <c r="Q510" s="552"/>
      <c r="R510" s="553"/>
      <c r="S510" s="557" t="s">
        <v>221</v>
      </c>
      <c r="T510" s="558"/>
      <c r="U510" s="558"/>
      <c r="V510" s="558"/>
      <c r="W510" s="558"/>
      <c r="X510" s="558"/>
      <c r="Y510" s="558"/>
      <c r="Z510" s="606"/>
      <c r="AA510" s="606"/>
      <c r="AB510" s="606"/>
      <c r="AC510" s="606"/>
      <c r="AD510" s="606"/>
      <c r="AE510" s="606"/>
      <c r="AF510" s="606"/>
      <c r="AG510" s="606"/>
      <c r="AH510" s="606"/>
      <c r="AI510" s="606"/>
      <c r="AJ510" s="606"/>
      <c r="AK510" s="606"/>
      <c r="AL510" s="606"/>
      <c r="AM510" s="606"/>
      <c r="AN510" s="606"/>
      <c r="AO510" s="606"/>
      <c r="AP510" s="606"/>
      <c r="AQ510" s="606"/>
      <c r="AR510" s="606"/>
      <c r="AS510" s="606"/>
      <c r="AT510" s="606"/>
      <c r="AU510" s="606"/>
      <c r="AV510" s="606"/>
      <c r="AW510" s="606"/>
      <c r="AX510" s="873" t="s">
        <v>12</v>
      </c>
      <c r="AY510" s="874"/>
      <c r="AZ510" s="605"/>
      <c r="BA510" s="606"/>
      <c r="BB510" s="606"/>
      <c r="BC510" s="607"/>
      <c r="BD510" s="614"/>
      <c r="BE510" s="615"/>
      <c r="BF510" s="615"/>
      <c r="BG510" s="615"/>
      <c r="BH510" s="615"/>
      <c r="BI510" s="615"/>
      <c r="BJ510" s="615"/>
      <c r="BK510" s="615"/>
      <c r="BL510" s="615"/>
      <c r="BM510" s="615"/>
      <c r="BN510" s="615"/>
      <c r="BO510" s="615"/>
      <c r="BP510" s="615"/>
      <c r="BQ510" s="615"/>
      <c r="BR510" s="615"/>
      <c r="BS510" s="615"/>
      <c r="BT510" s="616"/>
    </row>
    <row r="511" spans="1:72" s="14" customFormat="1" ht="18.75" customHeight="1" x14ac:dyDescent="0.4">
      <c r="A511" s="12"/>
      <c r="B511" s="219"/>
      <c r="C511" s="219"/>
      <c r="D511" s="12"/>
      <c r="E511" s="227"/>
      <c r="F511" s="227"/>
      <c r="G511" s="227"/>
      <c r="H511" s="227"/>
      <c r="I511" s="227"/>
      <c r="J511" s="227"/>
      <c r="K511" s="227"/>
      <c r="L511" s="227"/>
      <c r="M511" s="227"/>
      <c r="N511" s="227"/>
      <c r="O511" s="227"/>
      <c r="P511" s="227"/>
      <c r="Q511" s="227"/>
      <c r="R511" s="227"/>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c r="AN511" s="121"/>
      <c r="AO511" s="121"/>
      <c r="AP511" s="121"/>
      <c r="AQ511" s="121"/>
      <c r="AR511" s="121"/>
      <c r="AS511" s="121"/>
      <c r="AT511" s="121"/>
      <c r="AU511" s="121"/>
      <c r="AV511" s="121"/>
      <c r="AW511" s="121"/>
      <c r="AX511" s="121"/>
      <c r="AY511" s="121"/>
      <c r="AZ511" s="227"/>
      <c r="BA511" s="227"/>
      <c r="BB511" s="227"/>
      <c r="BC511" s="227"/>
      <c r="BD511" s="227"/>
      <c r="BE511" s="227"/>
      <c r="BF511" s="227"/>
      <c r="BG511" s="227"/>
      <c r="BH511" s="227"/>
      <c r="BI511" s="227"/>
      <c r="BJ511" s="227"/>
      <c r="BK511" s="227"/>
      <c r="BL511" s="227"/>
      <c r="BM511" s="12"/>
      <c r="BN511" s="12"/>
      <c r="BO511" s="12"/>
      <c r="BP511" s="12"/>
    </row>
    <row r="512" spans="1:72" s="14" customFormat="1" ht="18.75" customHeight="1" x14ac:dyDescent="0.4">
      <c r="A512" s="12"/>
      <c r="B512" s="219"/>
      <c r="C512" s="219"/>
      <c r="D512" s="12"/>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c r="AN512" s="121"/>
      <c r="AO512" s="121"/>
      <c r="AP512" s="121"/>
      <c r="AQ512" s="121"/>
      <c r="AR512" s="121"/>
      <c r="AS512" s="121"/>
      <c r="AT512" s="121"/>
      <c r="AU512" s="121"/>
      <c r="AV512" s="121"/>
      <c r="AW512" s="121"/>
      <c r="AX512" s="121"/>
      <c r="AY512" s="121"/>
      <c r="AZ512" s="121"/>
      <c r="BA512" s="121"/>
      <c r="BB512" s="121"/>
      <c r="BC512" s="121"/>
      <c r="BD512" s="121"/>
      <c r="BE512" s="121"/>
      <c r="BF512" s="121"/>
      <c r="BG512" s="121"/>
      <c r="BH512" s="121"/>
      <c r="BI512" s="121"/>
      <c r="BJ512" s="121"/>
      <c r="BK512" s="121"/>
      <c r="BL512" s="121"/>
      <c r="BM512" s="12"/>
      <c r="BN512" s="12"/>
      <c r="BO512" s="12"/>
      <c r="BP512" s="12"/>
    </row>
    <row r="513" spans="1:78" s="14" customFormat="1" ht="18.75" customHeight="1" x14ac:dyDescent="0.4">
      <c r="A513" s="12"/>
      <c r="B513" s="219"/>
      <c r="C513" s="219"/>
      <c r="D513" s="12"/>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c r="AN513" s="121"/>
      <c r="AO513" s="121"/>
      <c r="AP513" s="121"/>
      <c r="AQ513" s="121"/>
      <c r="AR513" s="121"/>
      <c r="AS513" s="121"/>
      <c r="AT513" s="121"/>
      <c r="AU513" s="121"/>
      <c r="AV513" s="121"/>
      <c r="AW513" s="121"/>
      <c r="AX513" s="121"/>
      <c r="AY513" s="121"/>
      <c r="AZ513" s="121"/>
      <c r="BA513" s="121"/>
      <c r="BB513" s="121"/>
      <c r="BC513" s="121"/>
      <c r="BD513" s="121"/>
      <c r="BE513" s="121"/>
      <c r="BF513" s="121"/>
      <c r="BG513" s="121"/>
      <c r="BH513" s="121"/>
      <c r="BI513" s="121"/>
      <c r="BJ513" s="121"/>
      <c r="BK513" s="121"/>
      <c r="BL513" s="121"/>
      <c r="BM513" s="12"/>
      <c r="BN513" s="12"/>
      <c r="BO513" s="12"/>
      <c r="BP513" s="12"/>
    </row>
    <row r="514" spans="1:78" s="14" customFormat="1" ht="18.75" customHeight="1" x14ac:dyDescent="0.4">
      <c r="A514" s="12"/>
      <c r="B514" s="219"/>
      <c r="C514" s="219"/>
      <c r="D514" s="12"/>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c r="AN514" s="121"/>
      <c r="AO514" s="121"/>
      <c r="AP514" s="121"/>
      <c r="AQ514" s="121"/>
      <c r="AR514" s="121"/>
      <c r="AS514" s="121"/>
      <c r="AT514" s="121"/>
      <c r="AU514" s="121"/>
      <c r="AV514" s="121"/>
      <c r="AW514" s="121"/>
      <c r="AX514" s="121"/>
      <c r="AY514" s="121"/>
      <c r="AZ514" s="121"/>
      <c r="BA514" s="121"/>
      <c r="BB514" s="121"/>
      <c r="BC514" s="121"/>
      <c r="BD514" s="121"/>
      <c r="BE514" s="121"/>
      <c r="BF514" s="121"/>
      <c r="BG514" s="121"/>
      <c r="BH514" s="121"/>
      <c r="BI514" s="121"/>
      <c r="BJ514" s="121"/>
      <c r="BK514" s="121"/>
      <c r="BL514" s="121"/>
      <c r="BM514" s="12"/>
      <c r="BN514" s="12"/>
      <c r="BO514" s="12"/>
      <c r="BP514" s="12"/>
    </row>
    <row r="515" spans="1:78" s="14" customFormat="1" ht="18.75" customHeight="1" x14ac:dyDescent="0.4">
      <c r="A515" s="12"/>
      <c r="B515" s="219"/>
      <c r="C515" s="219"/>
      <c r="D515" s="12"/>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c r="AN515" s="121"/>
      <c r="AO515" s="121"/>
      <c r="AP515" s="121"/>
      <c r="AQ515" s="121"/>
      <c r="AR515" s="121"/>
      <c r="AS515" s="121"/>
      <c r="AT515" s="121"/>
      <c r="AU515" s="121"/>
      <c r="AV515" s="121"/>
      <c r="AW515" s="121"/>
      <c r="AX515" s="121"/>
      <c r="AY515" s="121"/>
      <c r="AZ515" s="121"/>
      <c r="BA515" s="121"/>
      <c r="BB515" s="121"/>
      <c r="BC515" s="121"/>
      <c r="BD515" s="121"/>
      <c r="BE515" s="121"/>
      <c r="BF515" s="121"/>
      <c r="BG515" s="121"/>
      <c r="BH515" s="121"/>
      <c r="BI515" s="121"/>
      <c r="BJ515" s="121"/>
      <c r="BK515" s="121"/>
      <c r="BL515" s="121"/>
      <c r="BM515" s="12"/>
      <c r="BN515" s="12"/>
      <c r="BO515" s="12"/>
      <c r="BP515" s="12"/>
    </row>
    <row r="516" spans="1:78" s="14" customFormat="1" ht="18.75" customHeight="1" x14ac:dyDescent="0.4"/>
    <row r="517" spans="1:78" s="14" customFormat="1" ht="22.5" x14ac:dyDescent="0.4">
      <c r="A517" s="12"/>
      <c r="B517" s="226" t="s">
        <v>220</v>
      </c>
      <c r="C517" s="219"/>
      <c r="D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row>
    <row r="518" spans="1:78" s="14" customFormat="1" ht="18.75" customHeight="1" x14ac:dyDescent="0.4">
      <c r="A518" s="12"/>
      <c r="B518" s="12"/>
      <c r="C518" s="666" t="s">
        <v>219</v>
      </c>
      <c r="D518" s="666"/>
      <c r="E518" s="666"/>
      <c r="F518" s="666"/>
      <c r="G518" s="666"/>
      <c r="H518" s="666"/>
      <c r="I518" s="666"/>
      <c r="J518" s="666"/>
      <c r="K518" s="666"/>
      <c r="L518" s="666"/>
      <c r="M518" s="666"/>
      <c r="N518" s="666"/>
      <c r="O518" s="666"/>
      <c r="P518" s="666"/>
      <c r="Q518" s="666"/>
      <c r="R518" s="666"/>
      <c r="S518" s="666"/>
      <c r="T518" s="666"/>
      <c r="U518" s="666"/>
      <c r="V518" s="666"/>
      <c r="W518" s="666"/>
      <c r="X518" s="666"/>
      <c r="Y518" s="666"/>
      <c r="Z518" s="666"/>
      <c r="AA518" s="666"/>
      <c r="AB518" s="666"/>
      <c r="AC518" s="666"/>
      <c r="AD518" s="666"/>
      <c r="AE518" s="666"/>
      <c r="AF518" s="666"/>
      <c r="AG518" s="666"/>
      <c r="AH518" s="666"/>
      <c r="AI518" s="666"/>
      <c r="AJ518" s="666"/>
      <c r="AK518" s="666"/>
      <c r="AL518" s="666"/>
      <c r="AM518" s="666"/>
      <c r="AN518" s="666"/>
      <c r="AO518" s="666"/>
      <c r="AP518" s="666"/>
      <c r="AQ518" s="666"/>
      <c r="AR518" s="666"/>
      <c r="AS518" s="666"/>
      <c r="AT518" s="666"/>
      <c r="AU518" s="666"/>
      <c r="AV518" s="666"/>
      <c r="AW518" s="666"/>
      <c r="AX518" s="666"/>
      <c r="AY518" s="666"/>
      <c r="AZ518" s="666"/>
      <c r="BA518" s="666"/>
      <c r="BB518" s="666"/>
      <c r="BC518" s="666"/>
      <c r="BD518" s="666"/>
      <c r="BE518" s="666"/>
      <c r="BF518" s="666"/>
      <c r="BG518" s="666"/>
      <c r="BH518" s="666"/>
      <c r="BI518" s="666"/>
      <c r="BJ518" s="666"/>
      <c r="BK518" s="666"/>
      <c r="BL518" s="666"/>
      <c r="BM518" s="666"/>
      <c r="BN518" s="666"/>
      <c r="BO518" s="666"/>
      <c r="BP518" s="666"/>
      <c r="BQ518" s="666"/>
      <c r="BR518" s="666"/>
      <c r="BS518" s="666"/>
      <c r="BT518" s="666"/>
      <c r="BU518" s="666"/>
      <c r="BV518" s="666"/>
      <c r="BW518" s="666"/>
      <c r="BX518" s="666"/>
      <c r="BY518" s="666"/>
      <c r="BZ518" s="666"/>
    </row>
    <row r="519" spans="1:78" s="14" customFormat="1" ht="18.75" customHeight="1" x14ac:dyDescent="0.4">
      <c r="A519" s="12"/>
      <c r="B519" s="12"/>
      <c r="C519" s="666"/>
      <c r="D519" s="666"/>
      <c r="E519" s="666"/>
      <c r="F519" s="666"/>
      <c r="G519" s="666"/>
      <c r="H519" s="666"/>
      <c r="I519" s="666"/>
      <c r="J519" s="666"/>
      <c r="K519" s="666"/>
      <c r="L519" s="666"/>
      <c r="M519" s="666"/>
      <c r="N519" s="666"/>
      <c r="O519" s="666"/>
      <c r="P519" s="666"/>
      <c r="Q519" s="666"/>
      <c r="R519" s="666"/>
      <c r="S519" s="666"/>
      <c r="T519" s="666"/>
      <c r="U519" s="666"/>
      <c r="V519" s="666"/>
      <c r="W519" s="666"/>
      <c r="X519" s="666"/>
      <c r="Y519" s="666"/>
      <c r="Z519" s="666"/>
      <c r="AA519" s="666"/>
      <c r="AB519" s="666"/>
      <c r="AC519" s="666"/>
      <c r="AD519" s="666"/>
      <c r="AE519" s="666"/>
      <c r="AF519" s="666"/>
      <c r="AG519" s="666"/>
      <c r="AH519" s="666"/>
      <c r="AI519" s="666"/>
      <c r="AJ519" s="666"/>
      <c r="AK519" s="666"/>
      <c r="AL519" s="666"/>
      <c r="AM519" s="666"/>
      <c r="AN519" s="666"/>
      <c r="AO519" s="666"/>
      <c r="AP519" s="666"/>
      <c r="AQ519" s="666"/>
      <c r="AR519" s="666"/>
      <c r="AS519" s="666"/>
      <c r="AT519" s="666"/>
      <c r="AU519" s="666"/>
      <c r="AV519" s="666"/>
      <c r="AW519" s="666"/>
      <c r="AX519" s="666"/>
      <c r="AY519" s="666"/>
      <c r="AZ519" s="666"/>
      <c r="BA519" s="666"/>
      <c r="BB519" s="666"/>
      <c r="BC519" s="666"/>
      <c r="BD519" s="666"/>
      <c r="BE519" s="666"/>
      <c r="BF519" s="666"/>
      <c r="BG519" s="666"/>
      <c r="BH519" s="666"/>
      <c r="BI519" s="666"/>
      <c r="BJ519" s="666"/>
      <c r="BK519" s="666"/>
      <c r="BL519" s="666"/>
      <c r="BM519" s="666"/>
      <c r="BN519" s="666"/>
      <c r="BO519" s="666"/>
      <c r="BP519" s="666"/>
      <c r="BQ519" s="666"/>
      <c r="BR519" s="666"/>
      <c r="BS519" s="666"/>
      <c r="BT519" s="666"/>
      <c r="BU519" s="666"/>
      <c r="BV519" s="666"/>
      <c r="BW519" s="666"/>
      <c r="BX519" s="666"/>
      <c r="BY519" s="666"/>
      <c r="BZ519" s="666"/>
    </row>
    <row r="520" spans="1:78" s="14" customFormat="1" ht="18.75" customHeight="1" x14ac:dyDescent="0.4">
      <c r="A520" s="12"/>
      <c r="B520" s="219"/>
      <c r="C520" s="666"/>
      <c r="D520" s="666"/>
      <c r="E520" s="666"/>
      <c r="F520" s="666"/>
      <c r="G520" s="666"/>
      <c r="H520" s="666"/>
      <c r="I520" s="666"/>
      <c r="J520" s="666"/>
      <c r="K520" s="666"/>
      <c r="L520" s="666"/>
      <c r="M520" s="666"/>
      <c r="N520" s="666"/>
      <c r="O520" s="666"/>
      <c r="P520" s="666"/>
      <c r="Q520" s="666"/>
      <c r="R520" s="666"/>
      <c r="S520" s="666"/>
      <c r="T520" s="666"/>
      <c r="U520" s="666"/>
      <c r="V520" s="666"/>
      <c r="W520" s="666"/>
      <c r="X520" s="666"/>
      <c r="Y520" s="666"/>
      <c r="Z520" s="666"/>
      <c r="AA520" s="666"/>
      <c r="AB520" s="666"/>
      <c r="AC520" s="666"/>
      <c r="AD520" s="666"/>
      <c r="AE520" s="666"/>
      <c r="AF520" s="666"/>
      <c r="AG520" s="666"/>
      <c r="AH520" s="666"/>
      <c r="AI520" s="666"/>
      <c r="AJ520" s="666"/>
      <c r="AK520" s="666"/>
      <c r="AL520" s="666"/>
      <c r="AM520" s="666"/>
      <c r="AN520" s="666"/>
      <c r="AO520" s="666"/>
      <c r="AP520" s="666"/>
      <c r="AQ520" s="666"/>
      <c r="AR520" s="666"/>
      <c r="AS520" s="666"/>
      <c r="AT520" s="666"/>
      <c r="AU520" s="666"/>
      <c r="AV520" s="666"/>
      <c r="AW520" s="666"/>
      <c r="AX520" s="666"/>
      <c r="AY520" s="666"/>
      <c r="AZ520" s="666"/>
      <c r="BA520" s="666"/>
      <c r="BB520" s="666"/>
      <c r="BC520" s="666"/>
      <c r="BD520" s="666"/>
      <c r="BE520" s="666"/>
      <c r="BF520" s="666"/>
      <c r="BG520" s="666"/>
      <c r="BH520" s="666"/>
      <c r="BI520" s="666"/>
      <c r="BJ520" s="666"/>
      <c r="BK520" s="666"/>
      <c r="BL520" s="666"/>
      <c r="BM520" s="666"/>
      <c r="BN520" s="666"/>
      <c r="BO520" s="666"/>
      <c r="BP520" s="666"/>
      <c r="BQ520" s="666"/>
      <c r="BR520" s="666"/>
      <c r="BS520" s="666"/>
      <c r="BT520" s="666"/>
      <c r="BU520" s="666"/>
      <c r="BV520" s="666"/>
      <c r="BW520" s="666"/>
      <c r="BX520" s="666"/>
      <c r="BY520" s="666"/>
      <c r="BZ520" s="666"/>
    </row>
    <row r="521" spans="1:78" s="14" customFormat="1" ht="19.899999999999999" customHeight="1" thickBot="1" x14ac:dyDescent="0.45">
      <c r="A521" s="12"/>
      <c r="B521" s="219"/>
      <c r="C521" s="219"/>
      <c r="D521" s="219"/>
      <c r="E521" s="665" t="s">
        <v>218</v>
      </c>
      <c r="F521" s="665"/>
      <c r="G521" s="665"/>
      <c r="H521" s="665"/>
      <c r="I521" s="665"/>
      <c r="J521" s="665"/>
      <c r="K521" s="665"/>
      <c r="L521" s="665"/>
      <c r="M521" s="665"/>
      <c r="N521" s="665"/>
      <c r="O521" s="665"/>
      <c r="P521" s="665"/>
      <c r="Q521" s="665"/>
      <c r="R521" s="665"/>
      <c r="S521" s="665"/>
      <c r="T521" s="665"/>
      <c r="U521" s="665"/>
      <c r="V521" s="665"/>
      <c r="W521" s="665"/>
      <c r="X521" s="665"/>
      <c r="Y521" s="665"/>
      <c r="Z521" s="665"/>
      <c r="AA521" s="665"/>
      <c r="AB521" s="665"/>
      <c r="AC521" s="665"/>
      <c r="AD521" s="665"/>
      <c r="AE521" s="665"/>
      <c r="AF521" s="665"/>
      <c r="AG521" s="665"/>
      <c r="AH521" s="665"/>
      <c r="AI521" s="665"/>
      <c r="AJ521" s="665"/>
      <c r="AK521" s="665"/>
      <c r="AL521" s="665"/>
      <c r="AM521" s="665"/>
      <c r="AN521" s="665"/>
      <c r="AO521" s="665"/>
      <c r="AP521" s="665"/>
      <c r="AQ521" s="665"/>
      <c r="AR521" s="665"/>
      <c r="AS521" s="665"/>
      <c r="AT521" s="665"/>
      <c r="AU521" s="665"/>
      <c r="AV521" s="665"/>
      <c r="AW521" s="665"/>
      <c r="AX521" s="665"/>
      <c r="AY521" s="665"/>
      <c r="AZ521" s="665"/>
      <c r="BA521" s="665"/>
      <c r="BB521" s="665"/>
      <c r="BC521" s="665"/>
      <c r="BD521" s="665"/>
      <c r="BE521" s="665"/>
      <c r="BF521" s="665"/>
      <c r="BG521" s="665"/>
      <c r="BH521" s="665"/>
      <c r="BI521" s="665"/>
      <c r="BJ521" s="665"/>
      <c r="BK521" s="665"/>
      <c r="BL521" s="665"/>
      <c r="BM521" s="665"/>
      <c r="BN521" s="665"/>
      <c r="BO521" s="665"/>
      <c r="BP521" s="665"/>
      <c r="BQ521" s="665"/>
      <c r="BR521" s="665"/>
      <c r="BS521" s="665"/>
      <c r="BT521" s="665"/>
      <c r="BU521" s="665"/>
      <c r="BV521" s="665"/>
      <c r="BW521" s="665"/>
      <c r="BX521" s="665"/>
      <c r="BY521" s="665"/>
      <c r="BZ521" s="665"/>
    </row>
    <row r="522" spans="1:78" s="14" customFormat="1" ht="19.899999999999999" customHeight="1" thickBot="1" x14ac:dyDescent="0.45">
      <c r="A522" s="12"/>
      <c r="B522" s="221"/>
      <c r="C522" s="219"/>
      <c r="D522" s="221"/>
      <c r="E522" s="617" t="s">
        <v>217</v>
      </c>
      <c r="F522" s="618"/>
      <c r="G522" s="618"/>
      <c r="H522" s="618"/>
      <c r="I522" s="618"/>
      <c r="J522" s="618"/>
      <c r="K522" s="618"/>
      <c r="L522" s="618"/>
      <c r="M522" s="618"/>
      <c r="N522" s="618"/>
      <c r="O522" s="618"/>
      <c r="P522" s="618"/>
      <c r="Q522" s="618"/>
      <c r="R522" s="619"/>
      <c r="S522" s="617" t="s">
        <v>216</v>
      </c>
      <c r="T522" s="618"/>
      <c r="U522" s="618"/>
      <c r="V522" s="618"/>
      <c r="W522" s="618"/>
      <c r="X522" s="618"/>
      <c r="Y522" s="618"/>
      <c r="Z522" s="618"/>
      <c r="AA522" s="618"/>
      <c r="AB522" s="618"/>
      <c r="AC522" s="618"/>
      <c r="AD522" s="618"/>
      <c r="AE522" s="618"/>
      <c r="AF522" s="618"/>
      <c r="AG522" s="618"/>
      <c r="AH522" s="618"/>
      <c r="AI522" s="618"/>
      <c r="AJ522" s="618"/>
      <c r="AK522" s="618"/>
      <c r="AL522" s="618"/>
      <c r="AM522" s="618"/>
      <c r="AN522" s="618"/>
      <c r="AO522" s="618"/>
      <c r="AP522" s="618"/>
      <c r="AQ522" s="618"/>
      <c r="AR522" s="618"/>
      <c r="AS522" s="618"/>
      <c r="AT522" s="618"/>
      <c r="AU522" s="618"/>
      <c r="AV522" s="618"/>
      <c r="AW522" s="619"/>
      <c r="AX522" s="617" t="s">
        <v>215</v>
      </c>
      <c r="AY522" s="618"/>
      <c r="AZ522" s="618"/>
      <c r="BA522" s="618"/>
      <c r="BB522" s="618"/>
      <c r="BC522" s="618"/>
      <c r="BD522" s="619"/>
      <c r="BE522" s="617" t="s">
        <v>214</v>
      </c>
      <c r="BF522" s="618"/>
      <c r="BG522" s="618"/>
      <c r="BH522" s="618"/>
      <c r="BI522" s="618"/>
      <c r="BJ522" s="618"/>
      <c r="BK522" s="618"/>
      <c r="BL522" s="618"/>
      <c r="BM522" s="618"/>
      <c r="BN522" s="618"/>
      <c r="BO522" s="618"/>
      <c r="BP522" s="618"/>
      <c r="BQ522" s="618"/>
      <c r="BR522" s="618"/>
      <c r="BS522" s="618"/>
      <c r="BT522" s="618"/>
      <c r="BU522" s="618"/>
      <c r="BV522" s="618"/>
      <c r="BW522" s="618"/>
      <c r="BX522" s="618"/>
      <c r="BY522" s="618"/>
      <c r="BZ522" s="619"/>
    </row>
    <row r="523" spans="1:78" s="14" customFormat="1" ht="19.899999999999999" customHeight="1" x14ac:dyDescent="0.4">
      <c r="A523" s="12"/>
      <c r="B523" s="219"/>
      <c r="C523" s="219"/>
      <c r="D523" s="219"/>
      <c r="E523" s="545" t="s">
        <v>213</v>
      </c>
      <c r="F523" s="546"/>
      <c r="G523" s="546"/>
      <c r="H523" s="546"/>
      <c r="I523" s="546"/>
      <c r="J523" s="546"/>
      <c r="K523" s="546"/>
      <c r="L523" s="546"/>
      <c r="M523" s="546"/>
      <c r="N523" s="546"/>
      <c r="O523" s="546"/>
      <c r="P523" s="546"/>
      <c r="Q523" s="546"/>
      <c r="R523" s="547"/>
      <c r="S523" s="539" t="s">
        <v>212</v>
      </c>
      <c r="T523" s="540"/>
      <c r="U523" s="540"/>
      <c r="V523" s="540"/>
      <c r="W523" s="540"/>
      <c r="X523" s="540"/>
      <c r="Y523" s="540"/>
      <c r="Z523" s="540"/>
      <c r="AA523" s="540"/>
      <c r="AB523" s="540"/>
      <c r="AC523" s="540"/>
      <c r="AD523" s="540"/>
      <c r="AE523" s="540"/>
      <c r="AF523" s="540"/>
      <c r="AG523" s="540"/>
      <c r="AH523" s="540"/>
      <c r="AI523" s="540"/>
      <c r="AJ523" s="540"/>
      <c r="AK523" s="540"/>
      <c r="AL523" s="540"/>
      <c r="AM523" s="540"/>
      <c r="AN523" s="540"/>
      <c r="AO523" s="540"/>
      <c r="AP523" s="540"/>
      <c r="AQ523" s="540"/>
      <c r="AR523" s="540"/>
      <c r="AS523" s="540"/>
      <c r="AT523" s="540"/>
      <c r="AU523" s="540"/>
      <c r="AV523" s="540"/>
      <c r="AW523" s="541"/>
      <c r="AX523" s="542"/>
      <c r="AY523" s="543"/>
      <c r="AZ523" s="543"/>
      <c r="BA523" s="543"/>
      <c r="BB523" s="543"/>
      <c r="BC523" s="543"/>
      <c r="BD523" s="544"/>
      <c r="BE523" s="608"/>
      <c r="BF523" s="609"/>
      <c r="BG523" s="609"/>
      <c r="BH523" s="609"/>
      <c r="BI523" s="609"/>
      <c r="BJ523" s="609"/>
      <c r="BK523" s="609"/>
      <c r="BL523" s="609"/>
      <c r="BM523" s="609"/>
      <c r="BN523" s="609"/>
      <c r="BO523" s="609"/>
      <c r="BP523" s="609"/>
      <c r="BQ523" s="609"/>
      <c r="BR523" s="609"/>
      <c r="BS523" s="609"/>
      <c r="BT523" s="609"/>
      <c r="BU523" s="609"/>
      <c r="BV523" s="609"/>
      <c r="BW523" s="609"/>
      <c r="BX523" s="609"/>
      <c r="BY523" s="609"/>
      <c r="BZ523" s="610"/>
    </row>
    <row r="524" spans="1:78" s="14" customFormat="1" ht="19.899999999999999" customHeight="1" x14ac:dyDescent="0.4">
      <c r="A524" s="12"/>
      <c r="B524" s="225"/>
      <c r="C524" s="219"/>
      <c r="D524" s="12"/>
      <c r="E524" s="548"/>
      <c r="F524" s="549"/>
      <c r="G524" s="549"/>
      <c r="H524" s="549"/>
      <c r="I524" s="549"/>
      <c r="J524" s="549"/>
      <c r="K524" s="549"/>
      <c r="L524" s="549"/>
      <c r="M524" s="549"/>
      <c r="N524" s="549"/>
      <c r="O524" s="549"/>
      <c r="P524" s="549"/>
      <c r="Q524" s="549"/>
      <c r="R524" s="550"/>
      <c r="S524" s="611" t="s">
        <v>211</v>
      </c>
      <c r="T524" s="612"/>
      <c r="U524" s="612"/>
      <c r="V524" s="612"/>
      <c r="W524" s="612"/>
      <c r="X524" s="612"/>
      <c r="Y524" s="612"/>
      <c r="Z524" s="612"/>
      <c r="AA524" s="612"/>
      <c r="AB524" s="612"/>
      <c r="AC524" s="612"/>
      <c r="AD524" s="612"/>
      <c r="AE524" s="612"/>
      <c r="AF524" s="612"/>
      <c r="AG524" s="612"/>
      <c r="AH524" s="612"/>
      <c r="AI524" s="612"/>
      <c r="AJ524" s="612"/>
      <c r="AK524" s="612"/>
      <c r="AL524" s="612"/>
      <c r="AM524" s="612"/>
      <c r="AN524" s="612"/>
      <c r="AO524" s="612"/>
      <c r="AP524" s="612"/>
      <c r="AQ524" s="612"/>
      <c r="AR524" s="612"/>
      <c r="AS524" s="612"/>
      <c r="AT524" s="612"/>
      <c r="AU524" s="612"/>
      <c r="AV524" s="612"/>
      <c r="AW524" s="613"/>
      <c r="AX524" s="563"/>
      <c r="AY524" s="564"/>
      <c r="AZ524" s="564"/>
      <c r="BA524" s="564"/>
      <c r="BB524" s="564"/>
      <c r="BC524" s="564"/>
      <c r="BD524" s="565"/>
      <c r="BE524" s="554"/>
      <c r="BF524" s="555"/>
      <c r="BG524" s="555"/>
      <c r="BH524" s="555"/>
      <c r="BI524" s="555"/>
      <c r="BJ524" s="555"/>
      <c r="BK524" s="555"/>
      <c r="BL524" s="555"/>
      <c r="BM524" s="555"/>
      <c r="BN524" s="555"/>
      <c r="BO524" s="555"/>
      <c r="BP524" s="555"/>
      <c r="BQ524" s="555"/>
      <c r="BR524" s="555"/>
      <c r="BS524" s="555"/>
      <c r="BT524" s="555"/>
      <c r="BU524" s="555"/>
      <c r="BV524" s="555"/>
      <c r="BW524" s="555"/>
      <c r="BX524" s="555"/>
      <c r="BY524" s="555"/>
      <c r="BZ524" s="556"/>
    </row>
    <row r="525" spans="1:78" s="14" customFormat="1" ht="19.899999999999999" customHeight="1" x14ac:dyDescent="0.4">
      <c r="A525" s="12"/>
      <c r="B525" s="12"/>
      <c r="C525" s="219"/>
      <c r="D525" s="219"/>
      <c r="E525" s="548"/>
      <c r="F525" s="549"/>
      <c r="G525" s="549"/>
      <c r="H525" s="549"/>
      <c r="I525" s="549"/>
      <c r="J525" s="549"/>
      <c r="K525" s="549"/>
      <c r="L525" s="549"/>
      <c r="M525" s="549"/>
      <c r="N525" s="549"/>
      <c r="O525" s="549"/>
      <c r="P525" s="549"/>
      <c r="Q525" s="549"/>
      <c r="R525" s="550"/>
      <c r="S525" s="560" t="s">
        <v>210</v>
      </c>
      <c r="T525" s="561"/>
      <c r="U525" s="561"/>
      <c r="V525" s="561"/>
      <c r="W525" s="561"/>
      <c r="X525" s="561"/>
      <c r="Y525" s="561"/>
      <c r="Z525" s="561"/>
      <c r="AA525" s="561"/>
      <c r="AB525" s="561"/>
      <c r="AC525" s="561"/>
      <c r="AD525" s="561"/>
      <c r="AE525" s="561"/>
      <c r="AF525" s="561"/>
      <c r="AG525" s="561"/>
      <c r="AH525" s="561"/>
      <c r="AI525" s="561"/>
      <c r="AJ525" s="561"/>
      <c r="AK525" s="561"/>
      <c r="AL525" s="561"/>
      <c r="AM525" s="561"/>
      <c r="AN525" s="561"/>
      <c r="AO525" s="561"/>
      <c r="AP525" s="561"/>
      <c r="AQ525" s="561"/>
      <c r="AR525" s="561"/>
      <c r="AS525" s="561"/>
      <c r="AT525" s="561"/>
      <c r="AU525" s="561"/>
      <c r="AV525" s="561"/>
      <c r="AW525" s="562"/>
      <c r="AX525" s="563"/>
      <c r="AY525" s="564"/>
      <c r="AZ525" s="564"/>
      <c r="BA525" s="564"/>
      <c r="BB525" s="564"/>
      <c r="BC525" s="564"/>
      <c r="BD525" s="565"/>
      <c r="BE525" s="554"/>
      <c r="BF525" s="555"/>
      <c r="BG525" s="555"/>
      <c r="BH525" s="555"/>
      <c r="BI525" s="555"/>
      <c r="BJ525" s="555"/>
      <c r="BK525" s="555"/>
      <c r="BL525" s="555"/>
      <c r="BM525" s="555"/>
      <c r="BN525" s="555"/>
      <c r="BO525" s="555"/>
      <c r="BP525" s="555"/>
      <c r="BQ525" s="555"/>
      <c r="BR525" s="555"/>
      <c r="BS525" s="555"/>
      <c r="BT525" s="555"/>
      <c r="BU525" s="555"/>
      <c r="BV525" s="555"/>
      <c r="BW525" s="555"/>
      <c r="BX525" s="555"/>
      <c r="BY525" s="555"/>
      <c r="BZ525" s="556"/>
    </row>
    <row r="526" spans="1:78" s="14" customFormat="1" ht="19.899999999999999" customHeight="1" x14ac:dyDescent="0.4">
      <c r="A526" s="12"/>
      <c r="B526" s="12"/>
      <c r="C526" s="219"/>
      <c r="D526" s="219"/>
      <c r="E526" s="548"/>
      <c r="F526" s="549"/>
      <c r="G526" s="549"/>
      <c r="H526" s="549"/>
      <c r="I526" s="549"/>
      <c r="J526" s="549"/>
      <c r="K526" s="549"/>
      <c r="L526" s="549"/>
      <c r="M526" s="549"/>
      <c r="N526" s="549"/>
      <c r="O526" s="549"/>
      <c r="P526" s="549"/>
      <c r="Q526" s="549"/>
      <c r="R526" s="550"/>
      <c r="S526" s="560" t="s">
        <v>209</v>
      </c>
      <c r="T526" s="561"/>
      <c r="U526" s="561"/>
      <c r="V526" s="561"/>
      <c r="W526" s="561"/>
      <c r="X526" s="561"/>
      <c r="Y526" s="561"/>
      <c r="Z526" s="561"/>
      <c r="AA526" s="561"/>
      <c r="AB526" s="561"/>
      <c r="AC526" s="561"/>
      <c r="AD526" s="561"/>
      <c r="AE526" s="561"/>
      <c r="AF526" s="561"/>
      <c r="AG526" s="561"/>
      <c r="AH526" s="561"/>
      <c r="AI526" s="561"/>
      <c r="AJ526" s="561"/>
      <c r="AK526" s="561"/>
      <c r="AL526" s="561"/>
      <c r="AM526" s="561"/>
      <c r="AN526" s="561"/>
      <c r="AO526" s="561"/>
      <c r="AP526" s="561"/>
      <c r="AQ526" s="561"/>
      <c r="AR526" s="561"/>
      <c r="AS526" s="561"/>
      <c r="AT526" s="561"/>
      <c r="AU526" s="561"/>
      <c r="AV526" s="561"/>
      <c r="AW526" s="562"/>
      <c r="AX526" s="563"/>
      <c r="AY526" s="564"/>
      <c r="AZ526" s="564"/>
      <c r="BA526" s="564"/>
      <c r="BB526" s="564"/>
      <c r="BC526" s="564"/>
      <c r="BD526" s="565"/>
      <c r="BE526" s="554"/>
      <c r="BF526" s="555"/>
      <c r="BG526" s="555"/>
      <c r="BH526" s="555"/>
      <c r="BI526" s="555"/>
      <c r="BJ526" s="555"/>
      <c r="BK526" s="555"/>
      <c r="BL526" s="555"/>
      <c r="BM526" s="555"/>
      <c r="BN526" s="555"/>
      <c r="BO526" s="555"/>
      <c r="BP526" s="555"/>
      <c r="BQ526" s="555"/>
      <c r="BR526" s="555"/>
      <c r="BS526" s="555"/>
      <c r="BT526" s="555"/>
      <c r="BU526" s="555"/>
      <c r="BV526" s="555"/>
      <c r="BW526" s="555"/>
      <c r="BX526" s="555"/>
      <c r="BY526" s="555"/>
      <c r="BZ526" s="556"/>
    </row>
    <row r="527" spans="1:78" s="14" customFormat="1" ht="19.899999999999999" customHeight="1" thickBot="1" x14ac:dyDescent="0.45">
      <c r="A527" s="12"/>
      <c r="B527" s="12"/>
      <c r="C527" s="219"/>
      <c r="D527" s="219"/>
      <c r="E527" s="551"/>
      <c r="F527" s="552"/>
      <c r="G527" s="552"/>
      <c r="H527" s="552"/>
      <c r="I527" s="552"/>
      <c r="J527" s="552"/>
      <c r="K527" s="552"/>
      <c r="L527" s="552"/>
      <c r="M527" s="552"/>
      <c r="N527" s="552"/>
      <c r="O527" s="552"/>
      <c r="P527" s="552"/>
      <c r="Q527" s="552"/>
      <c r="R527" s="553"/>
      <c r="S527" s="557" t="s">
        <v>208</v>
      </c>
      <c r="T527" s="558"/>
      <c r="U527" s="558"/>
      <c r="V527" s="558"/>
      <c r="W527" s="558"/>
      <c r="X527" s="558"/>
      <c r="Y527" s="558"/>
      <c r="Z527" s="558"/>
      <c r="AA527" s="558"/>
      <c r="AB527" s="558"/>
      <c r="AC527" s="558"/>
      <c r="AD527" s="558"/>
      <c r="AE527" s="558"/>
      <c r="AF527" s="558"/>
      <c r="AG527" s="558"/>
      <c r="AH527" s="558"/>
      <c r="AI527" s="558"/>
      <c r="AJ527" s="558"/>
      <c r="AK527" s="558"/>
      <c r="AL527" s="558"/>
      <c r="AM527" s="558"/>
      <c r="AN527" s="558"/>
      <c r="AO527" s="558"/>
      <c r="AP527" s="558"/>
      <c r="AQ527" s="558"/>
      <c r="AR527" s="558"/>
      <c r="AS527" s="558"/>
      <c r="AT527" s="558"/>
      <c r="AU527" s="558"/>
      <c r="AV527" s="558"/>
      <c r="AW527" s="559"/>
      <c r="AX527" s="605"/>
      <c r="AY527" s="606"/>
      <c r="AZ527" s="606"/>
      <c r="BA527" s="606"/>
      <c r="BB527" s="606"/>
      <c r="BC527" s="606"/>
      <c r="BD527" s="607"/>
      <c r="BE527" s="614"/>
      <c r="BF527" s="615"/>
      <c r="BG527" s="615"/>
      <c r="BH527" s="615"/>
      <c r="BI527" s="615"/>
      <c r="BJ527" s="615"/>
      <c r="BK527" s="615"/>
      <c r="BL527" s="615"/>
      <c r="BM527" s="615"/>
      <c r="BN527" s="615"/>
      <c r="BO527" s="615"/>
      <c r="BP527" s="615"/>
      <c r="BQ527" s="615"/>
      <c r="BR527" s="615"/>
      <c r="BS527" s="615"/>
      <c r="BT527" s="615"/>
      <c r="BU527" s="615"/>
      <c r="BV527" s="615"/>
      <c r="BW527" s="615"/>
      <c r="BX527" s="615"/>
      <c r="BY527" s="615"/>
      <c r="BZ527" s="616"/>
    </row>
    <row r="528" spans="1:78" s="14" customFormat="1" ht="19.899999999999999" customHeight="1" x14ac:dyDescent="0.4">
      <c r="A528" s="12"/>
      <c r="B528" s="12"/>
      <c r="C528" s="219"/>
      <c r="D528" s="219"/>
      <c r="E528" s="545" t="s">
        <v>207</v>
      </c>
      <c r="F528" s="546"/>
      <c r="G528" s="546"/>
      <c r="H528" s="546"/>
      <c r="I528" s="546"/>
      <c r="J528" s="546"/>
      <c r="K528" s="546"/>
      <c r="L528" s="546"/>
      <c r="M528" s="546"/>
      <c r="N528" s="546"/>
      <c r="O528" s="546"/>
      <c r="P528" s="546"/>
      <c r="Q528" s="546"/>
      <c r="R528" s="547"/>
      <c r="S528" s="539" t="s">
        <v>206</v>
      </c>
      <c r="T528" s="540"/>
      <c r="U528" s="540"/>
      <c r="V528" s="540"/>
      <c r="W528" s="540"/>
      <c r="X528" s="540"/>
      <c r="Y528" s="540"/>
      <c r="Z528" s="540"/>
      <c r="AA528" s="540"/>
      <c r="AB528" s="540"/>
      <c r="AC528" s="540"/>
      <c r="AD528" s="540"/>
      <c r="AE528" s="540"/>
      <c r="AF528" s="540"/>
      <c r="AG528" s="540"/>
      <c r="AH528" s="540"/>
      <c r="AI528" s="540"/>
      <c r="AJ528" s="540"/>
      <c r="AK528" s="540"/>
      <c r="AL528" s="540"/>
      <c r="AM528" s="540"/>
      <c r="AN528" s="540"/>
      <c r="AO528" s="540"/>
      <c r="AP528" s="540"/>
      <c r="AQ528" s="540"/>
      <c r="AR528" s="540"/>
      <c r="AS528" s="540"/>
      <c r="AT528" s="540"/>
      <c r="AU528" s="540"/>
      <c r="AV528" s="540"/>
      <c r="AW528" s="541"/>
      <c r="AX528" s="542"/>
      <c r="AY528" s="543"/>
      <c r="AZ528" s="543"/>
      <c r="BA528" s="543"/>
      <c r="BB528" s="543"/>
      <c r="BC528" s="543"/>
      <c r="BD528" s="544"/>
      <c r="BE528" s="608"/>
      <c r="BF528" s="609"/>
      <c r="BG528" s="609"/>
      <c r="BH528" s="609"/>
      <c r="BI528" s="609"/>
      <c r="BJ528" s="609"/>
      <c r="BK528" s="609"/>
      <c r="BL528" s="609"/>
      <c r="BM528" s="609"/>
      <c r="BN528" s="609"/>
      <c r="BO528" s="609"/>
      <c r="BP528" s="609"/>
      <c r="BQ528" s="609"/>
      <c r="BR528" s="609"/>
      <c r="BS528" s="609"/>
      <c r="BT528" s="609"/>
      <c r="BU528" s="609"/>
      <c r="BV528" s="609"/>
      <c r="BW528" s="609"/>
      <c r="BX528" s="609"/>
      <c r="BY528" s="609"/>
      <c r="BZ528" s="610"/>
    </row>
    <row r="529" spans="1:78" s="14" customFormat="1" ht="19.899999999999999" customHeight="1" x14ac:dyDescent="0.4">
      <c r="A529" s="12"/>
      <c r="B529" s="12"/>
      <c r="C529" s="219"/>
      <c r="D529" s="219"/>
      <c r="E529" s="548"/>
      <c r="F529" s="549"/>
      <c r="G529" s="549"/>
      <c r="H529" s="549"/>
      <c r="I529" s="549"/>
      <c r="J529" s="549"/>
      <c r="K529" s="549"/>
      <c r="L529" s="549"/>
      <c r="M529" s="549"/>
      <c r="N529" s="549"/>
      <c r="O529" s="549"/>
      <c r="P529" s="549"/>
      <c r="Q529" s="549"/>
      <c r="R529" s="550"/>
      <c r="S529" s="560" t="s">
        <v>205</v>
      </c>
      <c r="T529" s="561"/>
      <c r="U529" s="561"/>
      <c r="V529" s="561"/>
      <c r="W529" s="561"/>
      <c r="X529" s="561"/>
      <c r="Y529" s="561"/>
      <c r="Z529" s="561"/>
      <c r="AA529" s="561"/>
      <c r="AB529" s="561"/>
      <c r="AC529" s="561"/>
      <c r="AD529" s="561"/>
      <c r="AE529" s="561"/>
      <c r="AF529" s="561"/>
      <c r="AG529" s="561"/>
      <c r="AH529" s="561"/>
      <c r="AI529" s="561"/>
      <c r="AJ529" s="561"/>
      <c r="AK529" s="561"/>
      <c r="AL529" s="561"/>
      <c r="AM529" s="561"/>
      <c r="AN529" s="561"/>
      <c r="AO529" s="561"/>
      <c r="AP529" s="561"/>
      <c r="AQ529" s="561"/>
      <c r="AR529" s="561"/>
      <c r="AS529" s="561"/>
      <c r="AT529" s="561"/>
      <c r="AU529" s="561"/>
      <c r="AV529" s="561"/>
      <c r="AW529" s="562"/>
      <c r="AX529" s="563"/>
      <c r="AY529" s="564"/>
      <c r="AZ529" s="564"/>
      <c r="BA529" s="564"/>
      <c r="BB529" s="564"/>
      <c r="BC529" s="564"/>
      <c r="BD529" s="565"/>
      <c r="BE529" s="554"/>
      <c r="BF529" s="555"/>
      <c r="BG529" s="555"/>
      <c r="BH529" s="555"/>
      <c r="BI529" s="555"/>
      <c r="BJ529" s="555"/>
      <c r="BK529" s="555"/>
      <c r="BL529" s="555"/>
      <c r="BM529" s="555"/>
      <c r="BN529" s="555"/>
      <c r="BO529" s="555"/>
      <c r="BP529" s="555"/>
      <c r="BQ529" s="555"/>
      <c r="BR529" s="555"/>
      <c r="BS529" s="555"/>
      <c r="BT529" s="555"/>
      <c r="BU529" s="555"/>
      <c r="BV529" s="555"/>
      <c r="BW529" s="555"/>
      <c r="BX529" s="555"/>
      <c r="BY529" s="555"/>
      <c r="BZ529" s="556"/>
    </row>
    <row r="530" spans="1:78" s="14" customFormat="1" ht="19.899999999999999" customHeight="1" x14ac:dyDescent="0.4">
      <c r="A530" s="12"/>
      <c r="B530" s="12"/>
      <c r="C530" s="219"/>
      <c r="D530" s="219"/>
      <c r="E530" s="548"/>
      <c r="F530" s="549"/>
      <c r="G530" s="549"/>
      <c r="H530" s="549"/>
      <c r="I530" s="549"/>
      <c r="J530" s="549"/>
      <c r="K530" s="549"/>
      <c r="L530" s="549"/>
      <c r="M530" s="549"/>
      <c r="N530" s="549"/>
      <c r="O530" s="549"/>
      <c r="P530" s="549"/>
      <c r="Q530" s="549"/>
      <c r="R530" s="550"/>
      <c r="S530" s="560" t="s">
        <v>204</v>
      </c>
      <c r="T530" s="561"/>
      <c r="U530" s="561"/>
      <c r="V530" s="561"/>
      <c r="W530" s="561"/>
      <c r="X530" s="561"/>
      <c r="Y530" s="561"/>
      <c r="Z530" s="561"/>
      <c r="AA530" s="561"/>
      <c r="AB530" s="561"/>
      <c r="AC530" s="561"/>
      <c r="AD530" s="561"/>
      <c r="AE530" s="561"/>
      <c r="AF530" s="561"/>
      <c r="AG530" s="561"/>
      <c r="AH530" s="561"/>
      <c r="AI530" s="561"/>
      <c r="AJ530" s="561"/>
      <c r="AK530" s="561"/>
      <c r="AL530" s="561"/>
      <c r="AM530" s="561"/>
      <c r="AN530" s="561"/>
      <c r="AO530" s="561"/>
      <c r="AP530" s="561"/>
      <c r="AQ530" s="561"/>
      <c r="AR530" s="561"/>
      <c r="AS530" s="561"/>
      <c r="AT530" s="561"/>
      <c r="AU530" s="561"/>
      <c r="AV530" s="561"/>
      <c r="AW530" s="562"/>
      <c r="AX530" s="563"/>
      <c r="AY530" s="564"/>
      <c r="AZ530" s="564"/>
      <c r="BA530" s="564"/>
      <c r="BB530" s="564"/>
      <c r="BC530" s="564"/>
      <c r="BD530" s="565"/>
      <c r="BE530" s="554"/>
      <c r="BF530" s="555"/>
      <c r="BG530" s="555"/>
      <c r="BH530" s="555"/>
      <c r="BI530" s="555"/>
      <c r="BJ530" s="555"/>
      <c r="BK530" s="555"/>
      <c r="BL530" s="555"/>
      <c r="BM530" s="555"/>
      <c r="BN530" s="555"/>
      <c r="BO530" s="555"/>
      <c r="BP530" s="555"/>
      <c r="BQ530" s="555"/>
      <c r="BR530" s="555"/>
      <c r="BS530" s="555"/>
      <c r="BT530" s="555"/>
      <c r="BU530" s="555"/>
      <c r="BV530" s="555"/>
      <c r="BW530" s="555"/>
      <c r="BX530" s="555"/>
      <c r="BY530" s="555"/>
      <c r="BZ530" s="556"/>
    </row>
    <row r="531" spans="1:78" s="14" customFormat="1" ht="19.899999999999999" customHeight="1" x14ac:dyDescent="0.4">
      <c r="A531" s="12"/>
      <c r="B531" s="12"/>
      <c r="C531" s="219"/>
      <c r="D531" s="219"/>
      <c r="E531" s="548"/>
      <c r="F531" s="549"/>
      <c r="G531" s="549"/>
      <c r="H531" s="549"/>
      <c r="I531" s="549"/>
      <c r="J531" s="549"/>
      <c r="K531" s="549"/>
      <c r="L531" s="549"/>
      <c r="M531" s="549"/>
      <c r="N531" s="549"/>
      <c r="O531" s="549"/>
      <c r="P531" s="549"/>
      <c r="Q531" s="549"/>
      <c r="R531" s="550"/>
      <c r="S531" s="560" t="s">
        <v>203</v>
      </c>
      <c r="T531" s="561"/>
      <c r="U531" s="561"/>
      <c r="V531" s="561"/>
      <c r="W531" s="561"/>
      <c r="X531" s="561"/>
      <c r="Y531" s="561"/>
      <c r="Z531" s="561"/>
      <c r="AA531" s="561"/>
      <c r="AB531" s="561"/>
      <c r="AC531" s="561"/>
      <c r="AD531" s="561"/>
      <c r="AE531" s="561"/>
      <c r="AF531" s="561"/>
      <c r="AG531" s="561"/>
      <c r="AH531" s="561"/>
      <c r="AI531" s="561"/>
      <c r="AJ531" s="561"/>
      <c r="AK531" s="561"/>
      <c r="AL531" s="561"/>
      <c r="AM531" s="561"/>
      <c r="AN531" s="561"/>
      <c r="AO531" s="561"/>
      <c r="AP531" s="561"/>
      <c r="AQ531" s="561"/>
      <c r="AR531" s="561"/>
      <c r="AS531" s="561"/>
      <c r="AT531" s="561"/>
      <c r="AU531" s="561"/>
      <c r="AV531" s="561"/>
      <c r="AW531" s="562"/>
      <c r="AX531" s="563"/>
      <c r="AY531" s="564"/>
      <c r="AZ531" s="564"/>
      <c r="BA531" s="564"/>
      <c r="BB531" s="564"/>
      <c r="BC531" s="564"/>
      <c r="BD531" s="565"/>
      <c r="BE531" s="554"/>
      <c r="BF531" s="555"/>
      <c r="BG531" s="555"/>
      <c r="BH531" s="555"/>
      <c r="BI531" s="555"/>
      <c r="BJ531" s="555"/>
      <c r="BK531" s="555"/>
      <c r="BL531" s="555"/>
      <c r="BM531" s="555"/>
      <c r="BN531" s="555"/>
      <c r="BO531" s="555"/>
      <c r="BP531" s="555"/>
      <c r="BQ531" s="555"/>
      <c r="BR531" s="555"/>
      <c r="BS531" s="555"/>
      <c r="BT531" s="555"/>
      <c r="BU531" s="555"/>
      <c r="BV531" s="555"/>
      <c r="BW531" s="555"/>
      <c r="BX531" s="555"/>
      <c r="BY531" s="555"/>
      <c r="BZ531" s="556"/>
    </row>
    <row r="532" spans="1:78" s="14" customFormat="1" ht="19.899999999999999" customHeight="1" x14ac:dyDescent="0.4">
      <c r="A532" s="12"/>
      <c r="B532" s="12"/>
      <c r="C532" s="219"/>
      <c r="D532" s="219"/>
      <c r="E532" s="548"/>
      <c r="F532" s="549"/>
      <c r="G532" s="549"/>
      <c r="H532" s="549"/>
      <c r="I532" s="549"/>
      <c r="J532" s="549"/>
      <c r="K532" s="549"/>
      <c r="L532" s="549"/>
      <c r="M532" s="549"/>
      <c r="N532" s="549"/>
      <c r="O532" s="549"/>
      <c r="P532" s="549"/>
      <c r="Q532" s="549"/>
      <c r="R532" s="550"/>
      <c r="S532" s="560" t="s">
        <v>202</v>
      </c>
      <c r="T532" s="561"/>
      <c r="U532" s="561"/>
      <c r="V532" s="561"/>
      <c r="W532" s="561"/>
      <c r="X532" s="561"/>
      <c r="Y532" s="561"/>
      <c r="Z532" s="561"/>
      <c r="AA532" s="561"/>
      <c r="AB532" s="561"/>
      <c r="AC532" s="561"/>
      <c r="AD532" s="561"/>
      <c r="AE532" s="561"/>
      <c r="AF532" s="561"/>
      <c r="AG532" s="561"/>
      <c r="AH532" s="561"/>
      <c r="AI532" s="561"/>
      <c r="AJ532" s="561"/>
      <c r="AK532" s="561"/>
      <c r="AL532" s="561"/>
      <c r="AM532" s="561"/>
      <c r="AN532" s="561"/>
      <c r="AO532" s="561"/>
      <c r="AP532" s="561"/>
      <c r="AQ532" s="561"/>
      <c r="AR532" s="561"/>
      <c r="AS532" s="561"/>
      <c r="AT532" s="561"/>
      <c r="AU532" s="561"/>
      <c r="AV532" s="561"/>
      <c r="AW532" s="562"/>
      <c r="AX532" s="563"/>
      <c r="AY532" s="564"/>
      <c r="AZ532" s="564"/>
      <c r="BA532" s="564"/>
      <c r="BB532" s="564"/>
      <c r="BC532" s="564"/>
      <c r="BD532" s="565"/>
      <c r="BE532" s="554"/>
      <c r="BF532" s="555"/>
      <c r="BG532" s="555"/>
      <c r="BH532" s="555"/>
      <c r="BI532" s="555"/>
      <c r="BJ532" s="555"/>
      <c r="BK532" s="555"/>
      <c r="BL532" s="555"/>
      <c r="BM532" s="555"/>
      <c r="BN532" s="555"/>
      <c r="BO532" s="555"/>
      <c r="BP532" s="555"/>
      <c r="BQ532" s="555"/>
      <c r="BR532" s="555"/>
      <c r="BS532" s="555"/>
      <c r="BT532" s="555"/>
      <c r="BU532" s="555"/>
      <c r="BV532" s="555"/>
      <c r="BW532" s="555"/>
      <c r="BX532" s="555"/>
      <c r="BY532" s="555"/>
      <c r="BZ532" s="556"/>
    </row>
    <row r="533" spans="1:78" s="14" customFormat="1" ht="19.899999999999999" customHeight="1" x14ac:dyDescent="0.4">
      <c r="A533" s="12"/>
      <c r="B533" s="12"/>
      <c r="C533" s="12"/>
      <c r="D533" s="12"/>
      <c r="E533" s="548"/>
      <c r="F533" s="549"/>
      <c r="G533" s="549"/>
      <c r="H533" s="549"/>
      <c r="I533" s="549"/>
      <c r="J533" s="549"/>
      <c r="K533" s="549"/>
      <c r="L533" s="549"/>
      <c r="M533" s="549"/>
      <c r="N533" s="549"/>
      <c r="O533" s="549"/>
      <c r="P533" s="549"/>
      <c r="Q533" s="549"/>
      <c r="R533" s="550"/>
      <c r="S533" s="560" t="s">
        <v>201</v>
      </c>
      <c r="T533" s="561"/>
      <c r="U533" s="561"/>
      <c r="V533" s="561"/>
      <c r="W533" s="561"/>
      <c r="X533" s="561"/>
      <c r="Y533" s="561"/>
      <c r="Z533" s="561"/>
      <c r="AA533" s="561"/>
      <c r="AB533" s="561"/>
      <c r="AC533" s="561"/>
      <c r="AD533" s="561"/>
      <c r="AE533" s="561"/>
      <c r="AF533" s="561"/>
      <c r="AG533" s="561"/>
      <c r="AH533" s="561"/>
      <c r="AI533" s="561"/>
      <c r="AJ533" s="561"/>
      <c r="AK533" s="561"/>
      <c r="AL533" s="561"/>
      <c r="AM533" s="561"/>
      <c r="AN533" s="561"/>
      <c r="AO533" s="561"/>
      <c r="AP533" s="561"/>
      <c r="AQ533" s="561"/>
      <c r="AR533" s="561"/>
      <c r="AS533" s="561"/>
      <c r="AT533" s="561"/>
      <c r="AU533" s="561"/>
      <c r="AV533" s="561"/>
      <c r="AW533" s="562"/>
      <c r="AX533" s="563"/>
      <c r="AY533" s="564"/>
      <c r="AZ533" s="564"/>
      <c r="BA533" s="564"/>
      <c r="BB533" s="564"/>
      <c r="BC533" s="564"/>
      <c r="BD533" s="565"/>
      <c r="BE533" s="554"/>
      <c r="BF533" s="555"/>
      <c r="BG533" s="555"/>
      <c r="BH533" s="555"/>
      <c r="BI533" s="555"/>
      <c r="BJ533" s="555"/>
      <c r="BK533" s="555"/>
      <c r="BL533" s="555"/>
      <c r="BM533" s="555"/>
      <c r="BN533" s="555"/>
      <c r="BO533" s="555"/>
      <c r="BP533" s="555"/>
      <c r="BQ533" s="555"/>
      <c r="BR533" s="555"/>
      <c r="BS533" s="555"/>
      <c r="BT533" s="555"/>
      <c r="BU533" s="555"/>
      <c r="BV533" s="555"/>
      <c r="BW533" s="555"/>
      <c r="BX533" s="555"/>
      <c r="BY533" s="555"/>
      <c r="BZ533" s="556"/>
    </row>
    <row r="534" spans="1:78" s="14" customFormat="1" ht="19.899999999999999" customHeight="1" x14ac:dyDescent="0.4">
      <c r="A534" s="12"/>
      <c r="B534" s="12"/>
      <c r="C534" s="12"/>
      <c r="D534" s="12"/>
      <c r="E534" s="548"/>
      <c r="F534" s="549"/>
      <c r="G534" s="549"/>
      <c r="H534" s="549"/>
      <c r="I534" s="549"/>
      <c r="J534" s="549"/>
      <c r="K534" s="549"/>
      <c r="L534" s="549"/>
      <c r="M534" s="549"/>
      <c r="N534" s="549"/>
      <c r="O534" s="549"/>
      <c r="P534" s="549"/>
      <c r="Q534" s="549"/>
      <c r="R534" s="550"/>
      <c r="S534" s="560" t="s">
        <v>200</v>
      </c>
      <c r="T534" s="561"/>
      <c r="U534" s="561"/>
      <c r="V534" s="561"/>
      <c r="W534" s="561"/>
      <c r="X534" s="561"/>
      <c r="Y534" s="561"/>
      <c r="Z534" s="561"/>
      <c r="AA534" s="561"/>
      <c r="AB534" s="561"/>
      <c r="AC534" s="561"/>
      <c r="AD534" s="561"/>
      <c r="AE534" s="561"/>
      <c r="AF534" s="561"/>
      <c r="AG534" s="561"/>
      <c r="AH534" s="561"/>
      <c r="AI534" s="561"/>
      <c r="AJ534" s="561"/>
      <c r="AK534" s="561"/>
      <c r="AL534" s="561"/>
      <c r="AM534" s="561"/>
      <c r="AN534" s="561"/>
      <c r="AO534" s="561"/>
      <c r="AP534" s="561"/>
      <c r="AQ534" s="561"/>
      <c r="AR534" s="561"/>
      <c r="AS534" s="561"/>
      <c r="AT534" s="561"/>
      <c r="AU534" s="561"/>
      <c r="AV534" s="561"/>
      <c r="AW534" s="562"/>
      <c r="AX534" s="563"/>
      <c r="AY534" s="564"/>
      <c r="AZ534" s="564"/>
      <c r="BA534" s="564"/>
      <c r="BB534" s="564"/>
      <c r="BC534" s="564"/>
      <c r="BD534" s="565"/>
      <c r="BE534" s="554"/>
      <c r="BF534" s="555"/>
      <c r="BG534" s="555"/>
      <c r="BH534" s="555"/>
      <c r="BI534" s="555"/>
      <c r="BJ534" s="555"/>
      <c r="BK534" s="555"/>
      <c r="BL534" s="555"/>
      <c r="BM534" s="555"/>
      <c r="BN534" s="555"/>
      <c r="BO534" s="555"/>
      <c r="BP534" s="555"/>
      <c r="BQ534" s="555"/>
      <c r="BR534" s="555"/>
      <c r="BS534" s="555"/>
      <c r="BT534" s="555"/>
      <c r="BU534" s="555"/>
      <c r="BV534" s="555"/>
      <c r="BW534" s="555"/>
      <c r="BX534" s="555"/>
      <c r="BY534" s="555"/>
      <c r="BZ534" s="556"/>
    </row>
    <row r="535" spans="1:78" s="14" customFormat="1" ht="19.899999999999999" customHeight="1" x14ac:dyDescent="0.4">
      <c r="A535" s="12"/>
      <c r="B535" s="12"/>
      <c r="C535" s="12"/>
      <c r="D535" s="12"/>
      <c r="E535" s="548"/>
      <c r="F535" s="549"/>
      <c r="G535" s="549"/>
      <c r="H535" s="549"/>
      <c r="I535" s="549"/>
      <c r="J535" s="549"/>
      <c r="K535" s="549"/>
      <c r="L535" s="549"/>
      <c r="M535" s="549"/>
      <c r="N535" s="549"/>
      <c r="O535" s="549"/>
      <c r="P535" s="549"/>
      <c r="Q535" s="549"/>
      <c r="R535" s="550"/>
      <c r="S535" s="560" t="s">
        <v>199</v>
      </c>
      <c r="T535" s="561"/>
      <c r="U535" s="561"/>
      <c r="V535" s="561"/>
      <c r="W535" s="561"/>
      <c r="X535" s="561"/>
      <c r="Y535" s="561"/>
      <c r="Z535" s="561"/>
      <c r="AA535" s="561"/>
      <c r="AB535" s="561"/>
      <c r="AC535" s="561"/>
      <c r="AD535" s="561"/>
      <c r="AE535" s="561"/>
      <c r="AF535" s="561"/>
      <c r="AG535" s="561"/>
      <c r="AH535" s="561"/>
      <c r="AI535" s="561"/>
      <c r="AJ535" s="561"/>
      <c r="AK535" s="561"/>
      <c r="AL535" s="561"/>
      <c r="AM535" s="561"/>
      <c r="AN535" s="561"/>
      <c r="AO535" s="561"/>
      <c r="AP535" s="561"/>
      <c r="AQ535" s="561"/>
      <c r="AR535" s="561"/>
      <c r="AS535" s="561"/>
      <c r="AT535" s="561"/>
      <c r="AU535" s="561"/>
      <c r="AV535" s="561"/>
      <c r="AW535" s="562"/>
      <c r="AX535" s="563"/>
      <c r="AY535" s="564"/>
      <c r="AZ535" s="564"/>
      <c r="BA535" s="564"/>
      <c r="BB535" s="564"/>
      <c r="BC535" s="564"/>
      <c r="BD535" s="565"/>
      <c r="BE535" s="554"/>
      <c r="BF535" s="555"/>
      <c r="BG535" s="555"/>
      <c r="BH535" s="555"/>
      <c r="BI535" s="555"/>
      <c r="BJ535" s="555"/>
      <c r="BK535" s="555"/>
      <c r="BL535" s="555"/>
      <c r="BM535" s="555"/>
      <c r="BN535" s="555"/>
      <c r="BO535" s="555"/>
      <c r="BP535" s="555"/>
      <c r="BQ535" s="555"/>
      <c r="BR535" s="555"/>
      <c r="BS535" s="555"/>
      <c r="BT535" s="555"/>
      <c r="BU535" s="555"/>
      <c r="BV535" s="555"/>
      <c r="BW535" s="555"/>
      <c r="BX535" s="555"/>
      <c r="BY535" s="555"/>
      <c r="BZ535" s="556"/>
    </row>
    <row r="536" spans="1:78" s="14" customFormat="1" ht="19.899999999999999" customHeight="1" x14ac:dyDescent="0.4">
      <c r="A536" s="12"/>
      <c r="B536" s="12"/>
      <c r="C536" s="12"/>
      <c r="D536" s="12"/>
      <c r="E536" s="548"/>
      <c r="F536" s="549"/>
      <c r="G536" s="549"/>
      <c r="H536" s="549"/>
      <c r="I536" s="549"/>
      <c r="J536" s="549"/>
      <c r="K536" s="549"/>
      <c r="L536" s="549"/>
      <c r="M536" s="549"/>
      <c r="N536" s="549"/>
      <c r="O536" s="549"/>
      <c r="P536" s="549"/>
      <c r="Q536" s="549"/>
      <c r="R536" s="550"/>
      <c r="S536" s="560" t="s">
        <v>198</v>
      </c>
      <c r="T536" s="561"/>
      <c r="U536" s="561"/>
      <c r="V536" s="561"/>
      <c r="W536" s="561"/>
      <c r="X536" s="561"/>
      <c r="Y536" s="561"/>
      <c r="Z536" s="561"/>
      <c r="AA536" s="561"/>
      <c r="AB536" s="561"/>
      <c r="AC536" s="561"/>
      <c r="AD536" s="561"/>
      <c r="AE536" s="561"/>
      <c r="AF536" s="561"/>
      <c r="AG536" s="561"/>
      <c r="AH536" s="561"/>
      <c r="AI536" s="561"/>
      <c r="AJ536" s="561"/>
      <c r="AK536" s="561"/>
      <c r="AL536" s="561"/>
      <c r="AM536" s="561"/>
      <c r="AN536" s="561"/>
      <c r="AO536" s="561"/>
      <c r="AP536" s="561"/>
      <c r="AQ536" s="561"/>
      <c r="AR536" s="561"/>
      <c r="AS536" s="561"/>
      <c r="AT536" s="561"/>
      <c r="AU536" s="561"/>
      <c r="AV536" s="561"/>
      <c r="AW536" s="562"/>
      <c r="AX536" s="563"/>
      <c r="AY536" s="564"/>
      <c r="AZ536" s="564"/>
      <c r="BA536" s="564"/>
      <c r="BB536" s="564"/>
      <c r="BC536" s="564"/>
      <c r="BD536" s="565"/>
      <c r="BE536" s="554"/>
      <c r="BF536" s="555"/>
      <c r="BG536" s="555"/>
      <c r="BH536" s="555"/>
      <c r="BI536" s="555"/>
      <c r="BJ536" s="555"/>
      <c r="BK536" s="555"/>
      <c r="BL536" s="555"/>
      <c r="BM536" s="555"/>
      <c r="BN536" s="555"/>
      <c r="BO536" s="555"/>
      <c r="BP536" s="555"/>
      <c r="BQ536" s="555"/>
      <c r="BR536" s="555"/>
      <c r="BS536" s="555"/>
      <c r="BT536" s="555"/>
      <c r="BU536" s="555"/>
      <c r="BV536" s="555"/>
      <c r="BW536" s="555"/>
      <c r="BX536" s="555"/>
      <c r="BY536" s="555"/>
      <c r="BZ536" s="556"/>
    </row>
    <row r="537" spans="1:78" s="14" customFormat="1" ht="19.899999999999999" customHeight="1" thickBot="1" x14ac:dyDescent="0.45">
      <c r="A537" s="12"/>
      <c r="B537" s="12"/>
      <c r="C537" s="12"/>
      <c r="D537" s="12"/>
      <c r="E537" s="551"/>
      <c r="F537" s="552"/>
      <c r="G537" s="552"/>
      <c r="H537" s="552"/>
      <c r="I537" s="552"/>
      <c r="J537" s="552"/>
      <c r="K537" s="552"/>
      <c r="L537" s="552"/>
      <c r="M537" s="552"/>
      <c r="N537" s="552"/>
      <c r="O537" s="552"/>
      <c r="P537" s="552"/>
      <c r="Q537" s="552"/>
      <c r="R537" s="553"/>
      <c r="S537" s="557" t="s">
        <v>197</v>
      </c>
      <c r="T537" s="558"/>
      <c r="U537" s="558"/>
      <c r="V537" s="558"/>
      <c r="W537" s="558"/>
      <c r="X537" s="558"/>
      <c r="Y537" s="558"/>
      <c r="Z537" s="558"/>
      <c r="AA537" s="558"/>
      <c r="AB537" s="558"/>
      <c r="AC537" s="558"/>
      <c r="AD537" s="558"/>
      <c r="AE537" s="558"/>
      <c r="AF537" s="558"/>
      <c r="AG537" s="558"/>
      <c r="AH537" s="558"/>
      <c r="AI537" s="558"/>
      <c r="AJ537" s="558"/>
      <c r="AK537" s="558"/>
      <c r="AL537" s="558"/>
      <c r="AM537" s="558"/>
      <c r="AN537" s="558"/>
      <c r="AO537" s="558"/>
      <c r="AP537" s="558"/>
      <c r="AQ537" s="558"/>
      <c r="AR537" s="558"/>
      <c r="AS537" s="558"/>
      <c r="AT537" s="558"/>
      <c r="AU537" s="558"/>
      <c r="AV537" s="558"/>
      <c r="AW537" s="559"/>
      <c r="AX537" s="605"/>
      <c r="AY537" s="606"/>
      <c r="AZ537" s="606"/>
      <c r="BA537" s="606"/>
      <c r="BB537" s="606"/>
      <c r="BC537" s="606"/>
      <c r="BD537" s="607"/>
      <c r="BE537" s="614"/>
      <c r="BF537" s="615"/>
      <c r="BG537" s="615"/>
      <c r="BH537" s="615"/>
      <c r="BI537" s="615"/>
      <c r="BJ537" s="615"/>
      <c r="BK537" s="615"/>
      <c r="BL537" s="615"/>
      <c r="BM537" s="615"/>
      <c r="BN537" s="615"/>
      <c r="BO537" s="615"/>
      <c r="BP537" s="615"/>
      <c r="BQ537" s="615"/>
      <c r="BR537" s="615"/>
      <c r="BS537" s="615"/>
      <c r="BT537" s="615"/>
      <c r="BU537" s="615"/>
      <c r="BV537" s="615"/>
      <c r="BW537" s="615"/>
      <c r="BX537" s="615"/>
      <c r="BY537" s="615"/>
      <c r="BZ537" s="616"/>
    </row>
    <row r="538" spans="1:78" s="14" customFormat="1" ht="19.899999999999999" customHeight="1" x14ac:dyDescent="0.4">
      <c r="A538" s="12"/>
      <c r="B538" s="12"/>
      <c r="C538" s="12"/>
      <c r="D538" s="12"/>
      <c r="E538" s="545" t="s">
        <v>196</v>
      </c>
      <c r="F538" s="546"/>
      <c r="G538" s="546"/>
      <c r="H538" s="546"/>
      <c r="I538" s="546"/>
      <c r="J538" s="546"/>
      <c r="K538" s="546"/>
      <c r="L538" s="546"/>
      <c r="M538" s="546"/>
      <c r="N538" s="546"/>
      <c r="O538" s="546"/>
      <c r="P538" s="546"/>
      <c r="Q538" s="546"/>
      <c r="R538" s="547"/>
      <c r="S538" s="539" t="s">
        <v>195</v>
      </c>
      <c r="T538" s="540"/>
      <c r="U538" s="540"/>
      <c r="V538" s="540"/>
      <c r="W538" s="540"/>
      <c r="X538" s="540"/>
      <c r="Y538" s="540"/>
      <c r="Z538" s="540"/>
      <c r="AA538" s="540"/>
      <c r="AB538" s="540"/>
      <c r="AC538" s="540"/>
      <c r="AD538" s="540"/>
      <c r="AE538" s="540"/>
      <c r="AF538" s="540"/>
      <c r="AG538" s="540"/>
      <c r="AH538" s="540"/>
      <c r="AI538" s="540"/>
      <c r="AJ538" s="540"/>
      <c r="AK538" s="540"/>
      <c r="AL538" s="540"/>
      <c r="AM538" s="540"/>
      <c r="AN538" s="540"/>
      <c r="AO538" s="540"/>
      <c r="AP538" s="540"/>
      <c r="AQ538" s="540"/>
      <c r="AR538" s="540"/>
      <c r="AS538" s="540"/>
      <c r="AT538" s="540"/>
      <c r="AU538" s="540"/>
      <c r="AV538" s="540"/>
      <c r="AW538" s="541"/>
      <c r="AX538" s="542"/>
      <c r="AY538" s="543"/>
      <c r="AZ538" s="543"/>
      <c r="BA538" s="543"/>
      <c r="BB538" s="543"/>
      <c r="BC538" s="543"/>
      <c r="BD538" s="544"/>
      <c r="BE538" s="608"/>
      <c r="BF538" s="609"/>
      <c r="BG538" s="609"/>
      <c r="BH538" s="609"/>
      <c r="BI538" s="609"/>
      <c r="BJ538" s="609"/>
      <c r="BK538" s="609"/>
      <c r="BL538" s="609"/>
      <c r="BM538" s="609"/>
      <c r="BN538" s="609"/>
      <c r="BO538" s="609"/>
      <c r="BP538" s="609"/>
      <c r="BQ538" s="609"/>
      <c r="BR538" s="609"/>
      <c r="BS538" s="609"/>
      <c r="BT538" s="609"/>
      <c r="BU538" s="609"/>
      <c r="BV538" s="609"/>
      <c r="BW538" s="609"/>
      <c r="BX538" s="609"/>
      <c r="BY538" s="609"/>
      <c r="BZ538" s="610"/>
    </row>
    <row r="539" spans="1:78" s="14" customFormat="1" ht="19.899999999999999" customHeight="1" x14ac:dyDescent="0.4">
      <c r="A539" s="12"/>
      <c r="B539" s="12"/>
      <c r="C539" s="12"/>
      <c r="D539" s="12"/>
      <c r="E539" s="548"/>
      <c r="F539" s="549"/>
      <c r="G539" s="549"/>
      <c r="H539" s="549"/>
      <c r="I539" s="549"/>
      <c r="J539" s="549"/>
      <c r="K539" s="549"/>
      <c r="L539" s="549"/>
      <c r="M539" s="549"/>
      <c r="N539" s="549"/>
      <c r="O539" s="549"/>
      <c r="P539" s="549"/>
      <c r="Q539" s="549"/>
      <c r="R539" s="550"/>
      <c r="S539" s="560" t="s">
        <v>194</v>
      </c>
      <c r="T539" s="561"/>
      <c r="U539" s="561"/>
      <c r="V539" s="561"/>
      <c r="W539" s="561"/>
      <c r="X539" s="561"/>
      <c r="Y539" s="561"/>
      <c r="Z539" s="561"/>
      <c r="AA539" s="561"/>
      <c r="AB539" s="561"/>
      <c r="AC539" s="561"/>
      <c r="AD539" s="561"/>
      <c r="AE539" s="561"/>
      <c r="AF539" s="561"/>
      <c r="AG539" s="561"/>
      <c r="AH539" s="561"/>
      <c r="AI539" s="561"/>
      <c r="AJ539" s="561"/>
      <c r="AK539" s="561"/>
      <c r="AL539" s="561"/>
      <c r="AM539" s="561"/>
      <c r="AN539" s="561"/>
      <c r="AO539" s="561"/>
      <c r="AP539" s="561"/>
      <c r="AQ539" s="561"/>
      <c r="AR539" s="561"/>
      <c r="AS539" s="561"/>
      <c r="AT539" s="561"/>
      <c r="AU539" s="561"/>
      <c r="AV539" s="561"/>
      <c r="AW539" s="562"/>
      <c r="AX539" s="563"/>
      <c r="AY539" s="564"/>
      <c r="AZ539" s="564"/>
      <c r="BA539" s="564"/>
      <c r="BB539" s="564"/>
      <c r="BC539" s="564"/>
      <c r="BD539" s="565"/>
      <c r="BE539" s="554"/>
      <c r="BF539" s="555"/>
      <c r="BG539" s="555"/>
      <c r="BH539" s="555"/>
      <c r="BI539" s="555"/>
      <c r="BJ539" s="555"/>
      <c r="BK539" s="555"/>
      <c r="BL539" s="555"/>
      <c r="BM539" s="555"/>
      <c r="BN539" s="555"/>
      <c r="BO539" s="555"/>
      <c r="BP539" s="555"/>
      <c r="BQ539" s="555"/>
      <c r="BR539" s="555"/>
      <c r="BS539" s="555"/>
      <c r="BT539" s="555"/>
      <c r="BU539" s="555"/>
      <c r="BV539" s="555"/>
      <c r="BW539" s="555"/>
      <c r="BX539" s="555"/>
      <c r="BY539" s="555"/>
      <c r="BZ539" s="556"/>
    </row>
    <row r="540" spans="1:78" s="14" customFormat="1" ht="19.899999999999999" customHeight="1" thickBot="1" x14ac:dyDescent="0.45">
      <c r="A540" s="12"/>
      <c r="B540" s="12"/>
      <c r="C540" s="12"/>
      <c r="D540" s="12"/>
      <c r="E540" s="551"/>
      <c r="F540" s="552"/>
      <c r="G540" s="552"/>
      <c r="H540" s="552"/>
      <c r="I540" s="552"/>
      <c r="J540" s="552"/>
      <c r="K540" s="552"/>
      <c r="L540" s="552"/>
      <c r="M540" s="552"/>
      <c r="N540" s="552"/>
      <c r="O540" s="552"/>
      <c r="P540" s="552"/>
      <c r="Q540" s="552"/>
      <c r="R540" s="553"/>
      <c r="S540" s="557" t="s">
        <v>193</v>
      </c>
      <c r="T540" s="558"/>
      <c r="U540" s="558"/>
      <c r="V540" s="558"/>
      <c r="W540" s="558"/>
      <c r="X540" s="558"/>
      <c r="Y540" s="558"/>
      <c r="Z540" s="558"/>
      <c r="AA540" s="558"/>
      <c r="AB540" s="558"/>
      <c r="AC540" s="558"/>
      <c r="AD540" s="558"/>
      <c r="AE540" s="558"/>
      <c r="AF540" s="558"/>
      <c r="AG540" s="558"/>
      <c r="AH540" s="558"/>
      <c r="AI540" s="558"/>
      <c r="AJ540" s="558"/>
      <c r="AK540" s="558"/>
      <c r="AL540" s="558"/>
      <c r="AM540" s="558"/>
      <c r="AN540" s="558"/>
      <c r="AO540" s="558"/>
      <c r="AP540" s="558"/>
      <c r="AQ540" s="558"/>
      <c r="AR540" s="558"/>
      <c r="AS540" s="558"/>
      <c r="AT540" s="558"/>
      <c r="AU540" s="558"/>
      <c r="AV540" s="558"/>
      <c r="AW540" s="559"/>
      <c r="AX540" s="605"/>
      <c r="AY540" s="606"/>
      <c r="AZ540" s="606"/>
      <c r="BA540" s="606"/>
      <c r="BB540" s="606"/>
      <c r="BC540" s="606"/>
      <c r="BD540" s="607"/>
      <c r="BE540" s="614"/>
      <c r="BF540" s="615"/>
      <c r="BG540" s="615"/>
      <c r="BH540" s="615"/>
      <c r="BI540" s="615"/>
      <c r="BJ540" s="615"/>
      <c r="BK540" s="615"/>
      <c r="BL540" s="615"/>
      <c r="BM540" s="615"/>
      <c r="BN540" s="615"/>
      <c r="BO540" s="615"/>
      <c r="BP540" s="615"/>
      <c r="BQ540" s="615"/>
      <c r="BR540" s="615"/>
      <c r="BS540" s="615"/>
      <c r="BT540" s="615"/>
      <c r="BU540" s="615"/>
      <c r="BV540" s="615"/>
      <c r="BW540" s="615"/>
      <c r="BX540" s="615"/>
      <c r="BY540" s="615"/>
      <c r="BZ540" s="616"/>
    </row>
    <row r="541" spans="1:78" s="14" customFormat="1" ht="19.899999999999999" customHeight="1" x14ac:dyDescent="0.4">
      <c r="A541" s="12"/>
      <c r="B541" s="12"/>
      <c r="C541" s="12"/>
      <c r="D541" s="12"/>
      <c r="E541" s="867" t="s">
        <v>192</v>
      </c>
      <c r="F541" s="868"/>
      <c r="G541" s="868"/>
      <c r="H541" s="868"/>
      <c r="I541" s="868"/>
      <c r="J541" s="868"/>
      <c r="K541" s="868"/>
      <c r="L541" s="868"/>
      <c r="M541" s="868"/>
      <c r="N541" s="868"/>
      <c r="O541" s="868"/>
      <c r="P541" s="868"/>
      <c r="Q541" s="868"/>
      <c r="R541" s="869"/>
      <c r="S541" s="889"/>
      <c r="T541" s="890"/>
      <c r="U541" s="890"/>
      <c r="V541" s="890"/>
      <c r="W541" s="890"/>
      <c r="X541" s="890"/>
      <c r="Y541" s="890"/>
      <c r="Z541" s="890"/>
      <c r="AA541" s="890"/>
      <c r="AB541" s="890"/>
      <c r="AC541" s="890"/>
      <c r="AD541" s="890"/>
      <c r="AE541" s="890"/>
      <c r="AF541" s="890"/>
      <c r="AG541" s="890"/>
      <c r="AH541" s="890"/>
      <c r="AI541" s="890"/>
      <c r="AJ541" s="890"/>
      <c r="AK541" s="890"/>
      <c r="AL541" s="890"/>
      <c r="AM541" s="890"/>
      <c r="AN541" s="890"/>
      <c r="AO541" s="890"/>
      <c r="AP541" s="890"/>
      <c r="AQ541" s="890"/>
      <c r="AR541" s="890"/>
      <c r="AS541" s="890"/>
      <c r="AT541" s="890"/>
      <c r="AU541" s="890"/>
      <c r="AV541" s="890"/>
      <c r="AW541" s="891"/>
      <c r="AX541" s="542"/>
      <c r="AY541" s="543"/>
      <c r="AZ541" s="543"/>
      <c r="BA541" s="543"/>
      <c r="BB541" s="543"/>
      <c r="BC541" s="543"/>
      <c r="BD541" s="544"/>
      <c r="BE541" s="608"/>
      <c r="BF541" s="609"/>
      <c r="BG541" s="609"/>
      <c r="BH541" s="609"/>
      <c r="BI541" s="609"/>
      <c r="BJ541" s="609"/>
      <c r="BK541" s="609"/>
      <c r="BL541" s="609"/>
      <c r="BM541" s="609"/>
      <c r="BN541" s="609"/>
      <c r="BO541" s="609"/>
      <c r="BP541" s="609"/>
      <c r="BQ541" s="609"/>
      <c r="BR541" s="609"/>
      <c r="BS541" s="609"/>
      <c r="BT541" s="609"/>
      <c r="BU541" s="609"/>
      <c r="BV541" s="609"/>
      <c r="BW541" s="609"/>
      <c r="BX541" s="609"/>
      <c r="BY541" s="609"/>
      <c r="BZ541" s="610"/>
    </row>
    <row r="542" spans="1:78" s="14" customFormat="1" ht="19.899999999999999" customHeight="1" thickBot="1" x14ac:dyDescent="0.45">
      <c r="A542" s="12"/>
      <c r="B542" s="12"/>
      <c r="C542" s="12"/>
      <c r="D542" s="12"/>
      <c r="E542" s="870"/>
      <c r="F542" s="871"/>
      <c r="G542" s="871"/>
      <c r="H542" s="871"/>
      <c r="I542" s="871"/>
      <c r="J542" s="871"/>
      <c r="K542" s="871"/>
      <c r="L542" s="871"/>
      <c r="M542" s="871"/>
      <c r="N542" s="871"/>
      <c r="O542" s="871"/>
      <c r="P542" s="871"/>
      <c r="Q542" s="871"/>
      <c r="R542" s="872"/>
      <c r="S542" s="675"/>
      <c r="T542" s="676"/>
      <c r="U542" s="676"/>
      <c r="V542" s="676"/>
      <c r="W542" s="676"/>
      <c r="X542" s="676"/>
      <c r="Y542" s="676"/>
      <c r="Z542" s="676"/>
      <c r="AA542" s="676"/>
      <c r="AB542" s="676"/>
      <c r="AC542" s="676"/>
      <c r="AD542" s="676"/>
      <c r="AE542" s="676"/>
      <c r="AF542" s="676"/>
      <c r="AG542" s="676"/>
      <c r="AH542" s="676"/>
      <c r="AI542" s="676"/>
      <c r="AJ542" s="676"/>
      <c r="AK542" s="676"/>
      <c r="AL542" s="676"/>
      <c r="AM542" s="676"/>
      <c r="AN542" s="676"/>
      <c r="AO542" s="676"/>
      <c r="AP542" s="676"/>
      <c r="AQ542" s="676"/>
      <c r="AR542" s="676"/>
      <c r="AS542" s="676"/>
      <c r="AT542" s="676"/>
      <c r="AU542" s="676"/>
      <c r="AV542" s="676"/>
      <c r="AW542" s="677"/>
      <c r="AX542" s="605"/>
      <c r="AY542" s="606"/>
      <c r="AZ542" s="606"/>
      <c r="BA542" s="606"/>
      <c r="BB542" s="606"/>
      <c r="BC542" s="606"/>
      <c r="BD542" s="607"/>
      <c r="BE542" s="614"/>
      <c r="BF542" s="615"/>
      <c r="BG542" s="615"/>
      <c r="BH542" s="615"/>
      <c r="BI542" s="615"/>
      <c r="BJ542" s="615"/>
      <c r="BK542" s="615"/>
      <c r="BL542" s="615"/>
      <c r="BM542" s="615"/>
      <c r="BN542" s="615"/>
      <c r="BO542" s="615"/>
      <c r="BP542" s="615"/>
      <c r="BQ542" s="615"/>
      <c r="BR542" s="615"/>
      <c r="BS542" s="615"/>
      <c r="BT542" s="615"/>
      <c r="BU542" s="615"/>
      <c r="BV542" s="615"/>
      <c r="BW542" s="615"/>
      <c r="BX542" s="615"/>
      <c r="BY542" s="615"/>
      <c r="BZ542" s="616"/>
    </row>
    <row r="543" spans="1:78" s="14" customFormat="1" ht="18.75" customHeight="1" x14ac:dyDescent="0.4">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row>
    <row r="544" spans="1:78" s="14" customFormat="1" ht="18.75" customHeight="1" x14ac:dyDescent="0.4">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row>
    <row r="545" spans="1:81" s="14" customFormat="1" ht="18.75" customHeight="1" x14ac:dyDescent="0.4">
      <c r="A545" s="12"/>
      <c r="B545" s="12"/>
      <c r="C545" s="12"/>
      <c r="D545" s="12"/>
      <c r="E545" s="224"/>
      <c r="F545" s="222"/>
      <c r="G545" s="222"/>
      <c r="H545" s="221"/>
      <c r="I545" s="221"/>
      <c r="J545" s="221"/>
      <c r="K545" s="221"/>
      <c r="L545" s="221"/>
      <c r="M545" s="221"/>
      <c r="N545" s="221"/>
      <c r="O545" s="221"/>
      <c r="P545" s="221"/>
      <c r="Q545" s="221"/>
      <c r="R545" s="221"/>
      <c r="S545" s="221"/>
      <c r="T545" s="221"/>
      <c r="U545" s="12"/>
      <c r="V545" s="221"/>
      <c r="W545" s="221"/>
      <c r="X545" s="221"/>
      <c r="Y545" s="221"/>
      <c r="Z545" s="221"/>
      <c r="AA545" s="221"/>
      <c r="AB545" s="221"/>
      <c r="AC545" s="223"/>
      <c r="AD545" s="223"/>
      <c r="AE545" s="222"/>
      <c r="AF545" s="12"/>
      <c r="AG545" s="221"/>
      <c r="AH545" s="221"/>
      <c r="AI545" s="221"/>
      <c r="AJ545" s="12"/>
      <c r="AK545" s="221"/>
      <c r="AL545" s="219"/>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row>
    <row r="546" spans="1:81" s="14" customFormat="1" ht="18.75" customHeight="1" x14ac:dyDescent="0.4">
      <c r="A546" s="12"/>
      <c r="B546" s="12"/>
      <c r="C546" s="12"/>
      <c r="D546" s="12"/>
      <c r="E546" s="219"/>
      <c r="F546" s="219"/>
      <c r="G546" s="219"/>
      <c r="H546" s="219"/>
      <c r="I546" s="219"/>
      <c r="J546" s="219"/>
      <c r="K546" s="219"/>
      <c r="L546" s="219"/>
      <c r="M546" s="219"/>
      <c r="N546" s="219"/>
      <c r="O546" s="219"/>
      <c r="P546" s="219"/>
      <c r="Q546" s="219"/>
      <c r="R546" s="219"/>
      <c r="S546" s="219"/>
      <c r="T546" s="219"/>
      <c r="U546" s="219"/>
      <c r="V546" s="219"/>
      <c r="W546" s="219"/>
      <c r="X546" s="219"/>
      <c r="Y546" s="219"/>
      <c r="Z546" s="219"/>
      <c r="AA546" s="219"/>
      <c r="AB546" s="219"/>
      <c r="AC546" s="219"/>
      <c r="AD546" s="219"/>
      <c r="AE546" s="219"/>
      <c r="AF546" s="219"/>
      <c r="AG546" s="219"/>
      <c r="AH546" s="219"/>
      <c r="AI546" s="219"/>
      <c r="AJ546" s="219"/>
      <c r="AK546" s="219"/>
      <c r="AL546" s="219"/>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row>
    <row r="547" spans="1:81" s="14" customFormat="1" ht="18.75" customHeight="1" x14ac:dyDescent="0.4">
      <c r="A547" s="12"/>
      <c r="B547" s="12"/>
      <c r="C547" s="12"/>
      <c r="D547" s="12"/>
      <c r="E547" s="219"/>
      <c r="F547" s="219"/>
      <c r="G547" s="219"/>
      <c r="H547" s="219"/>
      <c r="I547" s="219"/>
      <c r="J547" s="219"/>
      <c r="K547" s="219"/>
      <c r="L547" s="219"/>
      <c r="M547" s="219"/>
      <c r="N547" s="219"/>
      <c r="O547" s="219"/>
      <c r="P547" s="219"/>
      <c r="Q547" s="219"/>
      <c r="R547" s="219"/>
      <c r="S547" s="219"/>
      <c r="T547" s="219"/>
      <c r="U547" s="219"/>
      <c r="V547" s="219"/>
      <c r="W547" s="219"/>
      <c r="X547" s="219"/>
      <c r="Y547" s="219"/>
      <c r="Z547" s="219"/>
      <c r="AA547" s="219"/>
      <c r="AB547" s="219"/>
      <c r="AC547" s="219"/>
      <c r="AD547" s="219"/>
      <c r="AE547" s="219"/>
      <c r="AF547" s="219"/>
      <c r="AG547" s="219"/>
      <c r="AH547" s="219"/>
      <c r="AI547" s="219"/>
      <c r="AJ547" s="219"/>
      <c r="AK547" s="219"/>
      <c r="AL547" s="219"/>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row>
    <row r="548" spans="1:81" s="14" customFormat="1" ht="18.75" customHeight="1" x14ac:dyDescent="0.4">
      <c r="A548" s="12"/>
      <c r="B548" s="12"/>
      <c r="C548" s="12"/>
      <c r="D548" s="12"/>
      <c r="E548" s="219"/>
      <c r="F548" s="219"/>
      <c r="G548" s="220"/>
      <c r="H548" s="219"/>
      <c r="I548" s="219"/>
      <c r="J548" s="219"/>
      <c r="K548" s="219"/>
      <c r="L548" s="219"/>
      <c r="M548" s="219"/>
      <c r="N548" s="219"/>
      <c r="O548" s="219"/>
      <c r="P548" s="219"/>
      <c r="Q548" s="219"/>
      <c r="R548" s="219"/>
      <c r="S548" s="219"/>
      <c r="T548" s="219"/>
      <c r="U548" s="219"/>
      <c r="V548" s="219"/>
      <c r="W548" s="219"/>
      <c r="X548" s="219"/>
      <c r="Y548" s="219"/>
      <c r="Z548" s="219"/>
      <c r="AA548" s="219"/>
      <c r="AB548" s="219"/>
      <c r="AC548" s="219"/>
      <c r="AD548" s="219"/>
      <c r="AE548" s="219"/>
      <c r="AF548" s="219"/>
      <c r="AG548" s="219"/>
      <c r="AH548" s="219"/>
      <c r="AI548" s="219"/>
      <c r="AJ548" s="219"/>
      <c r="AK548" s="219"/>
      <c r="AL548" s="219"/>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row>
    <row r="549" spans="1:81" s="14" customFormat="1" ht="18.75" customHeight="1" x14ac:dyDescent="0.4">
      <c r="A549" s="175"/>
      <c r="C549" s="12"/>
      <c r="D549" s="4"/>
      <c r="E549" s="12"/>
      <c r="F549" s="170"/>
      <c r="G549" s="170"/>
      <c r="H549" s="170"/>
      <c r="I549" s="170"/>
      <c r="J549" s="170"/>
      <c r="K549" s="170"/>
      <c r="L549" s="170"/>
      <c r="M549" s="170"/>
      <c r="N549" s="170"/>
      <c r="O549" s="170"/>
      <c r="P549" s="170"/>
      <c r="Q549" s="170"/>
      <c r="R549" s="170"/>
      <c r="S549" s="170"/>
      <c r="T549" s="170"/>
      <c r="U549" s="170"/>
      <c r="V549" s="170"/>
      <c r="W549" s="170"/>
      <c r="X549" s="170"/>
      <c r="Y549" s="170"/>
      <c r="Z549" s="170"/>
      <c r="AA549" s="170"/>
      <c r="AB549" s="170"/>
      <c r="AC549" s="170"/>
      <c r="AD549" s="170"/>
      <c r="AE549" s="170"/>
      <c r="AF549" s="170"/>
      <c r="AG549" s="170"/>
      <c r="AH549" s="170"/>
      <c r="AI549" s="170"/>
      <c r="AJ549" s="170"/>
      <c r="AK549" s="170"/>
      <c r="AL549" s="170"/>
      <c r="AM549" s="170"/>
      <c r="AN549" s="170"/>
      <c r="AO549" s="170"/>
      <c r="AP549" s="170"/>
      <c r="AQ549" s="170"/>
      <c r="AR549" s="170"/>
      <c r="AS549" s="170"/>
      <c r="AT549" s="170"/>
      <c r="AU549" s="170"/>
      <c r="AV549" s="175"/>
      <c r="AW549" s="175"/>
      <c r="AX549" s="175"/>
      <c r="AY549" s="175"/>
      <c r="AZ549" s="175"/>
      <c r="BA549" s="175"/>
      <c r="BB549" s="175"/>
      <c r="BC549" s="175"/>
      <c r="BD549" s="175"/>
      <c r="BE549" s="175"/>
      <c r="BF549" s="175"/>
      <c r="BG549" s="175"/>
      <c r="BH549" s="175"/>
      <c r="BI549" s="175"/>
      <c r="BJ549" s="175"/>
      <c r="BK549" s="175"/>
      <c r="BL549" s="175"/>
      <c r="BM549" s="175"/>
      <c r="BN549" s="175"/>
      <c r="BO549" s="12"/>
      <c r="BP549" s="12"/>
    </row>
    <row r="550" spans="1:81" s="14" customFormat="1" ht="22.5" customHeight="1" x14ac:dyDescent="0.4">
      <c r="A550" s="121"/>
      <c r="B550" s="162" t="s">
        <v>190</v>
      </c>
      <c r="C550" s="12"/>
      <c r="D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75"/>
      <c r="AD550" s="175"/>
      <c r="AE550" s="175"/>
      <c r="AF550" s="175"/>
      <c r="AG550" s="175"/>
      <c r="AH550" s="175"/>
      <c r="AI550" s="175"/>
      <c r="AJ550" s="175"/>
      <c r="AK550" s="175"/>
      <c r="AL550" s="175"/>
      <c r="AM550" s="175"/>
      <c r="AN550" s="175"/>
      <c r="AO550" s="175"/>
      <c r="AP550" s="175"/>
      <c r="AQ550" s="175"/>
      <c r="AR550" s="175"/>
      <c r="AS550" s="175"/>
      <c r="AT550" s="175"/>
      <c r="AU550" s="175"/>
      <c r="AV550" s="175"/>
      <c r="AW550" s="175"/>
      <c r="AX550" s="175"/>
      <c r="AY550" s="175"/>
      <c r="AZ550" s="175"/>
      <c r="BA550" s="175"/>
      <c r="BB550" s="175"/>
      <c r="BC550" s="175"/>
      <c r="BD550" s="175"/>
      <c r="BE550" s="169"/>
      <c r="BF550" s="169"/>
      <c r="BG550" s="112"/>
      <c r="BH550" s="111"/>
      <c r="BI550" s="111"/>
      <c r="BJ550" s="111"/>
      <c r="BK550" s="111"/>
      <c r="BL550" s="111"/>
      <c r="BM550" s="111"/>
      <c r="BN550" s="111"/>
      <c r="BO550" s="121"/>
      <c r="BP550" s="121"/>
      <c r="BS550" s="428" t="s">
        <v>191</v>
      </c>
      <c r="BT550" s="429"/>
      <c r="BU550" s="429"/>
      <c r="BV550" s="429"/>
      <c r="BW550" s="429"/>
      <c r="BX550" s="429"/>
      <c r="BY550" s="429"/>
      <c r="BZ550" s="429"/>
      <c r="CA550" s="429"/>
      <c r="CB550" s="429"/>
      <c r="CC550" s="430"/>
    </row>
    <row r="551" spans="1:81" s="14" customFormat="1" ht="10.9" customHeight="1" x14ac:dyDescent="0.4">
      <c r="A551" s="121"/>
      <c r="B551" s="166"/>
      <c r="C551" s="12"/>
      <c r="D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75"/>
      <c r="AD551" s="175"/>
      <c r="AE551" s="175"/>
      <c r="AF551" s="175"/>
      <c r="AG551" s="175"/>
      <c r="AH551" s="175"/>
      <c r="AI551" s="175"/>
      <c r="AJ551" s="175"/>
      <c r="AK551" s="175"/>
      <c r="AL551" s="175"/>
      <c r="AM551" s="175"/>
      <c r="AN551" s="175"/>
      <c r="AO551" s="175"/>
      <c r="AP551" s="175"/>
      <c r="AQ551" s="175"/>
      <c r="AR551" s="175"/>
      <c r="AS551" s="175"/>
      <c r="AT551" s="175"/>
      <c r="AU551" s="175"/>
      <c r="AV551" s="175"/>
      <c r="AW551" s="175"/>
      <c r="AX551" s="175"/>
      <c r="AY551" s="175"/>
      <c r="AZ551" s="175"/>
      <c r="BA551" s="175"/>
      <c r="BB551" s="175"/>
      <c r="BC551" s="175"/>
      <c r="BD551" s="175"/>
      <c r="BE551" s="169"/>
      <c r="BF551" s="169"/>
      <c r="BG551" s="111"/>
      <c r="BH551" s="111"/>
      <c r="BI551" s="111"/>
      <c r="BJ551" s="111"/>
      <c r="BK551" s="111"/>
      <c r="BL551" s="111"/>
      <c r="BM551" s="111"/>
      <c r="BN551" s="111"/>
      <c r="BO551" s="121"/>
      <c r="BP551" s="121"/>
      <c r="BS551" s="431"/>
      <c r="BT551" s="432"/>
      <c r="BU551" s="432"/>
      <c r="BV551" s="432"/>
      <c r="BW551" s="432"/>
      <c r="BX551" s="432"/>
      <c r="BY551" s="432"/>
      <c r="BZ551" s="432"/>
      <c r="CA551" s="432"/>
      <c r="CB551" s="432"/>
      <c r="CC551" s="433"/>
    </row>
    <row r="552" spans="1:81" s="14" customFormat="1" ht="22.5" customHeight="1" x14ac:dyDescent="0.4">
      <c r="A552" s="121"/>
      <c r="B552" s="218" t="s">
        <v>189</v>
      </c>
      <c r="C552" s="12"/>
      <c r="D552" s="217"/>
      <c r="F552" s="217"/>
      <c r="G552" s="217"/>
      <c r="H552" s="217"/>
      <c r="I552" s="217"/>
      <c r="J552" s="217"/>
      <c r="K552" s="217"/>
      <c r="L552" s="217"/>
      <c r="M552" s="217"/>
      <c r="N552" s="217"/>
      <c r="O552" s="217"/>
      <c r="P552" s="217"/>
      <c r="Q552" s="217"/>
      <c r="R552" s="217"/>
      <c r="S552" s="217"/>
      <c r="T552" s="217"/>
      <c r="U552" s="217"/>
      <c r="V552" s="121"/>
      <c r="W552" s="184"/>
      <c r="X552" s="121"/>
      <c r="Y552" s="121"/>
      <c r="Z552" s="121"/>
      <c r="AA552" s="121"/>
      <c r="AB552" s="121"/>
      <c r="AC552" s="175"/>
      <c r="AD552" s="175"/>
      <c r="AE552" s="175"/>
      <c r="AF552" s="175"/>
      <c r="AG552" s="175"/>
      <c r="AH552" s="175"/>
      <c r="AI552" s="175"/>
      <c r="AJ552" s="175"/>
      <c r="AK552" s="175"/>
      <c r="AL552" s="175"/>
      <c r="AM552" s="175"/>
      <c r="AN552" s="175"/>
      <c r="AO552" s="175"/>
      <c r="AP552" s="175"/>
      <c r="AQ552" s="175"/>
      <c r="AR552" s="175"/>
      <c r="AS552" s="175"/>
      <c r="AT552" s="175"/>
      <c r="AU552" s="175"/>
      <c r="AV552" s="175"/>
      <c r="AW552" s="175"/>
      <c r="AX552" s="175"/>
      <c r="AY552" s="175"/>
      <c r="AZ552" s="175"/>
      <c r="BA552" s="175"/>
      <c r="BB552" s="175"/>
      <c r="BC552" s="175"/>
      <c r="BD552" s="175"/>
      <c r="BE552" s="175"/>
      <c r="BF552" s="175"/>
      <c r="BG552" s="175"/>
      <c r="BH552" s="175"/>
      <c r="BI552" s="175"/>
      <c r="BJ552" s="175"/>
      <c r="BK552" s="175"/>
      <c r="BL552" s="175"/>
      <c r="BM552" s="121"/>
      <c r="BN552" s="121"/>
      <c r="BO552" s="121"/>
      <c r="BP552" s="121"/>
      <c r="BS552" s="434"/>
      <c r="BT552" s="435"/>
      <c r="BU552" s="435"/>
      <c r="BV552" s="435"/>
      <c r="BW552" s="435"/>
      <c r="BX552" s="435"/>
      <c r="BY552" s="435"/>
      <c r="BZ552" s="435"/>
      <c r="CA552" s="435"/>
      <c r="CB552" s="435"/>
      <c r="CC552" s="436"/>
    </row>
    <row r="553" spans="1:81" s="14" customFormat="1" ht="18.75" customHeight="1" x14ac:dyDescent="0.4">
      <c r="A553" s="121"/>
      <c r="B553" s="121"/>
      <c r="C553" s="217"/>
      <c r="D553" s="217"/>
      <c r="E553" s="217"/>
      <c r="F553" s="217"/>
      <c r="G553" s="217"/>
      <c r="H553" s="217"/>
      <c r="I553" s="217"/>
      <c r="J553" s="217"/>
      <c r="K553" s="217"/>
      <c r="L553" s="217"/>
      <c r="M553" s="217"/>
      <c r="N553" s="217"/>
      <c r="O553" s="217"/>
      <c r="P553" s="217"/>
      <c r="Q553" s="217"/>
      <c r="R553" s="217"/>
      <c r="S553" s="217"/>
      <c r="T553" s="217"/>
      <c r="U553" s="217"/>
      <c r="V553" s="121"/>
      <c r="W553" s="184"/>
      <c r="X553" s="121"/>
      <c r="Y553" s="121"/>
      <c r="Z553" s="121"/>
      <c r="AA553" s="121"/>
      <c r="AB553" s="121"/>
      <c r="AC553" s="175"/>
      <c r="AD553" s="175"/>
      <c r="AE553" s="175"/>
      <c r="AF553" s="175"/>
      <c r="AG553" s="175"/>
      <c r="AH553" s="175"/>
      <c r="AI553" s="175"/>
      <c r="AJ553" s="175"/>
      <c r="AK553" s="175"/>
      <c r="AL553" s="175"/>
      <c r="AM553" s="175"/>
      <c r="AN553" s="175"/>
      <c r="AO553" s="175"/>
      <c r="AP553" s="175"/>
      <c r="AQ553" s="175"/>
      <c r="AR553" s="175"/>
      <c r="AS553" s="175"/>
      <c r="AT553" s="175"/>
      <c r="AU553" s="175"/>
      <c r="AV553" s="175"/>
      <c r="AW553" s="175"/>
      <c r="AX553" s="175"/>
      <c r="AY553" s="175"/>
      <c r="AZ553" s="175"/>
      <c r="BA553" s="175"/>
      <c r="BB553" s="175"/>
      <c r="BC553" s="175"/>
      <c r="BD553" s="175"/>
      <c r="BE553" s="175"/>
      <c r="BF553" s="175"/>
      <c r="BG553" s="175"/>
      <c r="BH553" s="175"/>
      <c r="BI553" s="175"/>
      <c r="BJ553" s="175"/>
      <c r="BK553" s="175"/>
      <c r="BL553" s="175"/>
      <c r="BM553" s="121"/>
      <c r="BN553" s="121"/>
      <c r="BO553" s="121"/>
      <c r="BP553" s="121"/>
    </row>
    <row r="554" spans="1:81" s="14" customFormat="1" ht="26.25" thickBot="1" x14ac:dyDescent="0.45">
      <c r="A554" s="121"/>
      <c r="B554" s="121"/>
      <c r="C554" s="12"/>
      <c r="D554" s="121"/>
      <c r="E554" s="121"/>
      <c r="F554" s="566" t="s">
        <v>188</v>
      </c>
      <c r="G554" s="566"/>
      <c r="H554" s="566"/>
      <c r="I554" s="566"/>
      <c r="J554" s="566"/>
      <c r="K554" s="566"/>
      <c r="L554" s="566"/>
      <c r="M554" s="566"/>
      <c r="N554" s="566"/>
      <c r="O554" s="566"/>
      <c r="P554" s="566"/>
      <c r="Q554" s="566"/>
      <c r="R554" s="566"/>
      <c r="S554" s="566"/>
      <c r="T554" s="566"/>
      <c r="U554" s="566"/>
      <c r="V554" s="566"/>
      <c r="W554" s="566"/>
      <c r="X554" s="566"/>
      <c r="Y554" s="566"/>
      <c r="Z554" s="566"/>
      <c r="AA554" s="566"/>
      <c r="AB554" s="566"/>
      <c r="AC554" s="566"/>
      <c r="AD554" s="566"/>
      <c r="AE554" s="566"/>
      <c r="AF554" s="566"/>
      <c r="AG554" s="566"/>
      <c r="AH554" s="566"/>
      <c r="AI554" s="566"/>
      <c r="AJ554" s="566"/>
      <c r="AK554" s="566"/>
      <c r="AL554" s="566"/>
      <c r="AM554" s="566"/>
      <c r="AN554" s="566"/>
      <c r="AO554" s="566"/>
      <c r="AP554" s="566"/>
      <c r="AQ554" s="566"/>
      <c r="AR554" s="566"/>
      <c r="AS554" s="566"/>
      <c r="AT554" s="566"/>
      <c r="AU554" s="566"/>
      <c r="AV554" s="566"/>
      <c r="AW554" s="566"/>
      <c r="AX554" s="566"/>
      <c r="AY554" s="566"/>
      <c r="AZ554" s="566"/>
      <c r="BA554" s="566"/>
      <c r="BB554" s="566"/>
      <c r="BC554" s="566"/>
      <c r="BD554" s="566"/>
      <c r="BE554" s="566"/>
      <c r="BF554" s="566"/>
      <c r="BG554" s="566"/>
      <c r="BH554" s="566"/>
      <c r="BI554" s="566"/>
      <c r="BJ554" s="566"/>
      <c r="BK554" s="566"/>
      <c r="BL554" s="566"/>
      <c r="BM554" s="121"/>
      <c r="BN554" s="121"/>
    </row>
    <row r="555" spans="1:81" s="14" customFormat="1" ht="16.5" customHeight="1" x14ac:dyDescent="0.4">
      <c r="A555" s="121"/>
      <c r="B555" s="121"/>
      <c r="C555" s="121"/>
      <c r="D555" s="121"/>
      <c r="E555" s="121"/>
      <c r="F555" s="567" t="s">
        <v>187</v>
      </c>
      <c r="G555" s="568"/>
      <c r="H555" s="568"/>
      <c r="I555" s="568"/>
      <c r="J555" s="568"/>
      <c r="K555" s="568"/>
      <c r="L555" s="568"/>
      <c r="M555" s="568"/>
      <c r="N555" s="568"/>
      <c r="O555" s="568"/>
      <c r="P555" s="568"/>
      <c r="Q555" s="568"/>
      <c r="R555" s="568"/>
      <c r="S555" s="568"/>
      <c r="T555" s="568"/>
      <c r="U555" s="568"/>
      <c r="V555" s="568"/>
      <c r="W555" s="568"/>
      <c r="X555" s="568"/>
      <c r="Y555" s="568"/>
      <c r="Z555" s="568"/>
      <c r="AA555" s="568"/>
      <c r="AB555" s="568"/>
      <c r="AC555" s="568"/>
      <c r="AD555" s="568"/>
      <c r="AE555" s="568"/>
      <c r="AF555" s="568"/>
      <c r="AG555" s="568"/>
      <c r="AH555" s="568"/>
      <c r="AI555" s="568"/>
      <c r="AJ555" s="568"/>
      <c r="AK555" s="568"/>
      <c r="AL555" s="568"/>
      <c r="AM555" s="568"/>
      <c r="AN555" s="568"/>
      <c r="AO555" s="568"/>
      <c r="AP555" s="568"/>
      <c r="AQ555" s="568"/>
      <c r="AR555" s="568"/>
      <c r="AS555" s="568"/>
      <c r="AT555" s="568"/>
      <c r="AU555" s="568"/>
      <c r="AV555" s="568"/>
      <c r="AW555" s="568"/>
      <c r="AX555" s="568"/>
      <c r="AY555" s="568"/>
      <c r="AZ555" s="568"/>
      <c r="BA555" s="568"/>
      <c r="BB555" s="568"/>
      <c r="BC555" s="568"/>
      <c r="BD555" s="568"/>
      <c r="BE555" s="568"/>
      <c r="BF555" s="568"/>
      <c r="BG555" s="568"/>
      <c r="BH555" s="568"/>
      <c r="BI555" s="568"/>
      <c r="BJ555" s="568"/>
      <c r="BK555" s="568"/>
      <c r="BL555" s="569"/>
      <c r="BO555" s="573" t="s">
        <v>186</v>
      </c>
      <c r="BP555" s="574"/>
      <c r="BQ555" s="574"/>
      <c r="BR555" s="574"/>
      <c r="BS555" s="574"/>
      <c r="BT555" s="574"/>
      <c r="BU555" s="574"/>
      <c r="BV555" s="574"/>
      <c r="BW555" s="574"/>
      <c r="BX555" s="574"/>
      <c r="BY555" s="574"/>
      <c r="BZ555" s="574"/>
      <c r="CA555" s="574"/>
      <c r="CB555" s="575"/>
    </row>
    <row r="556" spans="1:81" s="14" customFormat="1" ht="16.5" customHeight="1" thickBot="1" x14ac:dyDescent="0.45">
      <c r="A556" s="121"/>
      <c r="B556" s="121"/>
      <c r="C556" s="121"/>
      <c r="D556" s="121"/>
      <c r="E556" s="121"/>
      <c r="F556" s="570"/>
      <c r="G556" s="571"/>
      <c r="H556" s="571"/>
      <c r="I556" s="571"/>
      <c r="J556" s="571"/>
      <c r="K556" s="571"/>
      <c r="L556" s="571"/>
      <c r="M556" s="571"/>
      <c r="N556" s="571"/>
      <c r="O556" s="571"/>
      <c r="P556" s="571"/>
      <c r="Q556" s="571"/>
      <c r="R556" s="571"/>
      <c r="S556" s="571"/>
      <c r="T556" s="571"/>
      <c r="U556" s="571"/>
      <c r="V556" s="571"/>
      <c r="W556" s="571"/>
      <c r="X556" s="571"/>
      <c r="Y556" s="571"/>
      <c r="Z556" s="571"/>
      <c r="AA556" s="571"/>
      <c r="AB556" s="571"/>
      <c r="AC556" s="571"/>
      <c r="AD556" s="571"/>
      <c r="AE556" s="571"/>
      <c r="AF556" s="571"/>
      <c r="AG556" s="571"/>
      <c r="AH556" s="571"/>
      <c r="AI556" s="571"/>
      <c r="AJ556" s="571"/>
      <c r="AK556" s="571"/>
      <c r="AL556" s="571"/>
      <c r="AM556" s="571"/>
      <c r="AN556" s="571"/>
      <c r="AO556" s="571"/>
      <c r="AP556" s="571"/>
      <c r="AQ556" s="571"/>
      <c r="AR556" s="571"/>
      <c r="AS556" s="571"/>
      <c r="AT556" s="571"/>
      <c r="AU556" s="571"/>
      <c r="AV556" s="571"/>
      <c r="AW556" s="571"/>
      <c r="AX556" s="571"/>
      <c r="AY556" s="571"/>
      <c r="AZ556" s="571"/>
      <c r="BA556" s="571"/>
      <c r="BB556" s="571"/>
      <c r="BC556" s="571"/>
      <c r="BD556" s="571"/>
      <c r="BE556" s="571"/>
      <c r="BF556" s="571"/>
      <c r="BG556" s="571"/>
      <c r="BH556" s="571"/>
      <c r="BI556" s="571"/>
      <c r="BJ556" s="571"/>
      <c r="BK556" s="571"/>
      <c r="BL556" s="572"/>
      <c r="BO556" s="576"/>
      <c r="BP556" s="577"/>
      <c r="BQ556" s="577"/>
      <c r="BR556" s="577"/>
      <c r="BS556" s="577"/>
      <c r="BT556" s="577"/>
      <c r="BU556" s="577"/>
      <c r="BV556" s="577"/>
      <c r="BW556" s="577"/>
      <c r="BX556" s="577"/>
      <c r="BY556" s="577"/>
      <c r="BZ556" s="577"/>
      <c r="CA556" s="577"/>
      <c r="CB556" s="578"/>
    </row>
    <row r="557" spans="1:81" s="14" customFormat="1" ht="30" customHeight="1" thickBot="1" x14ac:dyDescent="0.45">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c r="AN557" s="121"/>
      <c r="AO557" s="121"/>
      <c r="AP557" s="121"/>
      <c r="AQ557" s="121"/>
      <c r="AR557" s="121"/>
      <c r="AS557" s="121"/>
      <c r="AT557" s="121"/>
      <c r="AU557" s="121"/>
      <c r="AV557" s="121"/>
      <c r="AW557" s="121"/>
      <c r="AX557" s="121"/>
      <c r="AY557" s="121"/>
      <c r="AZ557" s="121"/>
      <c r="BA557" s="121"/>
      <c r="BB557" s="175"/>
      <c r="BC557" s="175"/>
      <c r="BO557" s="168"/>
      <c r="BP557" s="191"/>
      <c r="BQ557" s="191"/>
      <c r="BR557" s="216"/>
      <c r="BS557" s="216"/>
      <c r="BT557" s="216"/>
      <c r="BU557" s="216"/>
      <c r="BV557" s="216"/>
      <c r="BW557" s="216"/>
      <c r="BX557" s="216"/>
      <c r="BY557" s="216"/>
      <c r="BZ557" s="191"/>
      <c r="CA557" s="191"/>
      <c r="CB557" s="17"/>
    </row>
    <row r="558" spans="1:81" s="14" customFormat="1" ht="9.9499999999999993" customHeight="1" thickBot="1" x14ac:dyDescent="0.45">
      <c r="A558" s="121"/>
      <c r="B558" s="121"/>
      <c r="C558" s="121"/>
      <c r="D558" s="121"/>
      <c r="E558" s="121"/>
      <c r="F558" s="579" t="s">
        <v>185</v>
      </c>
      <c r="G558" s="580"/>
      <c r="H558" s="580"/>
      <c r="I558" s="580"/>
      <c r="J558" s="580"/>
      <c r="K558" s="580"/>
      <c r="L558" s="580"/>
      <c r="M558" s="580"/>
      <c r="N558" s="580"/>
      <c r="O558" s="580"/>
      <c r="P558" s="580"/>
      <c r="Q558" s="580"/>
      <c r="R558" s="580"/>
      <c r="S558" s="580"/>
      <c r="T558" s="580"/>
      <c r="U558" s="580"/>
      <c r="V558" s="580"/>
      <c r="W558" s="580"/>
      <c r="X558" s="580"/>
      <c r="Y558" s="190"/>
      <c r="Z558" s="190"/>
      <c r="AA558" s="189"/>
      <c r="AB558" s="188"/>
      <c r="AC558" s="188"/>
      <c r="AD558" s="188"/>
      <c r="AE558" s="188"/>
      <c r="AF558" s="188"/>
      <c r="AG558" s="188"/>
      <c r="AH558" s="188"/>
      <c r="AI558" s="188"/>
      <c r="AJ558" s="188"/>
      <c r="AK558" s="188"/>
      <c r="AL558" s="188"/>
      <c r="AM558" s="188"/>
      <c r="AN558" s="188"/>
      <c r="AO558" s="188"/>
      <c r="AP558" s="188"/>
      <c r="AQ558" s="188"/>
      <c r="AR558" s="188"/>
      <c r="AS558" s="188"/>
      <c r="AT558" s="188"/>
      <c r="AU558" s="188"/>
      <c r="AV558" s="188"/>
      <c r="AW558" s="188"/>
      <c r="AX558" s="188"/>
      <c r="AY558" s="188"/>
      <c r="AZ558" s="188"/>
      <c r="BA558" s="188"/>
      <c r="BB558" s="187"/>
      <c r="BC558" s="187"/>
      <c r="BD558" s="186"/>
      <c r="BE558" s="186"/>
      <c r="BF558" s="186"/>
      <c r="BG558" s="186"/>
      <c r="BH558" s="186"/>
      <c r="BI558" s="186"/>
      <c r="BJ558" s="186"/>
      <c r="BK558" s="186"/>
      <c r="BL558" s="185"/>
      <c r="BO558" s="596"/>
      <c r="BP558" s="597"/>
      <c r="BQ558" s="597"/>
      <c r="BR558" s="597"/>
      <c r="BS558" s="597"/>
      <c r="BT558" s="597"/>
      <c r="BU558" s="597"/>
      <c r="BV558" s="597"/>
      <c r="BW558" s="597"/>
      <c r="BX558" s="597"/>
      <c r="BY558" s="597"/>
      <c r="BZ558" s="597"/>
      <c r="CA558" s="597"/>
      <c r="CB558" s="598"/>
    </row>
    <row r="559" spans="1:81" s="14" customFormat="1" ht="18" customHeight="1" x14ac:dyDescent="0.4">
      <c r="A559" s="121"/>
      <c r="B559" s="121"/>
      <c r="C559" s="121"/>
      <c r="D559" s="121"/>
      <c r="E559" s="121"/>
      <c r="F559" s="581"/>
      <c r="G559" s="582"/>
      <c r="H559" s="582"/>
      <c r="I559" s="582"/>
      <c r="J559" s="582"/>
      <c r="K559" s="582"/>
      <c r="L559" s="582"/>
      <c r="M559" s="582"/>
      <c r="N559" s="582"/>
      <c r="O559" s="582"/>
      <c r="P559" s="582"/>
      <c r="Q559" s="582"/>
      <c r="R559" s="582"/>
      <c r="S559" s="582"/>
      <c r="T559" s="582"/>
      <c r="U559" s="582"/>
      <c r="V559" s="582"/>
      <c r="W559" s="582"/>
      <c r="X559" s="582"/>
      <c r="Y559" s="184"/>
      <c r="Z559" s="585" t="s">
        <v>184</v>
      </c>
      <c r="AA559" s="586"/>
      <c r="AB559" s="586"/>
      <c r="AC559" s="586"/>
      <c r="AD559" s="586"/>
      <c r="AE559" s="586"/>
      <c r="AF559" s="586"/>
      <c r="AG559" s="586"/>
      <c r="AH559" s="586"/>
      <c r="AI559" s="586"/>
      <c r="AJ559" s="586"/>
      <c r="AK559" s="586"/>
      <c r="AL559" s="586"/>
      <c r="AM559" s="586"/>
      <c r="AN559" s="586"/>
      <c r="AO559" s="586"/>
      <c r="AP559" s="586"/>
      <c r="AQ559" s="586"/>
      <c r="AR559" s="586"/>
      <c r="AS559" s="586"/>
      <c r="AT559" s="586"/>
      <c r="AU559" s="586"/>
      <c r="AV559" s="586"/>
      <c r="AW559" s="586"/>
      <c r="AX559" s="586"/>
      <c r="AY559" s="586"/>
      <c r="AZ559" s="586"/>
      <c r="BA559" s="586"/>
      <c r="BB559" s="586"/>
      <c r="BC559" s="586"/>
      <c r="BD559" s="586"/>
      <c r="BE559" s="586"/>
      <c r="BF559" s="586"/>
      <c r="BG559" s="586"/>
      <c r="BH559" s="586"/>
      <c r="BI559" s="586"/>
      <c r="BJ559" s="586"/>
      <c r="BK559" s="587"/>
      <c r="BL559" s="183"/>
      <c r="BO559" s="599"/>
      <c r="BP559" s="600"/>
      <c r="BQ559" s="600"/>
      <c r="BR559" s="600"/>
      <c r="BS559" s="600"/>
      <c r="BT559" s="600"/>
      <c r="BU559" s="600"/>
      <c r="BV559" s="600"/>
      <c r="BW559" s="600"/>
      <c r="BX559" s="600"/>
      <c r="BY559" s="600"/>
      <c r="BZ559" s="600"/>
      <c r="CA559" s="600"/>
      <c r="CB559" s="601"/>
    </row>
    <row r="560" spans="1:81" s="14" customFormat="1" ht="18" customHeight="1" x14ac:dyDescent="0.4">
      <c r="A560" s="121"/>
      <c r="B560" s="121"/>
      <c r="C560" s="121"/>
      <c r="D560" s="121"/>
      <c r="E560" s="121"/>
      <c r="F560" s="581"/>
      <c r="G560" s="582"/>
      <c r="H560" s="582"/>
      <c r="I560" s="582"/>
      <c r="J560" s="582"/>
      <c r="K560" s="582"/>
      <c r="L560" s="582"/>
      <c r="M560" s="582"/>
      <c r="N560" s="582"/>
      <c r="O560" s="582"/>
      <c r="P560" s="582"/>
      <c r="Q560" s="582"/>
      <c r="R560" s="582"/>
      <c r="S560" s="582"/>
      <c r="T560" s="582"/>
      <c r="U560" s="582"/>
      <c r="V560" s="582"/>
      <c r="W560" s="582"/>
      <c r="X560" s="582"/>
      <c r="Y560" s="184"/>
      <c r="Z560" s="588"/>
      <c r="AA560" s="589"/>
      <c r="AB560" s="589"/>
      <c r="AC560" s="589"/>
      <c r="AD560" s="589"/>
      <c r="AE560" s="589"/>
      <c r="AF560" s="589"/>
      <c r="AG560" s="589"/>
      <c r="AH560" s="589"/>
      <c r="AI560" s="589"/>
      <c r="AJ560" s="589"/>
      <c r="AK560" s="589"/>
      <c r="AL560" s="589"/>
      <c r="AM560" s="589"/>
      <c r="AN560" s="589"/>
      <c r="AO560" s="589"/>
      <c r="AP560" s="589"/>
      <c r="AQ560" s="589"/>
      <c r="AR560" s="589"/>
      <c r="AS560" s="589"/>
      <c r="AT560" s="589"/>
      <c r="AU560" s="589"/>
      <c r="AV560" s="589"/>
      <c r="AW560" s="589"/>
      <c r="AX560" s="589"/>
      <c r="AY560" s="589"/>
      <c r="AZ560" s="589"/>
      <c r="BA560" s="589"/>
      <c r="BB560" s="589"/>
      <c r="BC560" s="589"/>
      <c r="BD560" s="589"/>
      <c r="BE560" s="589"/>
      <c r="BF560" s="589"/>
      <c r="BG560" s="589"/>
      <c r="BH560" s="589"/>
      <c r="BI560" s="589"/>
      <c r="BJ560" s="589"/>
      <c r="BK560" s="590"/>
      <c r="BL560" s="183"/>
      <c r="BO560" s="599"/>
      <c r="BP560" s="600"/>
      <c r="BQ560" s="600"/>
      <c r="BR560" s="600"/>
      <c r="BS560" s="600"/>
      <c r="BT560" s="600"/>
      <c r="BU560" s="600"/>
      <c r="BV560" s="600"/>
      <c r="BW560" s="600"/>
      <c r="BX560" s="600"/>
      <c r="BY560" s="600"/>
      <c r="BZ560" s="600"/>
      <c r="CA560" s="600"/>
      <c r="CB560" s="601"/>
    </row>
    <row r="561" spans="1:80" s="14" customFormat="1" ht="18" customHeight="1" thickBot="1" x14ac:dyDescent="0.45">
      <c r="A561" s="121"/>
      <c r="B561" s="121"/>
      <c r="C561" s="121"/>
      <c r="D561" s="121"/>
      <c r="E561" s="121"/>
      <c r="F561" s="581"/>
      <c r="G561" s="582"/>
      <c r="H561" s="582"/>
      <c r="I561" s="582"/>
      <c r="J561" s="582"/>
      <c r="K561" s="582"/>
      <c r="L561" s="582"/>
      <c r="M561" s="582"/>
      <c r="N561" s="582"/>
      <c r="O561" s="582"/>
      <c r="P561" s="582"/>
      <c r="Q561" s="582"/>
      <c r="R561" s="582"/>
      <c r="S561" s="582"/>
      <c r="T561" s="582"/>
      <c r="U561" s="582"/>
      <c r="V561" s="582"/>
      <c r="W561" s="582"/>
      <c r="X561" s="582"/>
      <c r="Y561" s="184"/>
      <c r="Z561" s="591"/>
      <c r="AA561" s="592"/>
      <c r="AB561" s="592"/>
      <c r="AC561" s="592"/>
      <c r="AD561" s="592"/>
      <c r="AE561" s="592"/>
      <c r="AF561" s="592"/>
      <c r="AG561" s="592"/>
      <c r="AH561" s="592"/>
      <c r="AI561" s="592"/>
      <c r="AJ561" s="592"/>
      <c r="AK561" s="592"/>
      <c r="AL561" s="592"/>
      <c r="AM561" s="592"/>
      <c r="AN561" s="592"/>
      <c r="AO561" s="592"/>
      <c r="AP561" s="592"/>
      <c r="AQ561" s="592"/>
      <c r="AR561" s="592"/>
      <c r="AS561" s="592"/>
      <c r="AT561" s="592"/>
      <c r="AU561" s="592"/>
      <c r="AV561" s="592"/>
      <c r="AW561" s="592"/>
      <c r="AX561" s="592"/>
      <c r="AY561" s="592"/>
      <c r="AZ561" s="592"/>
      <c r="BA561" s="592"/>
      <c r="BB561" s="592"/>
      <c r="BC561" s="592"/>
      <c r="BD561" s="592"/>
      <c r="BE561" s="592"/>
      <c r="BF561" s="592"/>
      <c r="BG561" s="592"/>
      <c r="BH561" s="592"/>
      <c r="BI561" s="592"/>
      <c r="BJ561" s="592"/>
      <c r="BK561" s="593"/>
      <c r="BL561" s="183"/>
      <c r="BO561" s="599"/>
      <c r="BP561" s="600"/>
      <c r="BQ561" s="600"/>
      <c r="BR561" s="600"/>
      <c r="BS561" s="600"/>
      <c r="BT561" s="600"/>
      <c r="BU561" s="600"/>
      <c r="BV561" s="600"/>
      <c r="BW561" s="600"/>
      <c r="BX561" s="600"/>
      <c r="BY561" s="600"/>
      <c r="BZ561" s="600"/>
      <c r="CA561" s="600"/>
      <c r="CB561" s="601"/>
    </row>
    <row r="562" spans="1:80" s="14" customFormat="1" ht="9.9499999999999993" customHeight="1" thickBot="1" x14ac:dyDescent="0.45">
      <c r="A562" s="121"/>
      <c r="B562" s="121"/>
      <c r="C562" s="121"/>
      <c r="D562" s="121"/>
      <c r="E562" s="121"/>
      <c r="F562" s="583"/>
      <c r="G562" s="584"/>
      <c r="H562" s="584"/>
      <c r="I562" s="584"/>
      <c r="J562" s="584"/>
      <c r="K562" s="584"/>
      <c r="L562" s="584"/>
      <c r="M562" s="584"/>
      <c r="N562" s="584"/>
      <c r="O562" s="584"/>
      <c r="P562" s="584"/>
      <c r="Q562" s="584"/>
      <c r="R562" s="584"/>
      <c r="S562" s="584"/>
      <c r="T562" s="584"/>
      <c r="U562" s="584"/>
      <c r="V562" s="584"/>
      <c r="W562" s="584"/>
      <c r="X562" s="584"/>
      <c r="Y562" s="182"/>
      <c r="Z562" s="182"/>
      <c r="AA562" s="181"/>
      <c r="AB562" s="179"/>
      <c r="AC562" s="180"/>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179"/>
      <c r="BB562" s="178"/>
      <c r="BC562" s="178"/>
      <c r="BD562" s="177"/>
      <c r="BE562" s="177"/>
      <c r="BF562" s="177"/>
      <c r="BG562" s="177"/>
      <c r="BH562" s="177"/>
      <c r="BI562" s="177"/>
      <c r="BJ562" s="177"/>
      <c r="BK562" s="177"/>
      <c r="BL562" s="176"/>
      <c r="BO562" s="602"/>
      <c r="BP562" s="603"/>
      <c r="BQ562" s="603"/>
      <c r="BR562" s="603"/>
      <c r="BS562" s="603"/>
      <c r="BT562" s="603"/>
      <c r="BU562" s="603"/>
      <c r="BV562" s="603"/>
      <c r="BW562" s="603"/>
      <c r="BX562" s="603"/>
      <c r="BY562" s="603"/>
      <c r="BZ562" s="603"/>
      <c r="CA562" s="603"/>
      <c r="CB562" s="604"/>
    </row>
    <row r="563" spans="1:80" s="14" customFormat="1" ht="9.9499999999999993" customHeight="1" thickBot="1" x14ac:dyDescent="0.45">
      <c r="A563" s="121"/>
      <c r="B563" s="121"/>
      <c r="C563" s="121"/>
      <c r="D563" s="121"/>
      <c r="E563" s="121"/>
      <c r="F563" s="195"/>
      <c r="G563" s="192"/>
      <c r="H563" s="192"/>
      <c r="I563" s="192"/>
      <c r="J563" s="192"/>
      <c r="K563" s="192"/>
      <c r="L563" s="192"/>
      <c r="M563" s="192"/>
      <c r="N563" s="192"/>
      <c r="O563" s="192"/>
      <c r="P563" s="192"/>
      <c r="Q563" s="192"/>
      <c r="R563" s="192"/>
      <c r="S563" s="192"/>
      <c r="T563" s="192"/>
      <c r="U563" s="192"/>
      <c r="V563" s="192"/>
      <c r="W563" s="192"/>
      <c r="X563" s="19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O563" s="191"/>
      <c r="BP563" s="191"/>
      <c r="BQ563" s="191"/>
      <c r="BR563" s="191"/>
      <c r="BS563" s="191"/>
      <c r="BT563" s="191"/>
      <c r="BU563" s="191"/>
      <c r="BV563" s="191"/>
      <c r="BW563" s="191"/>
      <c r="BX563" s="191"/>
      <c r="BY563" s="191"/>
      <c r="BZ563" s="191"/>
      <c r="CA563" s="191"/>
      <c r="CB563" s="17"/>
    </row>
    <row r="564" spans="1:80" s="14" customFormat="1" ht="9.9499999999999993" customHeight="1" thickBot="1" x14ac:dyDescent="0.45">
      <c r="A564" s="121"/>
      <c r="B564" s="121"/>
      <c r="C564" s="121"/>
      <c r="D564" s="121"/>
      <c r="E564" s="121"/>
      <c r="F564" s="579" t="s">
        <v>183</v>
      </c>
      <c r="G564" s="580"/>
      <c r="H564" s="580"/>
      <c r="I564" s="580"/>
      <c r="J564" s="580"/>
      <c r="K564" s="580"/>
      <c r="L564" s="580"/>
      <c r="M564" s="580"/>
      <c r="N564" s="580"/>
      <c r="O564" s="580"/>
      <c r="P564" s="580"/>
      <c r="Q564" s="580"/>
      <c r="R564" s="580"/>
      <c r="S564" s="580"/>
      <c r="T564" s="580"/>
      <c r="U564" s="580"/>
      <c r="V564" s="580"/>
      <c r="W564" s="580"/>
      <c r="X564" s="580"/>
      <c r="Y564" s="190"/>
      <c r="Z564" s="190"/>
      <c r="AA564" s="189"/>
      <c r="AB564" s="188"/>
      <c r="AC564" s="188"/>
      <c r="AD564" s="188"/>
      <c r="AE564" s="188"/>
      <c r="AF564" s="188"/>
      <c r="AG564" s="188"/>
      <c r="AH564" s="188"/>
      <c r="AI564" s="188"/>
      <c r="AJ564" s="188"/>
      <c r="AK564" s="188"/>
      <c r="AL564" s="188"/>
      <c r="AM564" s="188"/>
      <c r="AN564" s="188"/>
      <c r="AO564" s="188"/>
      <c r="AP564" s="188"/>
      <c r="AQ564" s="188"/>
      <c r="AR564" s="188"/>
      <c r="AS564" s="188"/>
      <c r="AT564" s="188"/>
      <c r="AU564" s="188"/>
      <c r="AV564" s="188"/>
      <c r="AW564" s="188"/>
      <c r="AX564" s="188"/>
      <c r="AY564" s="188"/>
      <c r="AZ564" s="188"/>
      <c r="BA564" s="188"/>
      <c r="BB564" s="187"/>
      <c r="BC564" s="187"/>
      <c r="BD564" s="186"/>
      <c r="BE564" s="186"/>
      <c r="BF564" s="186"/>
      <c r="BG564" s="186"/>
      <c r="BH564" s="186"/>
      <c r="BI564" s="186"/>
      <c r="BJ564" s="186"/>
      <c r="BK564" s="186"/>
      <c r="BL564" s="185"/>
      <c r="BO564" s="596"/>
      <c r="BP564" s="597"/>
      <c r="BQ564" s="597"/>
      <c r="BR564" s="597"/>
      <c r="BS564" s="597"/>
      <c r="BT564" s="597"/>
      <c r="BU564" s="597"/>
      <c r="BV564" s="597"/>
      <c r="BW564" s="597"/>
      <c r="BX564" s="597"/>
      <c r="BY564" s="597"/>
      <c r="BZ564" s="597"/>
      <c r="CA564" s="597"/>
      <c r="CB564" s="598"/>
    </row>
    <row r="565" spans="1:80" s="14" customFormat="1" ht="18" customHeight="1" x14ac:dyDescent="0.4">
      <c r="A565" s="121"/>
      <c r="B565" s="121"/>
      <c r="C565" s="121"/>
      <c r="D565" s="121"/>
      <c r="E565" s="121"/>
      <c r="F565" s="581"/>
      <c r="G565" s="582"/>
      <c r="H565" s="582"/>
      <c r="I565" s="582"/>
      <c r="J565" s="582"/>
      <c r="K565" s="582"/>
      <c r="L565" s="582"/>
      <c r="M565" s="582"/>
      <c r="N565" s="582"/>
      <c r="O565" s="582"/>
      <c r="P565" s="582"/>
      <c r="Q565" s="582"/>
      <c r="R565" s="582"/>
      <c r="S565" s="582"/>
      <c r="T565" s="582"/>
      <c r="U565" s="582"/>
      <c r="V565" s="582"/>
      <c r="W565" s="582"/>
      <c r="X565" s="582"/>
      <c r="Y565" s="184"/>
      <c r="Z565" s="585" t="s">
        <v>182</v>
      </c>
      <c r="AA565" s="586"/>
      <c r="AB565" s="586"/>
      <c r="AC565" s="586"/>
      <c r="AD565" s="586"/>
      <c r="AE565" s="586"/>
      <c r="AF565" s="586"/>
      <c r="AG565" s="586"/>
      <c r="AH565" s="586"/>
      <c r="AI565" s="586"/>
      <c r="AJ565" s="586"/>
      <c r="AK565" s="586"/>
      <c r="AL565" s="586"/>
      <c r="AM565" s="586"/>
      <c r="AN565" s="586"/>
      <c r="AO565" s="586"/>
      <c r="AP565" s="586"/>
      <c r="AQ565" s="586"/>
      <c r="AR565" s="586"/>
      <c r="AS565" s="586"/>
      <c r="AT565" s="586"/>
      <c r="AU565" s="586"/>
      <c r="AV565" s="586"/>
      <c r="AW565" s="586"/>
      <c r="AX565" s="586"/>
      <c r="AY565" s="586"/>
      <c r="AZ565" s="586"/>
      <c r="BA565" s="586"/>
      <c r="BB565" s="586"/>
      <c r="BC565" s="586"/>
      <c r="BD565" s="586"/>
      <c r="BE565" s="586"/>
      <c r="BF565" s="586"/>
      <c r="BG565" s="586"/>
      <c r="BH565" s="586"/>
      <c r="BI565" s="586"/>
      <c r="BJ565" s="586"/>
      <c r="BK565" s="587"/>
      <c r="BL565" s="183"/>
      <c r="BO565" s="599"/>
      <c r="BP565" s="600"/>
      <c r="BQ565" s="600"/>
      <c r="BR565" s="600"/>
      <c r="BS565" s="600"/>
      <c r="BT565" s="600"/>
      <c r="BU565" s="600"/>
      <c r="BV565" s="600"/>
      <c r="BW565" s="600"/>
      <c r="BX565" s="600"/>
      <c r="BY565" s="600"/>
      <c r="BZ565" s="600"/>
      <c r="CA565" s="600"/>
      <c r="CB565" s="601"/>
    </row>
    <row r="566" spans="1:80" s="14" customFormat="1" ht="18" customHeight="1" x14ac:dyDescent="0.4">
      <c r="A566" s="121"/>
      <c r="B566" s="121"/>
      <c r="C566" s="121"/>
      <c r="D566" s="121"/>
      <c r="E566" s="121"/>
      <c r="F566" s="581"/>
      <c r="G566" s="582"/>
      <c r="H566" s="582"/>
      <c r="I566" s="582"/>
      <c r="J566" s="582"/>
      <c r="K566" s="582"/>
      <c r="L566" s="582"/>
      <c r="M566" s="582"/>
      <c r="N566" s="582"/>
      <c r="O566" s="582"/>
      <c r="P566" s="582"/>
      <c r="Q566" s="582"/>
      <c r="R566" s="582"/>
      <c r="S566" s="582"/>
      <c r="T566" s="582"/>
      <c r="U566" s="582"/>
      <c r="V566" s="582"/>
      <c r="W566" s="582"/>
      <c r="X566" s="582"/>
      <c r="Y566" s="184"/>
      <c r="Z566" s="588"/>
      <c r="AA566" s="589"/>
      <c r="AB566" s="589"/>
      <c r="AC566" s="589"/>
      <c r="AD566" s="589"/>
      <c r="AE566" s="589"/>
      <c r="AF566" s="589"/>
      <c r="AG566" s="589"/>
      <c r="AH566" s="589"/>
      <c r="AI566" s="589"/>
      <c r="AJ566" s="589"/>
      <c r="AK566" s="589"/>
      <c r="AL566" s="589"/>
      <c r="AM566" s="589"/>
      <c r="AN566" s="589"/>
      <c r="AO566" s="589"/>
      <c r="AP566" s="589"/>
      <c r="AQ566" s="589"/>
      <c r="AR566" s="589"/>
      <c r="AS566" s="589"/>
      <c r="AT566" s="589"/>
      <c r="AU566" s="589"/>
      <c r="AV566" s="589"/>
      <c r="AW566" s="589"/>
      <c r="AX566" s="589"/>
      <c r="AY566" s="589"/>
      <c r="AZ566" s="589"/>
      <c r="BA566" s="589"/>
      <c r="BB566" s="589"/>
      <c r="BC566" s="589"/>
      <c r="BD566" s="589"/>
      <c r="BE566" s="589"/>
      <c r="BF566" s="589"/>
      <c r="BG566" s="589"/>
      <c r="BH566" s="589"/>
      <c r="BI566" s="589"/>
      <c r="BJ566" s="589"/>
      <c r="BK566" s="590"/>
      <c r="BL566" s="183"/>
      <c r="BO566" s="599"/>
      <c r="BP566" s="600"/>
      <c r="BQ566" s="600"/>
      <c r="BR566" s="600"/>
      <c r="BS566" s="600"/>
      <c r="BT566" s="600"/>
      <c r="BU566" s="600"/>
      <c r="BV566" s="600"/>
      <c r="BW566" s="600"/>
      <c r="BX566" s="600"/>
      <c r="BY566" s="600"/>
      <c r="BZ566" s="600"/>
      <c r="CA566" s="600"/>
      <c r="CB566" s="601"/>
    </row>
    <row r="567" spans="1:80" s="14" customFormat="1" ht="18" customHeight="1" thickBot="1" x14ac:dyDescent="0.45">
      <c r="A567" s="121"/>
      <c r="B567" s="121"/>
      <c r="C567" s="121"/>
      <c r="D567" s="121"/>
      <c r="E567" s="121"/>
      <c r="F567" s="581"/>
      <c r="G567" s="582"/>
      <c r="H567" s="582"/>
      <c r="I567" s="582"/>
      <c r="J567" s="582"/>
      <c r="K567" s="582"/>
      <c r="L567" s="582"/>
      <c r="M567" s="582"/>
      <c r="N567" s="582"/>
      <c r="O567" s="582"/>
      <c r="P567" s="582"/>
      <c r="Q567" s="582"/>
      <c r="R567" s="582"/>
      <c r="S567" s="582"/>
      <c r="T567" s="582"/>
      <c r="U567" s="582"/>
      <c r="V567" s="582"/>
      <c r="W567" s="582"/>
      <c r="X567" s="582"/>
      <c r="Y567" s="184"/>
      <c r="Z567" s="591"/>
      <c r="AA567" s="592"/>
      <c r="AB567" s="592"/>
      <c r="AC567" s="592"/>
      <c r="AD567" s="592"/>
      <c r="AE567" s="592"/>
      <c r="AF567" s="592"/>
      <c r="AG567" s="592"/>
      <c r="AH567" s="592"/>
      <c r="AI567" s="592"/>
      <c r="AJ567" s="592"/>
      <c r="AK567" s="592"/>
      <c r="AL567" s="592"/>
      <c r="AM567" s="592"/>
      <c r="AN567" s="592"/>
      <c r="AO567" s="592"/>
      <c r="AP567" s="592"/>
      <c r="AQ567" s="592"/>
      <c r="AR567" s="592"/>
      <c r="AS567" s="592"/>
      <c r="AT567" s="592"/>
      <c r="AU567" s="592"/>
      <c r="AV567" s="592"/>
      <c r="AW567" s="592"/>
      <c r="AX567" s="592"/>
      <c r="AY567" s="592"/>
      <c r="AZ567" s="592"/>
      <c r="BA567" s="592"/>
      <c r="BB567" s="592"/>
      <c r="BC567" s="592"/>
      <c r="BD567" s="592"/>
      <c r="BE567" s="592"/>
      <c r="BF567" s="592"/>
      <c r="BG567" s="592"/>
      <c r="BH567" s="592"/>
      <c r="BI567" s="592"/>
      <c r="BJ567" s="592"/>
      <c r="BK567" s="593"/>
      <c r="BL567" s="183"/>
      <c r="BO567" s="599"/>
      <c r="BP567" s="600"/>
      <c r="BQ567" s="600"/>
      <c r="BR567" s="600"/>
      <c r="BS567" s="600"/>
      <c r="BT567" s="600"/>
      <c r="BU567" s="600"/>
      <c r="BV567" s="600"/>
      <c r="BW567" s="600"/>
      <c r="BX567" s="600"/>
      <c r="BY567" s="600"/>
      <c r="BZ567" s="600"/>
      <c r="CA567" s="600"/>
      <c r="CB567" s="601"/>
    </row>
    <row r="568" spans="1:80" s="14" customFormat="1" ht="9.9499999999999993" customHeight="1" thickBot="1" x14ac:dyDescent="0.45">
      <c r="A568" s="121"/>
      <c r="B568" s="121"/>
      <c r="C568" s="121"/>
      <c r="D568" s="121"/>
      <c r="E568" s="121"/>
      <c r="F568" s="583"/>
      <c r="G568" s="584"/>
      <c r="H568" s="584"/>
      <c r="I568" s="584"/>
      <c r="J568" s="584"/>
      <c r="K568" s="584"/>
      <c r="L568" s="584"/>
      <c r="M568" s="584"/>
      <c r="N568" s="584"/>
      <c r="O568" s="584"/>
      <c r="P568" s="584"/>
      <c r="Q568" s="584"/>
      <c r="R568" s="584"/>
      <c r="S568" s="584"/>
      <c r="T568" s="584"/>
      <c r="U568" s="584"/>
      <c r="V568" s="584"/>
      <c r="W568" s="584"/>
      <c r="X568" s="584"/>
      <c r="Y568" s="182"/>
      <c r="Z568" s="182"/>
      <c r="AA568" s="181"/>
      <c r="AB568" s="179"/>
      <c r="AC568" s="180"/>
      <c r="AD568" s="179"/>
      <c r="AE568" s="179"/>
      <c r="AF568" s="179"/>
      <c r="AG568" s="179"/>
      <c r="AH568" s="179"/>
      <c r="AI568" s="179"/>
      <c r="AJ568" s="179"/>
      <c r="AK568" s="179"/>
      <c r="AL568" s="179"/>
      <c r="AM568" s="179"/>
      <c r="AN568" s="179"/>
      <c r="AO568" s="179"/>
      <c r="AP568" s="179"/>
      <c r="AQ568" s="179"/>
      <c r="AR568" s="179"/>
      <c r="AS568" s="179"/>
      <c r="AT568" s="179"/>
      <c r="AU568" s="179"/>
      <c r="AV568" s="179"/>
      <c r="AW568" s="179"/>
      <c r="AX568" s="179"/>
      <c r="AY568" s="179"/>
      <c r="AZ568" s="179"/>
      <c r="BA568" s="179"/>
      <c r="BB568" s="178"/>
      <c r="BC568" s="178"/>
      <c r="BD568" s="177"/>
      <c r="BE568" s="177"/>
      <c r="BF568" s="177"/>
      <c r="BG568" s="177"/>
      <c r="BH568" s="177"/>
      <c r="BI568" s="177"/>
      <c r="BJ568" s="177"/>
      <c r="BK568" s="177"/>
      <c r="BL568" s="176"/>
      <c r="BO568" s="602"/>
      <c r="BP568" s="603"/>
      <c r="BQ568" s="603"/>
      <c r="BR568" s="603"/>
      <c r="BS568" s="603"/>
      <c r="BT568" s="603"/>
      <c r="BU568" s="603"/>
      <c r="BV568" s="603"/>
      <c r="BW568" s="603"/>
      <c r="BX568" s="603"/>
      <c r="BY568" s="603"/>
      <c r="BZ568" s="603"/>
      <c r="CA568" s="603"/>
      <c r="CB568" s="604"/>
    </row>
    <row r="569" spans="1:80" s="14" customFormat="1" ht="9.9499999999999993" customHeight="1" thickBot="1" x14ac:dyDescent="0.45">
      <c r="A569" s="121"/>
      <c r="B569" s="121"/>
      <c r="C569" s="121"/>
      <c r="D569" s="121"/>
      <c r="E569" s="121"/>
      <c r="F569" s="195"/>
      <c r="G569" s="197"/>
      <c r="H569" s="197"/>
      <c r="I569" s="197"/>
      <c r="J569" s="197"/>
      <c r="K569" s="197"/>
      <c r="L569" s="197"/>
      <c r="M569" s="197"/>
      <c r="N569" s="197"/>
      <c r="O569" s="197"/>
      <c r="P569" s="197"/>
      <c r="Q569" s="197"/>
      <c r="R569" s="197"/>
      <c r="S569" s="197"/>
      <c r="T569" s="197"/>
      <c r="U569" s="197"/>
      <c r="V569" s="197"/>
      <c r="W569" s="196"/>
      <c r="X569" s="196"/>
      <c r="Y569" s="121"/>
      <c r="Z569" s="121"/>
      <c r="AA569" s="121"/>
      <c r="AB569" s="121"/>
      <c r="AC569" s="121"/>
      <c r="AD569" s="121"/>
      <c r="AE569" s="121"/>
      <c r="AF569" s="121"/>
      <c r="AG569" s="121"/>
      <c r="AH569" s="121"/>
      <c r="AI569" s="121"/>
      <c r="AJ569" s="121"/>
      <c r="AK569" s="121"/>
      <c r="AL569" s="121"/>
      <c r="AM569" s="121"/>
      <c r="AN569" s="121"/>
      <c r="AO569" s="121"/>
      <c r="AP569" s="121"/>
      <c r="AQ569" s="121"/>
      <c r="AR569" s="121"/>
      <c r="AS569" s="121"/>
      <c r="AT569" s="121"/>
      <c r="AU569" s="121"/>
      <c r="AV569" s="121"/>
      <c r="AW569" s="121"/>
      <c r="AX569" s="121"/>
      <c r="AY569" s="121"/>
      <c r="AZ569" s="121"/>
      <c r="BA569" s="121"/>
      <c r="BB569" s="121"/>
      <c r="BC569" s="121"/>
      <c r="BO569" s="168"/>
      <c r="BP569" s="191"/>
      <c r="BQ569" s="191"/>
      <c r="BR569" s="168"/>
      <c r="BS569" s="168"/>
      <c r="BT569" s="168"/>
      <c r="BU569" s="168"/>
      <c r="BV569" s="168"/>
      <c r="BW569" s="168"/>
      <c r="BX569" s="168"/>
      <c r="BY569" s="168"/>
      <c r="BZ569" s="191"/>
      <c r="CA569" s="191"/>
      <c r="CB569" s="17"/>
    </row>
    <row r="570" spans="1:80" s="14" customFormat="1" ht="9.9499999999999993" customHeight="1" thickBot="1" x14ac:dyDescent="0.45">
      <c r="A570" s="121"/>
      <c r="B570" s="121"/>
      <c r="C570" s="121"/>
      <c r="D570" s="121"/>
      <c r="E570" s="121"/>
      <c r="F570" s="579" t="s">
        <v>181</v>
      </c>
      <c r="G570" s="580"/>
      <c r="H570" s="580"/>
      <c r="I570" s="580"/>
      <c r="J570" s="580"/>
      <c r="K570" s="580"/>
      <c r="L570" s="580"/>
      <c r="M570" s="580"/>
      <c r="N570" s="580"/>
      <c r="O570" s="580"/>
      <c r="P570" s="580"/>
      <c r="Q570" s="580"/>
      <c r="R570" s="580"/>
      <c r="S570" s="580"/>
      <c r="T570" s="580"/>
      <c r="U570" s="580"/>
      <c r="V570" s="580"/>
      <c r="W570" s="580"/>
      <c r="X570" s="580"/>
      <c r="Y570" s="190"/>
      <c r="Z570" s="190"/>
      <c r="AA570" s="189"/>
      <c r="AB570" s="188"/>
      <c r="AC570" s="188"/>
      <c r="AD570" s="188"/>
      <c r="AE570" s="188"/>
      <c r="AF570" s="188"/>
      <c r="AG570" s="188"/>
      <c r="AH570" s="188"/>
      <c r="AI570" s="188"/>
      <c r="AJ570" s="188"/>
      <c r="AK570" s="188"/>
      <c r="AL570" s="188"/>
      <c r="AM570" s="188"/>
      <c r="AN570" s="188"/>
      <c r="AO570" s="188"/>
      <c r="AP570" s="188"/>
      <c r="AQ570" s="188"/>
      <c r="AR570" s="188"/>
      <c r="AS570" s="188"/>
      <c r="AT570" s="188"/>
      <c r="AU570" s="188"/>
      <c r="AV570" s="188"/>
      <c r="AW570" s="188"/>
      <c r="AX570" s="188"/>
      <c r="AY570" s="188"/>
      <c r="AZ570" s="188"/>
      <c r="BA570" s="188"/>
      <c r="BB570" s="187"/>
      <c r="BC570" s="187"/>
      <c r="BD570" s="186"/>
      <c r="BE570" s="186"/>
      <c r="BF570" s="186"/>
      <c r="BG570" s="186"/>
      <c r="BH570" s="186"/>
      <c r="BI570" s="186"/>
      <c r="BJ570" s="186"/>
      <c r="BK570" s="186"/>
      <c r="BL570" s="185"/>
      <c r="BO570" s="596"/>
      <c r="BP570" s="597"/>
      <c r="BQ570" s="597"/>
      <c r="BR570" s="597"/>
      <c r="BS570" s="597"/>
      <c r="BT570" s="597"/>
      <c r="BU570" s="597"/>
      <c r="BV570" s="597"/>
      <c r="BW570" s="597"/>
      <c r="BX570" s="597"/>
      <c r="BY570" s="597"/>
      <c r="BZ570" s="597"/>
      <c r="CA570" s="597"/>
      <c r="CB570" s="598"/>
    </row>
    <row r="571" spans="1:80" s="14" customFormat="1" ht="18" customHeight="1" x14ac:dyDescent="0.4">
      <c r="A571" s="121"/>
      <c r="B571" s="121"/>
      <c r="C571" s="121"/>
      <c r="D571" s="121"/>
      <c r="E571" s="121"/>
      <c r="F571" s="581"/>
      <c r="G571" s="582"/>
      <c r="H571" s="582"/>
      <c r="I571" s="582"/>
      <c r="J571" s="582"/>
      <c r="K571" s="582"/>
      <c r="L571" s="582"/>
      <c r="M571" s="582"/>
      <c r="N571" s="582"/>
      <c r="O571" s="582"/>
      <c r="P571" s="582"/>
      <c r="Q571" s="582"/>
      <c r="R571" s="582"/>
      <c r="S571" s="582"/>
      <c r="T571" s="582"/>
      <c r="U571" s="582"/>
      <c r="V571" s="582"/>
      <c r="W571" s="582"/>
      <c r="X571" s="582"/>
      <c r="Y571" s="184"/>
      <c r="Z571" s="585" t="s">
        <v>180</v>
      </c>
      <c r="AA571" s="586"/>
      <c r="AB571" s="586"/>
      <c r="AC571" s="586"/>
      <c r="AD571" s="586"/>
      <c r="AE571" s="586"/>
      <c r="AF571" s="586"/>
      <c r="AG571" s="586"/>
      <c r="AH571" s="586"/>
      <c r="AI571" s="586"/>
      <c r="AJ571" s="586"/>
      <c r="AK571" s="586"/>
      <c r="AL571" s="586"/>
      <c r="AM571" s="586"/>
      <c r="AN571" s="586"/>
      <c r="AO571" s="586"/>
      <c r="AP571" s="586"/>
      <c r="AQ571" s="586"/>
      <c r="AR571" s="586"/>
      <c r="AS571" s="586"/>
      <c r="AT571" s="586"/>
      <c r="AU571" s="586"/>
      <c r="AV571" s="586"/>
      <c r="AW571" s="586"/>
      <c r="AX571" s="586"/>
      <c r="AY571" s="586"/>
      <c r="AZ571" s="586"/>
      <c r="BA571" s="586"/>
      <c r="BB571" s="586"/>
      <c r="BC571" s="586"/>
      <c r="BD571" s="586"/>
      <c r="BE571" s="586"/>
      <c r="BF571" s="586"/>
      <c r="BG571" s="586"/>
      <c r="BH571" s="586"/>
      <c r="BI571" s="586"/>
      <c r="BJ571" s="586"/>
      <c r="BK571" s="587"/>
      <c r="BL571" s="183"/>
      <c r="BO571" s="599"/>
      <c r="BP571" s="600"/>
      <c r="BQ571" s="600"/>
      <c r="BR571" s="600"/>
      <c r="BS571" s="600"/>
      <c r="BT571" s="600"/>
      <c r="BU571" s="600"/>
      <c r="BV571" s="600"/>
      <c r="BW571" s="600"/>
      <c r="BX571" s="600"/>
      <c r="BY571" s="600"/>
      <c r="BZ571" s="600"/>
      <c r="CA571" s="600"/>
      <c r="CB571" s="601"/>
    </row>
    <row r="572" spans="1:80" s="14" customFormat="1" ht="18" customHeight="1" x14ac:dyDescent="0.4">
      <c r="A572" s="121"/>
      <c r="B572" s="121"/>
      <c r="C572" s="121"/>
      <c r="D572" s="121"/>
      <c r="E572" s="121"/>
      <c r="F572" s="581"/>
      <c r="G572" s="582"/>
      <c r="H572" s="582"/>
      <c r="I572" s="582"/>
      <c r="J572" s="582"/>
      <c r="K572" s="582"/>
      <c r="L572" s="582"/>
      <c r="M572" s="582"/>
      <c r="N572" s="582"/>
      <c r="O572" s="582"/>
      <c r="P572" s="582"/>
      <c r="Q572" s="582"/>
      <c r="R572" s="582"/>
      <c r="S572" s="582"/>
      <c r="T572" s="582"/>
      <c r="U572" s="582"/>
      <c r="V572" s="582"/>
      <c r="W572" s="582"/>
      <c r="X572" s="582"/>
      <c r="Y572" s="184"/>
      <c r="Z572" s="588"/>
      <c r="AA572" s="589"/>
      <c r="AB572" s="589"/>
      <c r="AC572" s="589"/>
      <c r="AD572" s="589"/>
      <c r="AE572" s="589"/>
      <c r="AF572" s="589"/>
      <c r="AG572" s="589"/>
      <c r="AH572" s="589"/>
      <c r="AI572" s="589"/>
      <c r="AJ572" s="589"/>
      <c r="AK572" s="589"/>
      <c r="AL572" s="589"/>
      <c r="AM572" s="589"/>
      <c r="AN572" s="589"/>
      <c r="AO572" s="589"/>
      <c r="AP572" s="589"/>
      <c r="AQ572" s="589"/>
      <c r="AR572" s="589"/>
      <c r="AS572" s="589"/>
      <c r="AT572" s="589"/>
      <c r="AU572" s="589"/>
      <c r="AV572" s="589"/>
      <c r="AW572" s="589"/>
      <c r="AX572" s="589"/>
      <c r="AY572" s="589"/>
      <c r="AZ572" s="589"/>
      <c r="BA572" s="589"/>
      <c r="BB572" s="589"/>
      <c r="BC572" s="589"/>
      <c r="BD572" s="589"/>
      <c r="BE572" s="589"/>
      <c r="BF572" s="589"/>
      <c r="BG572" s="589"/>
      <c r="BH572" s="589"/>
      <c r="BI572" s="589"/>
      <c r="BJ572" s="589"/>
      <c r="BK572" s="590"/>
      <c r="BL572" s="183"/>
      <c r="BO572" s="599"/>
      <c r="BP572" s="600"/>
      <c r="BQ572" s="600"/>
      <c r="BR572" s="600"/>
      <c r="BS572" s="600"/>
      <c r="BT572" s="600"/>
      <c r="BU572" s="600"/>
      <c r="BV572" s="600"/>
      <c r="BW572" s="600"/>
      <c r="BX572" s="600"/>
      <c r="BY572" s="600"/>
      <c r="BZ572" s="600"/>
      <c r="CA572" s="600"/>
      <c r="CB572" s="601"/>
    </row>
    <row r="573" spans="1:80" s="14" customFormat="1" ht="18" customHeight="1" thickBot="1" x14ac:dyDescent="0.45">
      <c r="A573" s="121"/>
      <c r="B573" s="121"/>
      <c r="C573" s="121"/>
      <c r="D573" s="121"/>
      <c r="E573" s="121"/>
      <c r="F573" s="581"/>
      <c r="G573" s="582"/>
      <c r="H573" s="582"/>
      <c r="I573" s="582"/>
      <c r="J573" s="582"/>
      <c r="K573" s="582"/>
      <c r="L573" s="582"/>
      <c r="M573" s="582"/>
      <c r="N573" s="582"/>
      <c r="O573" s="582"/>
      <c r="P573" s="582"/>
      <c r="Q573" s="582"/>
      <c r="R573" s="582"/>
      <c r="S573" s="582"/>
      <c r="T573" s="582"/>
      <c r="U573" s="582"/>
      <c r="V573" s="582"/>
      <c r="W573" s="582"/>
      <c r="X573" s="582"/>
      <c r="Y573" s="184"/>
      <c r="Z573" s="591"/>
      <c r="AA573" s="592"/>
      <c r="AB573" s="592"/>
      <c r="AC573" s="592"/>
      <c r="AD573" s="592"/>
      <c r="AE573" s="592"/>
      <c r="AF573" s="592"/>
      <c r="AG573" s="592"/>
      <c r="AH573" s="592"/>
      <c r="AI573" s="592"/>
      <c r="AJ573" s="592"/>
      <c r="AK573" s="592"/>
      <c r="AL573" s="592"/>
      <c r="AM573" s="592"/>
      <c r="AN573" s="592"/>
      <c r="AO573" s="592"/>
      <c r="AP573" s="592"/>
      <c r="AQ573" s="592"/>
      <c r="AR573" s="592"/>
      <c r="AS573" s="592"/>
      <c r="AT573" s="592"/>
      <c r="AU573" s="592"/>
      <c r="AV573" s="592"/>
      <c r="AW573" s="592"/>
      <c r="AX573" s="592"/>
      <c r="AY573" s="592"/>
      <c r="AZ573" s="592"/>
      <c r="BA573" s="592"/>
      <c r="BB573" s="592"/>
      <c r="BC573" s="592"/>
      <c r="BD573" s="592"/>
      <c r="BE573" s="592"/>
      <c r="BF573" s="592"/>
      <c r="BG573" s="592"/>
      <c r="BH573" s="592"/>
      <c r="BI573" s="592"/>
      <c r="BJ573" s="592"/>
      <c r="BK573" s="593"/>
      <c r="BL573" s="183"/>
      <c r="BO573" s="599"/>
      <c r="BP573" s="600"/>
      <c r="BQ573" s="600"/>
      <c r="BR573" s="600"/>
      <c r="BS573" s="600"/>
      <c r="BT573" s="600"/>
      <c r="BU573" s="600"/>
      <c r="BV573" s="600"/>
      <c r="BW573" s="600"/>
      <c r="BX573" s="600"/>
      <c r="BY573" s="600"/>
      <c r="BZ573" s="600"/>
      <c r="CA573" s="600"/>
      <c r="CB573" s="601"/>
    </row>
    <row r="574" spans="1:80" s="14" customFormat="1" ht="9.6" customHeight="1" thickBot="1" x14ac:dyDescent="0.45">
      <c r="A574" s="121"/>
      <c r="B574" s="121"/>
      <c r="C574" s="121"/>
      <c r="D574" s="121"/>
      <c r="E574" s="121"/>
      <c r="F574" s="583"/>
      <c r="G574" s="584"/>
      <c r="H574" s="584"/>
      <c r="I574" s="584"/>
      <c r="J574" s="584"/>
      <c r="K574" s="584"/>
      <c r="L574" s="584"/>
      <c r="M574" s="584"/>
      <c r="N574" s="584"/>
      <c r="O574" s="584"/>
      <c r="P574" s="584"/>
      <c r="Q574" s="584"/>
      <c r="R574" s="584"/>
      <c r="S574" s="584"/>
      <c r="T574" s="584"/>
      <c r="U574" s="584"/>
      <c r="V574" s="584"/>
      <c r="W574" s="584"/>
      <c r="X574" s="584"/>
      <c r="Y574" s="182"/>
      <c r="Z574" s="182"/>
      <c r="AA574" s="181"/>
      <c r="AB574" s="179"/>
      <c r="AC574" s="180"/>
      <c r="AD574" s="179"/>
      <c r="AE574" s="179"/>
      <c r="AF574" s="179"/>
      <c r="AG574" s="179"/>
      <c r="AH574" s="179"/>
      <c r="AI574" s="179"/>
      <c r="AJ574" s="179"/>
      <c r="AK574" s="179"/>
      <c r="AL574" s="179"/>
      <c r="AM574" s="179"/>
      <c r="AN574" s="179"/>
      <c r="AO574" s="179"/>
      <c r="AP574" s="179"/>
      <c r="AQ574" s="179"/>
      <c r="AR574" s="179"/>
      <c r="AS574" s="179"/>
      <c r="AT574" s="179"/>
      <c r="AU574" s="179"/>
      <c r="AV574" s="179"/>
      <c r="AW574" s="179"/>
      <c r="AX574" s="179"/>
      <c r="AY574" s="179"/>
      <c r="AZ574" s="179"/>
      <c r="BA574" s="179"/>
      <c r="BB574" s="178"/>
      <c r="BC574" s="178"/>
      <c r="BD574" s="177"/>
      <c r="BE574" s="177"/>
      <c r="BF574" s="177"/>
      <c r="BG574" s="177"/>
      <c r="BH574" s="177"/>
      <c r="BI574" s="177"/>
      <c r="BJ574" s="177"/>
      <c r="BK574" s="177"/>
      <c r="BL574" s="176"/>
      <c r="BO574" s="602"/>
      <c r="BP574" s="603"/>
      <c r="BQ574" s="603"/>
      <c r="BR574" s="603"/>
      <c r="BS574" s="603"/>
      <c r="BT574" s="603"/>
      <c r="BU574" s="603"/>
      <c r="BV574" s="603"/>
      <c r="BW574" s="603"/>
      <c r="BX574" s="603"/>
      <c r="BY574" s="603"/>
      <c r="BZ574" s="603"/>
      <c r="CA574" s="603"/>
      <c r="CB574" s="604"/>
    </row>
    <row r="575" spans="1:80" s="14" customFormat="1" ht="30" customHeight="1" x14ac:dyDescent="0.4">
      <c r="A575" s="121"/>
      <c r="B575" s="121"/>
      <c r="C575" s="121"/>
      <c r="D575" s="121"/>
      <c r="E575" s="121"/>
      <c r="F575" s="195"/>
      <c r="G575" s="197"/>
      <c r="H575" s="197"/>
      <c r="I575" s="197"/>
      <c r="J575" s="197"/>
      <c r="K575" s="197"/>
      <c r="L575" s="197"/>
      <c r="M575" s="197"/>
      <c r="N575" s="197"/>
      <c r="O575" s="197"/>
      <c r="P575" s="197"/>
      <c r="Q575" s="197"/>
      <c r="R575" s="197"/>
      <c r="S575" s="197"/>
      <c r="T575" s="197"/>
      <c r="U575" s="197"/>
      <c r="V575" s="197"/>
      <c r="W575" s="196"/>
      <c r="X575" s="196"/>
      <c r="Y575" s="184"/>
      <c r="Z575" s="184"/>
      <c r="AA575" s="184"/>
      <c r="AB575" s="215"/>
      <c r="AC575" s="121"/>
      <c r="AD575" s="215"/>
      <c r="AE575" s="215"/>
      <c r="AF575" s="215"/>
      <c r="AG575" s="215"/>
      <c r="AH575" s="215"/>
      <c r="AI575" s="215"/>
      <c r="AJ575" s="215"/>
      <c r="AK575" s="215"/>
      <c r="AL575" s="215"/>
      <c r="AM575" s="215"/>
      <c r="AN575" s="215"/>
      <c r="AO575" s="215"/>
      <c r="AP575" s="215"/>
      <c r="AQ575" s="215"/>
      <c r="AR575" s="215"/>
      <c r="AS575" s="215"/>
      <c r="AT575" s="215"/>
      <c r="AU575" s="215"/>
      <c r="AV575" s="215"/>
      <c r="AW575" s="215"/>
      <c r="AX575" s="215"/>
      <c r="AY575" s="215"/>
      <c r="AZ575" s="215"/>
      <c r="BA575" s="215"/>
      <c r="BB575" s="215"/>
      <c r="BC575" s="121"/>
      <c r="BO575" s="168"/>
      <c r="BP575" s="191"/>
      <c r="BQ575" s="191"/>
      <c r="BR575" s="168"/>
      <c r="BS575" s="168"/>
      <c r="BT575" s="168"/>
      <c r="BU575" s="168"/>
      <c r="BV575" s="168"/>
      <c r="BW575" s="168"/>
      <c r="BX575" s="168"/>
      <c r="BY575" s="168"/>
      <c r="BZ575" s="191"/>
      <c r="CA575" s="191"/>
      <c r="CB575" s="17"/>
    </row>
    <row r="576" spans="1:80" s="14" customFormat="1" ht="12" customHeight="1" x14ac:dyDescent="0.4">
      <c r="A576" s="121"/>
      <c r="B576" s="121"/>
      <c r="C576" s="121"/>
      <c r="D576" s="121"/>
      <c r="E576" s="206"/>
      <c r="F576" s="594" t="s">
        <v>179</v>
      </c>
      <c r="G576" s="594"/>
      <c r="H576" s="594"/>
      <c r="I576" s="594"/>
      <c r="J576" s="594"/>
      <c r="K576" s="594"/>
      <c r="L576" s="594"/>
      <c r="M576" s="594"/>
      <c r="N576" s="594"/>
      <c r="O576" s="594"/>
      <c r="P576" s="594"/>
      <c r="Q576" s="594"/>
      <c r="R576" s="594"/>
      <c r="S576" s="594"/>
      <c r="T576" s="594"/>
      <c r="U576" s="212"/>
      <c r="V576" s="212"/>
      <c r="W576" s="211"/>
      <c r="X576" s="211"/>
      <c r="Y576" s="210"/>
      <c r="Z576" s="210"/>
      <c r="AA576" s="214"/>
      <c r="AB576" s="213"/>
      <c r="AC576" s="206"/>
      <c r="AD576" s="213"/>
      <c r="AE576" s="213"/>
      <c r="AF576" s="213"/>
      <c r="AG576" s="213"/>
      <c r="AH576" s="213"/>
      <c r="AI576" s="213"/>
      <c r="AJ576" s="213"/>
      <c r="AK576" s="213"/>
      <c r="AL576" s="213"/>
      <c r="AM576" s="213"/>
      <c r="AN576" s="213"/>
      <c r="AO576" s="213"/>
      <c r="AP576" s="213"/>
      <c r="AQ576" s="213"/>
      <c r="AR576" s="213"/>
      <c r="AS576" s="213"/>
      <c r="AT576" s="213"/>
      <c r="AU576" s="213"/>
      <c r="AV576" s="213"/>
      <c r="AW576" s="213"/>
      <c r="AX576" s="213"/>
      <c r="AY576" s="213"/>
      <c r="AZ576" s="213"/>
      <c r="BA576" s="213"/>
      <c r="BB576" s="213"/>
      <c r="BC576" s="206"/>
      <c r="BD576" s="205"/>
      <c r="BE576" s="205"/>
      <c r="BF576" s="205"/>
      <c r="BG576" s="205"/>
      <c r="BH576" s="205"/>
      <c r="BI576" s="205"/>
      <c r="BJ576" s="205"/>
      <c r="BK576" s="205"/>
      <c r="BL576" s="205"/>
      <c r="BM576" s="205"/>
      <c r="BO576" s="168"/>
      <c r="BP576" s="191"/>
      <c r="BQ576" s="191"/>
      <c r="BR576" s="168"/>
      <c r="BS576" s="168"/>
      <c r="BT576" s="168"/>
      <c r="BU576" s="168"/>
      <c r="BV576" s="168"/>
      <c r="BW576" s="168"/>
      <c r="BX576" s="168"/>
      <c r="BY576" s="168"/>
      <c r="BZ576" s="191"/>
      <c r="CA576" s="191"/>
      <c r="CB576" s="17"/>
    </row>
    <row r="577" spans="1:80" s="14" customFormat="1" ht="12" customHeight="1" thickBot="1" x14ac:dyDescent="0.45">
      <c r="A577" s="121"/>
      <c r="B577" s="121"/>
      <c r="C577" s="121"/>
      <c r="D577" s="121"/>
      <c r="E577" s="206"/>
      <c r="F577" s="595"/>
      <c r="G577" s="595"/>
      <c r="H577" s="595"/>
      <c r="I577" s="595"/>
      <c r="J577" s="595"/>
      <c r="K577" s="595"/>
      <c r="L577" s="595"/>
      <c r="M577" s="595"/>
      <c r="N577" s="595"/>
      <c r="O577" s="595"/>
      <c r="P577" s="595"/>
      <c r="Q577" s="595"/>
      <c r="R577" s="595"/>
      <c r="S577" s="595"/>
      <c r="T577" s="595"/>
      <c r="U577" s="212"/>
      <c r="V577" s="212"/>
      <c r="W577" s="211"/>
      <c r="X577" s="211"/>
      <c r="Y577" s="210"/>
      <c r="Z577" s="210"/>
      <c r="AA577" s="206"/>
      <c r="AB577" s="206"/>
      <c r="AC577" s="206"/>
      <c r="AD577" s="206"/>
      <c r="AE577" s="206"/>
      <c r="AF577" s="206"/>
      <c r="AG577" s="206"/>
      <c r="AH577" s="206"/>
      <c r="AI577" s="206"/>
      <c r="AJ577" s="206"/>
      <c r="AK577" s="206"/>
      <c r="AL577" s="206"/>
      <c r="AM577" s="206"/>
      <c r="AN577" s="206"/>
      <c r="AO577" s="206"/>
      <c r="AP577" s="206"/>
      <c r="AQ577" s="206"/>
      <c r="AR577" s="206"/>
      <c r="AS577" s="206"/>
      <c r="AT577" s="206"/>
      <c r="AU577" s="206"/>
      <c r="AV577" s="206"/>
      <c r="AW577" s="206"/>
      <c r="AX577" s="206"/>
      <c r="AY577" s="206"/>
      <c r="AZ577" s="206"/>
      <c r="BA577" s="206"/>
      <c r="BB577" s="206"/>
      <c r="BC577" s="206"/>
      <c r="BD577" s="205"/>
      <c r="BE577" s="205"/>
      <c r="BF577" s="205"/>
      <c r="BG577" s="205"/>
      <c r="BH577" s="205"/>
      <c r="BI577" s="205"/>
      <c r="BJ577" s="205"/>
      <c r="BK577" s="205"/>
      <c r="BL577" s="205"/>
      <c r="BM577" s="205"/>
      <c r="BO577" s="168"/>
      <c r="BP577" s="191"/>
      <c r="BQ577" s="191"/>
      <c r="BR577" s="168"/>
      <c r="BS577" s="168"/>
      <c r="BT577" s="168"/>
      <c r="BU577" s="168"/>
      <c r="BV577" s="168"/>
      <c r="BW577" s="168"/>
      <c r="BX577" s="168"/>
      <c r="BY577" s="168"/>
      <c r="BZ577" s="191"/>
      <c r="CA577" s="191"/>
      <c r="CB577" s="17"/>
    </row>
    <row r="578" spans="1:80" s="14" customFormat="1" ht="9.9499999999999993" customHeight="1" thickBot="1" x14ac:dyDescent="0.45">
      <c r="A578" s="121"/>
      <c r="B578" s="121"/>
      <c r="C578" s="121"/>
      <c r="D578" s="121"/>
      <c r="E578" s="206"/>
      <c r="F578" s="579" t="s">
        <v>175</v>
      </c>
      <c r="G578" s="580"/>
      <c r="H578" s="580"/>
      <c r="I578" s="580"/>
      <c r="J578" s="580"/>
      <c r="K578" s="580"/>
      <c r="L578" s="580"/>
      <c r="M578" s="580"/>
      <c r="N578" s="580"/>
      <c r="O578" s="580"/>
      <c r="P578" s="580"/>
      <c r="Q578" s="580"/>
      <c r="R578" s="580"/>
      <c r="S578" s="580"/>
      <c r="T578" s="580"/>
      <c r="U578" s="580"/>
      <c r="V578" s="580"/>
      <c r="W578" s="580"/>
      <c r="X578" s="580"/>
      <c r="Y578" s="190"/>
      <c r="Z578" s="190"/>
      <c r="AA578" s="189"/>
      <c r="AB578" s="188"/>
      <c r="AC578" s="188"/>
      <c r="AD578" s="188"/>
      <c r="AE578" s="188"/>
      <c r="AF578" s="188"/>
      <c r="AG578" s="188"/>
      <c r="AH578" s="188"/>
      <c r="AI578" s="188"/>
      <c r="AJ578" s="188"/>
      <c r="AK578" s="188"/>
      <c r="AL578" s="188"/>
      <c r="AM578" s="188"/>
      <c r="AN578" s="188"/>
      <c r="AO578" s="188"/>
      <c r="AP578" s="188"/>
      <c r="AQ578" s="188"/>
      <c r="AR578" s="188"/>
      <c r="AS578" s="188"/>
      <c r="AT578" s="188"/>
      <c r="AU578" s="188"/>
      <c r="AV578" s="188"/>
      <c r="AW578" s="188"/>
      <c r="AX578" s="188"/>
      <c r="AY578" s="188"/>
      <c r="AZ578" s="188"/>
      <c r="BA578" s="188"/>
      <c r="BB578" s="187"/>
      <c r="BC578" s="187"/>
      <c r="BD578" s="186"/>
      <c r="BE578" s="186"/>
      <c r="BF578" s="186"/>
      <c r="BG578" s="186"/>
      <c r="BH578" s="186"/>
      <c r="BI578" s="186"/>
      <c r="BJ578" s="186"/>
      <c r="BK578" s="186"/>
      <c r="BL578" s="185"/>
      <c r="BM578" s="205"/>
      <c r="BO578" s="596"/>
      <c r="BP578" s="597"/>
      <c r="BQ578" s="597"/>
      <c r="BR578" s="597"/>
      <c r="BS578" s="597"/>
      <c r="BT578" s="597"/>
      <c r="BU578" s="597"/>
      <c r="BV578" s="597"/>
      <c r="BW578" s="597"/>
      <c r="BX578" s="597"/>
      <c r="BY578" s="597"/>
      <c r="BZ578" s="597"/>
      <c r="CA578" s="597"/>
      <c r="CB578" s="598"/>
    </row>
    <row r="579" spans="1:80" s="14" customFormat="1" ht="18" customHeight="1" x14ac:dyDescent="0.4">
      <c r="A579" s="121"/>
      <c r="B579" s="121"/>
      <c r="C579" s="121"/>
      <c r="D579" s="121"/>
      <c r="E579" s="206"/>
      <c r="F579" s="581"/>
      <c r="G579" s="582"/>
      <c r="H579" s="582"/>
      <c r="I579" s="582"/>
      <c r="J579" s="582"/>
      <c r="K579" s="582"/>
      <c r="L579" s="582"/>
      <c r="M579" s="582"/>
      <c r="N579" s="582"/>
      <c r="O579" s="582"/>
      <c r="P579" s="582"/>
      <c r="Q579" s="582"/>
      <c r="R579" s="582"/>
      <c r="S579" s="582"/>
      <c r="T579" s="582"/>
      <c r="U579" s="582"/>
      <c r="V579" s="582"/>
      <c r="W579" s="582"/>
      <c r="X579" s="582"/>
      <c r="Y579" s="184"/>
      <c r="Z579" s="585" t="s">
        <v>174</v>
      </c>
      <c r="AA579" s="586"/>
      <c r="AB579" s="586"/>
      <c r="AC579" s="586"/>
      <c r="AD579" s="586"/>
      <c r="AE579" s="586"/>
      <c r="AF579" s="586"/>
      <c r="AG579" s="586"/>
      <c r="AH579" s="586"/>
      <c r="AI579" s="586"/>
      <c r="AJ579" s="586"/>
      <c r="AK579" s="586"/>
      <c r="AL579" s="586"/>
      <c r="AM579" s="586"/>
      <c r="AN579" s="586"/>
      <c r="AO579" s="586"/>
      <c r="AP579" s="586"/>
      <c r="AQ579" s="586"/>
      <c r="AR579" s="586"/>
      <c r="AS579" s="586"/>
      <c r="AT579" s="586"/>
      <c r="AU579" s="586"/>
      <c r="AV579" s="586"/>
      <c r="AW579" s="586"/>
      <c r="AX579" s="586"/>
      <c r="AY579" s="586"/>
      <c r="AZ579" s="586"/>
      <c r="BA579" s="586"/>
      <c r="BB579" s="586"/>
      <c r="BC579" s="586"/>
      <c r="BD579" s="586"/>
      <c r="BE579" s="586"/>
      <c r="BF579" s="586"/>
      <c r="BG579" s="586"/>
      <c r="BH579" s="586"/>
      <c r="BI579" s="586"/>
      <c r="BJ579" s="586"/>
      <c r="BK579" s="587"/>
      <c r="BL579" s="183"/>
      <c r="BM579" s="205"/>
      <c r="BO579" s="599"/>
      <c r="BP579" s="600"/>
      <c r="BQ579" s="600"/>
      <c r="BR579" s="600"/>
      <c r="BS579" s="600"/>
      <c r="BT579" s="600"/>
      <c r="BU579" s="600"/>
      <c r="BV579" s="600"/>
      <c r="BW579" s="600"/>
      <c r="BX579" s="600"/>
      <c r="BY579" s="600"/>
      <c r="BZ579" s="600"/>
      <c r="CA579" s="600"/>
      <c r="CB579" s="601"/>
    </row>
    <row r="580" spans="1:80" s="14" customFormat="1" ht="18" customHeight="1" x14ac:dyDescent="0.4">
      <c r="A580" s="121"/>
      <c r="B580" s="121"/>
      <c r="C580" s="121"/>
      <c r="D580" s="121"/>
      <c r="E580" s="206"/>
      <c r="F580" s="581"/>
      <c r="G580" s="582"/>
      <c r="H580" s="582"/>
      <c r="I580" s="582"/>
      <c r="J580" s="582"/>
      <c r="K580" s="582"/>
      <c r="L580" s="582"/>
      <c r="M580" s="582"/>
      <c r="N580" s="582"/>
      <c r="O580" s="582"/>
      <c r="P580" s="582"/>
      <c r="Q580" s="582"/>
      <c r="R580" s="582"/>
      <c r="S580" s="582"/>
      <c r="T580" s="582"/>
      <c r="U580" s="582"/>
      <c r="V580" s="582"/>
      <c r="W580" s="582"/>
      <c r="X580" s="582"/>
      <c r="Y580" s="184"/>
      <c r="Z580" s="588"/>
      <c r="AA580" s="589"/>
      <c r="AB580" s="589"/>
      <c r="AC580" s="589"/>
      <c r="AD580" s="589"/>
      <c r="AE580" s="589"/>
      <c r="AF580" s="589"/>
      <c r="AG580" s="589"/>
      <c r="AH580" s="589"/>
      <c r="AI580" s="589"/>
      <c r="AJ580" s="589"/>
      <c r="AK580" s="589"/>
      <c r="AL580" s="589"/>
      <c r="AM580" s="589"/>
      <c r="AN580" s="589"/>
      <c r="AO580" s="589"/>
      <c r="AP580" s="589"/>
      <c r="AQ580" s="589"/>
      <c r="AR580" s="589"/>
      <c r="AS580" s="589"/>
      <c r="AT580" s="589"/>
      <c r="AU580" s="589"/>
      <c r="AV580" s="589"/>
      <c r="AW580" s="589"/>
      <c r="AX580" s="589"/>
      <c r="AY580" s="589"/>
      <c r="AZ580" s="589"/>
      <c r="BA580" s="589"/>
      <c r="BB580" s="589"/>
      <c r="BC580" s="589"/>
      <c r="BD580" s="589"/>
      <c r="BE580" s="589"/>
      <c r="BF580" s="589"/>
      <c r="BG580" s="589"/>
      <c r="BH580" s="589"/>
      <c r="BI580" s="589"/>
      <c r="BJ580" s="589"/>
      <c r="BK580" s="590"/>
      <c r="BL580" s="183"/>
      <c r="BM580" s="205"/>
      <c r="BO580" s="599"/>
      <c r="BP580" s="600"/>
      <c r="BQ580" s="600"/>
      <c r="BR580" s="600"/>
      <c r="BS580" s="600"/>
      <c r="BT580" s="600"/>
      <c r="BU580" s="600"/>
      <c r="BV580" s="600"/>
      <c r="BW580" s="600"/>
      <c r="BX580" s="600"/>
      <c r="BY580" s="600"/>
      <c r="BZ580" s="600"/>
      <c r="CA580" s="600"/>
      <c r="CB580" s="601"/>
    </row>
    <row r="581" spans="1:80" s="14" customFormat="1" ht="18" customHeight="1" thickBot="1" x14ac:dyDescent="0.45">
      <c r="A581" s="121"/>
      <c r="B581" s="121"/>
      <c r="C581" s="121"/>
      <c r="D581" s="121"/>
      <c r="E581" s="206"/>
      <c r="F581" s="581"/>
      <c r="G581" s="582"/>
      <c r="H581" s="582"/>
      <c r="I581" s="582"/>
      <c r="J581" s="582"/>
      <c r="K581" s="582"/>
      <c r="L581" s="582"/>
      <c r="M581" s="582"/>
      <c r="N581" s="582"/>
      <c r="O581" s="582"/>
      <c r="P581" s="582"/>
      <c r="Q581" s="582"/>
      <c r="R581" s="582"/>
      <c r="S581" s="582"/>
      <c r="T581" s="582"/>
      <c r="U581" s="582"/>
      <c r="V581" s="582"/>
      <c r="W581" s="582"/>
      <c r="X581" s="582"/>
      <c r="Y581" s="184"/>
      <c r="Z581" s="591"/>
      <c r="AA581" s="592"/>
      <c r="AB581" s="592"/>
      <c r="AC581" s="592"/>
      <c r="AD581" s="592"/>
      <c r="AE581" s="592"/>
      <c r="AF581" s="592"/>
      <c r="AG581" s="592"/>
      <c r="AH581" s="592"/>
      <c r="AI581" s="592"/>
      <c r="AJ581" s="592"/>
      <c r="AK581" s="592"/>
      <c r="AL581" s="592"/>
      <c r="AM581" s="592"/>
      <c r="AN581" s="592"/>
      <c r="AO581" s="592"/>
      <c r="AP581" s="592"/>
      <c r="AQ581" s="592"/>
      <c r="AR581" s="592"/>
      <c r="AS581" s="592"/>
      <c r="AT581" s="592"/>
      <c r="AU581" s="592"/>
      <c r="AV581" s="592"/>
      <c r="AW581" s="592"/>
      <c r="AX581" s="592"/>
      <c r="AY581" s="592"/>
      <c r="AZ581" s="592"/>
      <c r="BA581" s="592"/>
      <c r="BB581" s="592"/>
      <c r="BC581" s="592"/>
      <c r="BD581" s="592"/>
      <c r="BE581" s="592"/>
      <c r="BF581" s="592"/>
      <c r="BG581" s="592"/>
      <c r="BH581" s="592"/>
      <c r="BI581" s="592"/>
      <c r="BJ581" s="592"/>
      <c r="BK581" s="593"/>
      <c r="BL581" s="183"/>
      <c r="BM581" s="205"/>
      <c r="BO581" s="599"/>
      <c r="BP581" s="600"/>
      <c r="BQ581" s="600"/>
      <c r="BR581" s="600"/>
      <c r="BS581" s="600"/>
      <c r="BT581" s="600"/>
      <c r="BU581" s="600"/>
      <c r="BV581" s="600"/>
      <c r="BW581" s="600"/>
      <c r="BX581" s="600"/>
      <c r="BY581" s="600"/>
      <c r="BZ581" s="600"/>
      <c r="CA581" s="600"/>
      <c r="CB581" s="601"/>
    </row>
    <row r="582" spans="1:80" s="14" customFormat="1" ht="9.9499999999999993" customHeight="1" thickBot="1" x14ac:dyDescent="0.45">
      <c r="A582" s="121"/>
      <c r="B582" s="121"/>
      <c r="C582" s="121"/>
      <c r="D582" s="121"/>
      <c r="E582" s="206"/>
      <c r="F582" s="583"/>
      <c r="G582" s="584"/>
      <c r="H582" s="584"/>
      <c r="I582" s="584"/>
      <c r="J582" s="584"/>
      <c r="K582" s="584"/>
      <c r="L582" s="584"/>
      <c r="M582" s="584"/>
      <c r="N582" s="584"/>
      <c r="O582" s="584"/>
      <c r="P582" s="584"/>
      <c r="Q582" s="584"/>
      <c r="R582" s="584"/>
      <c r="S582" s="584"/>
      <c r="T582" s="584"/>
      <c r="U582" s="584"/>
      <c r="V582" s="584"/>
      <c r="W582" s="584"/>
      <c r="X582" s="584"/>
      <c r="Y582" s="182"/>
      <c r="Z582" s="182"/>
      <c r="AA582" s="181"/>
      <c r="AB582" s="179"/>
      <c r="AC582" s="180"/>
      <c r="AD582" s="179"/>
      <c r="AE582" s="179"/>
      <c r="AF582" s="179"/>
      <c r="AG582" s="179"/>
      <c r="AH582" s="179"/>
      <c r="AI582" s="179"/>
      <c r="AJ582" s="179"/>
      <c r="AK582" s="179"/>
      <c r="AL582" s="179"/>
      <c r="AM582" s="179"/>
      <c r="AN582" s="179"/>
      <c r="AO582" s="179"/>
      <c r="AP582" s="179"/>
      <c r="AQ582" s="179"/>
      <c r="AR582" s="179"/>
      <c r="AS582" s="179"/>
      <c r="AT582" s="179"/>
      <c r="AU582" s="179"/>
      <c r="AV582" s="179"/>
      <c r="AW582" s="179"/>
      <c r="AX582" s="179"/>
      <c r="AY582" s="179"/>
      <c r="AZ582" s="179"/>
      <c r="BA582" s="179"/>
      <c r="BB582" s="178"/>
      <c r="BC582" s="178"/>
      <c r="BD582" s="177"/>
      <c r="BE582" s="177"/>
      <c r="BF582" s="177"/>
      <c r="BG582" s="177"/>
      <c r="BH582" s="177"/>
      <c r="BI582" s="177"/>
      <c r="BJ582" s="177"/>
      <c r="BK582" s="177"/>
      <c r="BL582" s="176"/>
      <c r="BM582" s="205"/>
      <c r="BO582" s="602"/>
      <c r="BP582" s="603"/>
      <c r="BQ582" s="603"/>
      <c r="BR582" s="603"/>
      <c r="BS582" s="603"/>
      <c r="BT582" s="603"/>
      <c r="BU582" s="603"/>
      <c r="BV582" s="603"/>
      <c r="BW582" s="603"/>
      <c r="BX582" s="603"/>
      <c r="BY582" s="603"/>
      <c r="BZ582" s="603"/>
      <c r="CA582" s="603"/>
      <c r="CB582" s="604"/>
    </row>
    <row r="583" spans="1:80" s="14" customFormat="1" ht="9.9499999999999993" customHeight="1" thickBot="1" x14ac:dyDescent="0.45">
      <c r="A583" s="121"/>
      <c r="B583" s="121"/>
      <c r="C583" s="121"/>
      <c r="D583" s="121"/>
      <c r="E583" s="206"/>
      <c r="F583" s="195"/>
      <c r="G583" s="197"/>
      <c r="H583" s="197"/>
      <c r="I583" s="197"/>
      <c r="J583" s="197"/>
      <c r="K583" s="197"/>
      <c r="L583" s="197"/>
      <c r="M583" s="197"/>
      <c r="N583" s="197"/>
      <c r="O583" s="197"/>
      <c r="P583" s="197"/>
      <c r="Q583" s="197"/>
      <c r="R583" s="197"/>
      <c r="S583" s="197"/>
      <c r="T583" s="197"/>
      <c r="U583" s="197"/>
      <c r="V583" s="197"/>
      <c r="W583" s="196"/>
      <c r="X583" s="196"/>
      <c r="Y583" s="121"/>
      <c r="Z583" s="121"/>
      <c r="AA583" s="121"/>
      <c r="AB583" s="121"/>
      <c r="AC583" s="121"/>
      <c r="AD583" s="121"/>
      <c r="AE583" s="121"/>
      <c r="AF583" s="121"/>
      <c r="AG583" s="121"/>
      <c r="AH583" s="121"/>
      <c r="AI583" s="121"/>
      <c r="AJ583" s="121"/>
      <c r="AK583" s="121"/>
      <c r="AL583" s="121"/>
      <c r="AM583" s="121"/>
      <c r="AN583" s="121"/>
      <c r="AO583" s="121"/>
      <c r="AP583" s="121"/>
      <c r="AQ583" s="121"/>
      <c r="AR583" s="121"/>
      <c r="AS583" s="121"/>
      <c r="AT583" s="121"/>
      <c r="AU583" s="121"/>
      <c r="AV583" s="121"/>
      <c r="AW583" s="121"/>
      <c r="AX583" s="121"/>
      <c r="AY583" s="121"/>
      <c r="AZ583" s="121"/>
      <c r="BA583" s="121"/>
      <c r="BB583" s="121"/>
      <c r="BC583" s="121"/>
      <c r="BM583" s="205"/>
      <c r="BO583" s="168"/>
      <c r="BP583" s="191"/>
      <c r="BQ583" s="191"/>
      <c r="BR583" s="168"/>
      <c r="BS583" s="168"/>
      <c r="BT583" s="168"/>
      <c r="BU583" s="168"/>
      <c r="BV583" s="168"/>
      <c r="BW583" s="168"/>
      <c r="BX583" s="168"/>
      <c r="BY583" s="168"/>
      <c r="BZ583" s="191"/>
      <c r="CA583" s="191"/>
      <c r="CB583" s="17"/>
    </row>
    <row r="584" spans="1:80" s="14" customFormat="1" ht="9.9499999999999993" customHeight="1" thickBot="1" x14ac:dyDescent="0.45">
      <c r="A584" s="121"/>
      <c r="B584" s="121"/>
      <c r="C584" s="121"/>
      <c r="D584" s="121"/>
      <c r="E584" s="206"/>
      <c r="F584" s="579" t="s">
        <v>178</v>
      </c>
      <c r="G584" s="580"/>
      <c r="H584" s="580"/>
      <c r="I584" s="580"/>
      <c r="J584" s="580"/>
      <c r="K584" s="580"/>
      <c r="L584" s="580"/>
      <c r="M584" s="580"/>
      <c r="N584" s="580"/>
      <c r="O584" s="580"/>
      <c r="P584" s="580"/>
      <c r="Q584" s="580"/>
      <c r="R584" s="580"/>
      <c r="S584" s="580"/>
      <c r="T584" s="580"/>
      <c r="U584" s="580"/>
      <c r="V584" s="580"/>
      <c r="W584" s="580"/>
      <c r="X584" s="580"/>
      <c r="Y584" s="190"/>
      <c r="Z584" s="190"/>
      <c r="AA584" s="189"/>
      <c r="AB584" s="188"/>
      <c r="AC584" s="188"/>
      <c r="AD584" s="188"/>
      <c r="AE584" s="188"/>
      <c r="AF584" s="188"/>
      <c r="AG584" s="188"/>
      <c r="AH584" s="188"/>
      <c r="AI584" s="188"/>
      <c r="AJ584" s="188"/>
      <c r="AK584" s="188"/>
      <c r="AL584" s="188"/>
      <c r="AM584" s="188"/>
      <c r="AN584" s="188"/>
      <c r="AO584" s="188"/>
      <c r="AP584" s="188"/>
      <c r="AQ584" s="188"/>
      <c r="AR584" s="188"/>
      <c r="AS584" s="188"/>
      <c r="AT584" s="188"/>
      <c r="AU584" s="188"/>
      <c r="AV584" s="188"/>
      <c r="AW584" s="188"/>
      <c r="AX584" s="188"/>
      <c r="AY584" s="188"/>
      <c r="AZ584" s="188"/>
      <c r="BA584" s="188"/>
      <c r="BB584" s="187"/>
      <c r="BC584" s="187"/>
      <c r="BD584" s="186"/>
      <c r="BE584" s="186"/>
      <c r="BF584" s="186"/>
      <c r="BG584" s="186"/>
      <c r="BH584" s="186"/>
      <c r="BI584" s="186"/>
      <c r="BJ584" s="186"/>
      <c r="BK584" s="186"/>
      <c r="BL584" s="185"/>
      <c r="BM584" s="205"/>
      <c r="BO584" s="596"/>
      <c r="BP584" s="597"/>
      <c r="BQ584" s="597"/>
      <c r="BR584" s="597"/>
      <c r="BS584" s="597"/>
      <c r="BT584" s="597"/>
      <c r="BU584" s="597"/>
      <c r="BV584" s="597"/>
      <c r="BW584" s="597"/>
      <c r="BX584" s="597"/>
      <c r="BY584" s="597"/>
      <c r="BZ584" s="597"/>
      <c r="CA584" s="597"/>
      <c r="CB584" s="598"/>
    </row>
    <row r="585" spans="1:80" s="14" customFormat="1" ht="13.9" customHeight="1" x14ac:dyDescent="0.4">
      <c r="A585" s="121"/>
      <c r="B585" s="121"/>
      <c r="C585" s="121"/>
      <c r="D585" s="121"/>
      <c r="E585" s="206"/>
      <c r="F585" s="581"/>
      <c r="G585" s="582"/>
      <c r="H585" s="582"/>
      <c r="I585" s="582"/>
      <c r="J585" s="582"/>
      <c r="K585" s="582"/>
      <c r="L585" s="582"/>
      <c r="M585" s="582"/>
      <c r="N585" s="582"/>
      <c r="O585" s="582"/>
      <c r="P585" s="582"/>
      <c r="Q585" s="582"/>
      <c r="R585" s="582"/>
      <c r="S585" s="582"/>
      <c r="T585" s="582"/>
      <c r="U585" s="582"/>
      <c r="V585" s="582"/>
      <c r="W585" s="582"/>
      <c r="X585" s="582"/>
      <c r="Y585" s="184"/>
      <c r="Z585" s="585" t="s">
        <v>177</v>
      </c>
      <c r="AA585" s="586"/>
      <c r="AB585" s="586"/>
      <c r="AC585" s="586"/>
      <c r="AD585" s="586"/>
      <c r="AE585" s="586"/>
      <c r="AF585" s="586"/>
      <c r="AG585" s="586"/>
      <c r="AH585" s="586"/>
      <c r="AI585" s="586"/>
      <c r="AJ585" s="586"/>
      <c r="AK585" s="586"/>
      <c r="AL585" s="586"/>
      <c r="AM585" s="586"/>
      <c r="AN585" s="586"/>
      <c r="AO585" s="586"/>
      <c r="AP585" s="586"/>
      <c r="AQ585" s="586"/>
      <c r="AR585" s="586"/>
      <c r="AS585" s="586"/>
      <c r="AT585" s="586"/>
      <c r="AU585" s="586"/>
      <c r="AV585" s="586"/>
      <c r="AW585" s="586"/>
      <c r="AX585" s="586"/>
      <c r="AY585" s="586"/>
      <c r="AZ585" s="586"/>
      <c r="BA585" s="586"/>
      <c r="BB585" s="586"/>
      <c r="BC585" s="586"/>
      <c r="BD585" s="586"/>
      <c r="BE585" s="586"/>
      <c r="BF585" s="586"/>
      <c r="BG585" s="586"/>
      <c r="BH585" s="586"/>
      <c r="BI585" s="586"/>
      <c r="BJ585" s="586"/>
      <c r="BK585" s="587"/>
      <c r="BL585" s="183"/>
      <c r="BM585" s="205"/>
      <c r="BO585" s="599"/>
      <c r="BP585" s="600"/>
      <c r="BQ585" s="600"/>
      <c r="BR585" s="600"/>
      <c r="BS585" s="600"/>
      <c r="BT585" s="600"/>
      <c r="BU585" s="600"/>
      <c r="BV585" s="600"/>
      <c r="BW585" s="600"/>
      <c r="BX585" s="600"/>
      <c r="BY585" s="600"/>
      <c r="BZ585" s="600"/>
      <c r="CA585" s="600"/>
      <c r="CB585" s="601"/>
    </row>
    <row r="586" spans="1:80" s="14" customFormat="1" ht="13.9" customHeight="1" x14ac:dyDescent="0.4">
      <c r="A586" s="121"/>
      <c r="B586" s="121"/>
      <c r="C586" s="121"/>
      <c r="D586" s="121"/>
      <c r="E586" s="206"/>
      <c r="F586" s="581"/>
      <c r="G586" s="582"/>
      <c r="H586" s="582"/>
      <c r="I586" s="582"/>
      <c r="J586" s="582"/>
      <c r="K586" s="582"/>
      <c r="L586" s="582"/>
      <c r="M586" s="582"/>
      <c r="N586" s="582"/>
      <c r="O586" s="582"/>
      <c r="P586" s="582"/>
      <c r="Q586" s="582"/>
      <c r="R586" s="582"/>
      <c r="S586" s="582"/>
      <c r="T586" s="582"/>
      <c r="U586" s="582"/>
      <c r="V586" s="582"/>
      <c r="W586" s="582"/>
      <c r="X586" s="582"/>
      <c r="Y586" s="184"/>
      <c r="Z586" s="588"/>
      <c r="AA586" s="589"/>
      <c r="AB586" s="589"/>
      <c r="AC586" s="589"/>
      <c r="AD586" s="589"/>
      <c r="AE586" s="589"/>
      <c r="AF586" s="589"/>
      <c r="AG586" s="589"/>
      <c r="AH586" s="589"/>
      <c r="AI586" s="589"/>
      <c r="AJ586" s="589"/>
      <c r="AK586" s="589"/>
      <c r="AL586" s="589"/>
      <c r="AM586" s="589"/>
      <c r="AN586" s="589"/>
      <c r="AO586" s="589"/>
      <c r="AP586" s="589"/>
      <c r="AQ586" s="589"/>
      <c r="AR586" s="589"/>
      <c r="AS586" s="589"/>
      <c r="AT586" s="589"/>
      <c r="AU586" s="589"/>
      <c r="AV586" s="589"/>
      <c r="AW586" s="589"/>
      <c r="AX586" s="589"/>
      <c r="AY586" s="589"/>
      <c r="AZ586" s="589"/>
      <c r="BA586" s="589"/>
      <c r="BB586" s="589"/>
      <c r="BC586" s="589"/>
      <c r="BD586" s="589"/>
      <c r="BE586" s="589"/>
      <c r="BF586" s="589"/>
      <c r="BG586" s="589"/>
      <c r="BH586" s="589"/>
      <c r="BI586" s="589"/>
      <c r="BJ586" s="589"/>
      <c r="BK586" s="590"/>
      <c r="BL586" s="183"/>
      <c r="BM586" s="205"/>
      <c r="BO586" s="599"/>
      <c r="BP586" s="600"/>
      <c r="BQ586" s="600"/>
      <c r="BR586" s="600"/>
      <c r="BS586" s="600"/>
      <c r="BT586" s="600"/>
      <c r="BU586" s="600"/>
      <c r="BV586" s="600"/>
      <c r="BW586" s="600"/>
      <c r="BX586" s="600"/>
      <c r="BY586" s="600"/>
      <c r="BZ586" s="600"/>
      <c r="CA586" s="600"/>
      <c r="CB586" s="601"/>
    </row>
    <row r="587" spans="1:80" s="14" customFormat="1" ht="13.9" customHeight="1" thickBot="1" x14ac:dyDescent="0.45">
      <c r="A587" s="121"/>
      <c r="B587" s="121"/>
      <c r="C587" s="121"/>
      <c r="D587" s="121"/>
      <c r="E587" s="206"/>
      <c r="F587" s="581"/>
      <c r="G587" s="582"/>
      <c r="H587" s="582"/>
      <c r="I587" s="582"/>
      <c r="J587" s="582"/>
      <c r="K587" s="582"/>
      <c r="L587" s="582"/>
      <c r="M587" s="582"/>
      <c r="N587" s="582"/>
      <c r="O587" s="582"/>
      <c r="P587" s="582"/>
      <c r="Q587" s="582"/>
      <c r="R587" s="582"/>
      <c r="S587" s="582"/>
      <c r="T587" s="582"/>
      <c r="U587" s="582"/>
      <c r="V587" s="582"/>
      <c r="W587" s="582"/>
      <c r="X587" s="582"/>
      <c r="Y587" s="184"/>
      <c r="Z587" s="591"/>
      <c r="AA587" s="592"/>
      <c r="AB587" s="592"/>
      <c r="AC587" s="592"/>
      <c r="AD587" s="592"/>
      <c r="AE587" s="592"/>
      <c r="AF587" s="592"/>
      <c r="AG587" s="592"/>
      <c r="AH587" s="592"/>
      <c r="AI587" s="592"/>
      <c r="AJ587" s="592"/>
      <c r="AK587" s="592"/>
      <c r="AL587" s="592"/>
      <c r="AM587" s="592"/>
      <c r="AN587" s="592"/>
      <c r="AO587" s="592"/>
      <c r="AP587" s="592"/>
      <c r="AQ587" s="592"/>
      <c r="AR587" s="592"/>
      <c r="AS587" s="592"/>
      <c r="AT587" s="592"/>
      <c r="AU587" s="592"/>
      <c r="AV587" s="592"/>
      <c r="AW587" s="592"/>
      <c r="AX587" s="592"/>
      <c r="AY587" s="592"/>
      <c r="AZ587" s="592"/>
      <c r="BA587" s="592"/>
      <c r="BB587" s="592"/>
      <c r="BC587" s="592"/>
      <c r="BD587" s="592"/>
      <c r="BE587" s="592"/>
      <c r="BF587" s="592"/>
      <c r="BG587" s="592"/>
      <c r="BH587" s="592"/>
      <c r="BI587" s="592"/>
      <c r="BJ587" s="592"/>
      <c r="BK587" s="593"/>
      <c r="BL587" s="183"/>
      <c r="BM587" s="205"/>
      <c r="BO587" s="599"/>
      <c r="BP587" s="600"/>
      <c r="BQ587" s="600"/>
      <c r="BR587" s="600"/>
      <c r="BS587" s="600"/>
      <c r="BT587" s="600"/>
      <c r="BU587" s="600"/>
      <c r="BV587" s="600"/>
      <c r="BW587" s="600"/>
      <c r="BX587" s="600"/>
      <c r="BY587" s="600"/>
      <c r="BZ587" s="600"/>
      <c r="CA587" s="600"/>
      <c r="CB587" s="601"/>
    </row>
    <row r="588" spans="1:80" s="14" customFormat="1" ht="9.9499999999999993" customHeight="1" thickBot="1" x14ac:dyDescent="0.45">
      <c r="A588" s="121"/>
      <c r="B588" s="121"/>
      <c r="C588" s="121"/>
      <c r="D588" s="121"/>
      <c r="E588" s="206"/>
      <c r="F588" s="583"/>
      <c r="G588" s="584"/>
      <c r="H588" s="584"/>
      <c r="I588" s="584"/>
      <c r="J588" s="584"/>
      <c r="K588" s="584"/>
      <c r="L588" s="584"/>
      <c r="M588" s="584"/>
      <c r="N588" s="584"/>
      <c r="O588" s="584"/>
      <c r="P588" s="584"/>
      <c r="Q588" s="584"/>
      <c r="R588" s="584"/>
      <c r="S588" s="584"/>
      <c r="T588" s="584"/>
      <c r="U588" s="584"/>
      <c r="V588" s="584"/>
      <c r="W588" s="584"/>
      <c r="X588" s="584"/>
      <c r="Y588" s="182"/>
      <c r="Z588" s="182"/>
      <c r="AA588" s="181"/>
      <c r="AB588" s="179"/>
      <c r="AC588" s="180"/>
      <c r="AD588" s="179"/>
      <c r="AE588" s="179"/>
      <c r="AF588" s="179"/>
      <c r="AG588" s="179"/>
      <c r="AH588" s="179"/>
      <c r="AI588" s="179"/>
      <c r="AJ588" s="179"/>
      <c r="AK588" s="179"/>
      <c r="AL588" s="179"/>
      <c r="AM588" s="179"/>
      <c r="AN588" s="179"/>
      <c r="AO588" s="179"/>
      <c r="AP588" s="179"/>
      <c r="AQ588" s="179"/>
      <c r="AR588" s="179"/>
      <c r="AS588" s="179"/>
      <c r="AT588" s="179"/>
      <c r="AU588" s="179"/>
      <c r="AV588" s="179"/>
      <c r="AW588" s="179"/>
      <c r="AX588" s="179"/>
      <c r="AY588" s="179"/>
      <c r="AZ588" s="179"/>
      <c r="BA588" s="179"/>
      <c r="BB588" s="178"/>
      <c r="BC588" s="178"/>
      <c r="BD588" s="177"/>
      <c r="BE588" s="177"/>
      <c r="BF588" s="177"/>
      <c r="BG588" s="177"/>
      <c r="BH588" s="177"/>
      <c r="BI588" s="177"/>
      <c r="BJ588" s="177"/>
      <c r="BK588" s="177"/>
      <c r="BL588" s="176"/>
      <c r="BM588" s="205"/>
      <c r="BO588" s="602"/>
      <c r="BP588" s="603"/>
      <c r="BQ588" s="603"/>
      <c r="BR588" s="603"/>
      <c r="BS588" s="603"/>
      <c r="BT588" s="603"/>
      <c r="BU588" s="603"/>
      <c r="BV588" s="603"/>
      <c r="BW588" s="603"/>
      <c r="BX588" s="603"/>
      <c r="BY588" s="603"/>
      <c r="BZ588" s="603"/>
      <c r="CA588" s="603"/>
      <c r="CB588" s="604"/>
    </row>
    <row r="589" spans="1:80" s="14" customFormat="1" ht="9.9499999999999993" customHeight="1" x14ac:dyDescent="0.4">
      <c r="A589" s="121"/>
      <c r="B589" s="121"/>
      <c r="C589" s="121"/>
      <c r="D589" s="121"/>
      <c r="E589" s="206"/>
      <c r="F589" s="209"/>
      <c r="G589" s="208"/>
      <c r="H589" s="208"/>
      <c r="I589" s="208"/>
      <c r="J589" s="208"/>
      <c r="K589" s="208"/>
      <c r="L589" s="208"/>
      <c r="M589" s="208"/>
      <c r="N589" s="208"/>
      <c r="O589" s="208"/>
      <c r="P589" s="208"/>
      <c r="Q589" s="208"/>
      <c r="R589" s="208"/>
      <c r="S589" s="208"/>
      <c r="T589" s="208"/>
      <c r="U589" s="208"/>
      <c r="V589" s="208"/>
      <c r="W589" s="207"/>
      <c r="X589" s="207"/>
      <c r="Y589" s="206"/>
      <c r="Z589" s="206"/>
      <c r="AA589" s="206"/>
      <c r="AB589" s="206"/>
      <c r="AC589" s="206"/>
      <c r="AD589" s="206"/>
      <c r="AE589" s="206"/>
      <c r="AF589" s="206"/>
      <c r="AG589" s="206"/>
      <c r="AH589" s="206"/>
      <c r="AI589" s="206"/>
      <c r="AJ589" s="206"/>
      <c r="AK589" s="206"/>
      <c r="AL589" s="206"/>
      <c r="AM589" s="206"/>
      <c r="AN589" s="206"/>
      <c r="AO589" s="206"/>
      <c r="AP589" s="206"/>
      <c r="AQ589" s="206"/>
      <c r="AR589" s="206"/>
      <c r="AS589" s="206"/>
      <c r="AT589" s="206"/>
      <c r="AU589" s="206"/>
      <c r="AV589" s="206"/>
      <c r="AW589" s="206"/>
      <c r="AX589" s="206"/>
      <c r="AY589" s="206"/>
      <c r="AZ589" s="206"/>
      <c r="BA589" s="206"/>
      <c r="BB589" s="206"/>
      <c r="BC589" s="206"/>
      <c r="BD589" s="205"/>
      <c r="BE589" s="205"/>
      <c r="BF589" s="205"/>
      <c r="BG589" s="205"/>
      <c r="BH589" s="205"/>
      <c r="BI589" s="205"/>
      <c r="BJ589" s="205"/>
      <c r="BK589" s="205"/>
      <c r="BL589" s="205"/>
      <c r="BM589" s="205"/>
      <c r="BO589" s="168"/>
      <c r="BP589" s="191"/>
      <c r="BQ589" s="191"/>
      <c r="BR589" s="168"/>
      <c r="BS589" s="168"/>
      <c r="BT589" s="168"/>
      <c r="BU589" s="168"/>
      <c r="BV589" s="168"/>
      <c r="BW589" s="168"/>
      <c r="BX589" s="168"/>
      <c r="BY589" s="168"/>
      <c r="BZ589" s="191"/>
      <c r="CA589" s="191"/>
      <c r="CB589" s="17"/>
    </row>
    <row r="590" spans="1:80" s="14" customFormat="1" ht="9.9499999999999993" customHeight="1" x14ac:dyDescent="0.4">
      <c r="A590" s="121"/>
      <c r="B590" s="121"/>
      <c r="C590" s="121"/>
      <c r="D590" s="121"/>
      <c r="E590" s="121"/>
      <c r="F590" s="195"/>
      <c r="G590" s="197"/>
      <c r="H590" s="197"/>
      <c r="I590" s="197"/>
      <c r="J590" s="197"/>
      <c r="K590" s="197"/>
      <c r="L590" s="197"/>
      <c r="M590" s="197"/>
      <c r="N590" s="197"/>
      <c r="O590" s="197"/>
      <c r="P590" s="197"/>
      <c r="Q590" s="197"/>
      <c r="R590" s="197"/>
      <c r="S590" s="197"/>
      <c r="T590" s="197"/>
      <c r="U590" s="197"/>
      <c r="V590" s="197"/>
      <c r="W590" s="196"/>
      <c r="X590" s="196"/>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1"/>
      <c r="AY590" s="121"/>
      <c r="AZ590" s="121"/>
      <c r="BA590" s="121"/>
      <c r="BB590" s="121"/>
      <c r="BC590" s="121"/>
      <c r="BO590" s="168"/>
      <c r="BP590" s="191"/>
      <c r="BQ590" s="191"/>
      <c r="BR590" s="168"/>
      <c r="BS590" s="168"/>
      <c r="BT590" s="168"/>
      <c r="BU590" s="168"/>
      <c r="BV590" s="168"/>
      <c r="BW590" s="168"/>
      <c r="BX590" s="168"/>
      <c r="BY590" s="168"/>
      <c r="BZ590" s="191"/>
      <c r="CA590" s="191"/>
      <c r="CB590" s="17"/>
    </row>
    <row r="591" spans="1:80" s="14" customFormat="1" ht="12" customHeight="1" x14ac:dyDescent="0.4">
      <c r="A591" s="121"/>
      <c r="B591" s="121"/>
      <c r="C591" s="121"/>
      <c r="D591" s="121"/>
      <c r="E591" s="199"/>
      <c r="F591" s="673" t="s">
        <v>176</v>
      </c>
      <c r="G591" s="673"/>
      <c r="H591" s="673"/>
      <c r="I591" s="673"/>
      <c r="J591" s="673"/>
      <c r="K591" s="673"/>
      <c r="L591" s="673"/>
      <c r="M591" s="673"/>
      <c r="N591" s="673"/>
      <c r="O591" s="673"/>
      <c r="P591" s="673"/>
      <c r="Q591" s="673"/>
      <c r="R591" s="673"/>
      <c r="S591" s="673"/>
      <c r="T591" s="673"/>
      <c r="U591" s="201"/>
      <c r="V591" s="201"/>
      <c r="W591" s="200"/>
      <c r="X591" s="200"/>
      <c r="Y591" s="204"/>
      <c r="Z591" s="203"/>
      <c r="AA591" s="204"/>
      <c r="AB591" s="203"/>
      <c r="AC591" s="199"/>
      <c r="AD591" s="203"/>
      <c r="AE591" s="203"/>
      <c r="AF591" s="203"/>
      <c r="AG591" s="203"/>
      <c r="AH591" s="203"/>
      <c r="AI591" s="203"/>
      <c r="AJ591" s="203"/>
      <c r="AK591" s="203"/>
      <c r="AL591" s="203"/>
      <c r="AM591" s="203"/>
      <c r="AN591" s="203"/>
      <c r="AO591" s="203"/>
      <c r="AP591" s="203"/>
      <c r="AQ591" s="203"/>
      <c r="AR591" s="203"/>
      <c r="AS591" s="203"/>
      <c r="AT591" s="203"/>
      <c r="AU591" s="203"/>
      <c r="AV591" s="203"/>
      <c r="AW591" s="203"/>
      <c r="AX591" s="203"/>
      <c r="AY591" s="203"/>
      <c r="AZ591" s="203"/>
      <c r="BA591" s="203"/>
      <c r="BB591" s="203"/>
      <c r="BC591" s="199"/>
      <c r="BD591" s="198"/>
      <c r="BE591" s="198"/>
      <c r="BF591" s="198"/>
      <c r="BG591" s="198"/>
      <c r="BH591" s="198"/>
      <c r="BI591" s="198"/>
      <c r="BJ591" s="198"/>
      <c r="BK591" s="198"/>
      <c r="BL591" s="198"/>
      <c r="BM591" s="198"/>
      <c r="BO591" s="168"/>
      <c r="BP591" s="191"/>
      <c r="BQ591" s="191"/>
      <c r="BR591" s="168"/>
      <c r="BS591" s="168"/>
      <c r="BT591" s="168"/>
      <c r="BU591" s="168"/>
      <c r="BV591" s="168"/>
      <c r="BW591" s="168"/>
      <c r="BX591" s="168"/>
      <c r="BY591" s="168"/>
      <c r="BZ591" s="191"/>
      <c r="CA591" s="191"/>
      <c r="CB591" s="17"/>
    </row>
    <row r="592" spans="1:80" s="14" customFormat="1" ht="12" customHeight="1" thickBot="1" x14ac:dyDescent="0.45">
      <c r="A592" s="121"/>
      <c r="B592" s="121"/>
      <c r="C592" s="121"/>
      <c r="D592" s="121"/>
      <c r="E592" s="199"/>
      <c r="F592" s="674"/>
      <c r="G592" s="674"/>
      <c r="H592" s="674"/>
      <c r="I592" s="674"/>
      <c r="J592" s="674"/>
      <c r="K592" s="674"/>
      <c r="L592" s="674"/>
      <c r="M592" s="674"/>
      <c r="N592" s="674"/>
      <c r="O592" s="674"/>
      <c r="P592" s="674"/>
      <c r="Q592" s="674"/>
      <c r="R592" s="674"/>
      <c r="S592" s="674"/>
      <c r="T592" s="674"/>
      <c r="U592" s="201"/>
      <c r="V592" s="201"/>
      <c r="W592" s="200"/>
      <c r="X592" s="200"/>
      <c r="Y592" s="199"/>
      <c r="Z592" s="199"/>
      <c r="AA592" s="199"/>
      <c r="AB592" s="199"/>
      <c r="AC592" s="199"/>
      <c r="AD592" s="199"/>
      <c r="AE592" s="199"/>
      <c r="AF592" s="199"/>
      <c r="AG592" s="199"/>
      <c r="AH592" s="199"/>
      <c r="AI592" s="199"/>
      <c r="AJ592" s="199"/>
      <c r="AK592" s="199"/>
      <c r="AL592" s="199"/>
      <c r="AM592" s="199"/>
      <c r="AN592" s="199"/>
      <c r="AO592" s="199"/>
      <c r="AP592" s="199"/>
      <c r="AQ592" s="199"/>
      <c r="AR592" s="199"/>
      <c r="AS592" s="199"/>
      <c r="AT592" s="199"/>
      <c r="AU592" s="199"/>
      <c r="AV592" s="199"/>
      <c r="AW592" s="199"/>
      <c r="AX592" s="199"/>
      <c r="AY592" s="199"/>
      <c r="AZ592" s="199"/>
      <c r="BA592" s="199"/>
      <c r="BB592" s="199"/>
      <c r="BC592" s="199"/>
      <c r="BD592" s="198"/>
      <c r="BE592" s="198"/>
      <c r="BF592" s="198"/>
      <c r="BG592" s="198"/>
      <c r="BH592" s="198"/>
      <c r="BI592" s="198"/>
      <c r="BJ592" s="198"/>
      <c r="BK592" s="198"/>
      <c r="BL592" s="198"/>
      <c r="BM592" s="198"/>
      <c r="BO592" s="168"/>
      <c r="BP592" s="191"/>
      <c r="BQ592" s="191"/>
      <c r="BR592" s="168"/>
      <c r="BS592" s="168"/>
      <c r="BT592" s="168"/>
      <c r="BU592" s="168"/>
      <c r="BV592" s="168"/>
      <c r="BW592" s="168"/>
      <c r="BX592" s="168"/>
      <c r="BY592" s="168"/>
      <c r="BZ592" s="191"/>
      <c r="CA592" s="191"/>
      <c r="CB592" s="17"/>
    </row>
    <row r="593" spans="1:80" s="14" customFormat="1" ht="9.9499999999999993" customHeight="1" thickBot="1" x14ac:dyDescent="0.45">
      <c r="A593" s="121"/>
      <c r="B593" s="121"/>
      <c r="C593" s="121"/>
      <c r="D593" s="121"/>
      <c r="E593" s="199"/>
      <c r="F593" s="579" t="s">
        <v>175</v>
      </c>
      <c r="G593" s="580"/>
      <c r="H593" s="580"/>
      <c r="I593" s="580"/>
      <c r="J593" s="580"/>
      <c r="K593" s="580"/>
      <c r="L593" s="580"/>
      <c r="M593" s="580"/>
      <c r="N593" s="580"/>
      <c r="O593" s="580"/>
      <c r="P593" s="580"/>
      <c r="Q593" s="580"/>
      <c r="R593" s="580"/>
      <c r="S593" s="580"/>
      <c r="T593" s="580"/>
      <c r="U593" s="580"/>
      <c r="V593" s="580"/>
      <c r="W593" s="580"/>
      <c r="X593" s="580"/>
      <c r="Y593" s="190"/>
      <c r="Z593" s="190"/>
      <c r="AA593" s="189"/>
      <c r="AB593" s="188"/>
      <c r="AC593" s="188"/>
      <c r="AD593" s="188"/>
      <c r="AE593" s="188"/>
      <c r="AF593" s="188"/>
      <c r="AG593" s="188"/>
      <c r="AH593" s="188"/>
      <c r="AI593" s="188"/>
      <c r="AJ593" s="188"/>
      <c r="AK593" s="188"/>
      <c r="AL593" s="188"/>
      <c r="AM593" s="188"/>
      <c r="AN593" s="188"/>
      <c r="AO593" s="188"/>
      <c r="AP593" s="188"/>
      <c r="AQ593" s="188"/>
      <c r="AR593" s="188"/>
      <c r="AS593" s="188"/>
      <c r="AT593" s="188"/>
      <c r="AU593" s="188"/>
      <c r="AV593" s="188"/>
      <c r="AW593" s="188"/>
      <c r="AX593" s="188"/>
      <c r="AY593" s="188"/>
      <c r="AZ593" s="188"/>
      <c r="BA593" s="188"/>
      <c r="BB593" s="187"/>
      <c r="BC593" s="187"/>
      <c r="BD593" s="186"/>
      <c r="BE593" s="186"/>
      <c r="BF593" s="186"/>
      <c r="BG593" s="186"/>
      <c r="BH593" s="186"/>
      <c r="BI593" s="186"/>
      <c r="BJ593" s="186"/>
      <c r="BK593" s="186"/>
      <c r="BL593" s="307"/>
      <c r="BM593" s="198"/>
      <c r="BO593" s="596"/>
      <c r="BP593" s="597"/>
      <c r="BQ593" s="597"/>
      <c r="BR593" s="597"/>
      <c r="BS593" s="597"/>
      <c r="BT593" s="597"/>
      <c r="BU593" s="597"/>
      <c r="BV593" s="597"/>
      <c r="BW593" s="597"/>
      <c r="BX593" s="597"/>
      <c r="BY593" s="597"/>
      <c r="BZ593" s="597"/>
      <c r="CA593" s="597"/>
      <c r="CB593" s="598"/>
    </row>
    <row r="594" spans="1:80" s="14" customFormat="1" ht="18" customHeight="1" x14ac:dyDescent="0.4">
      <c r="A594" s="121"/>
      <c r="B594" s="121"/>
      <c r="C594" s="121"/>
      <c r="D594" s="121"/>
      <c r="E594" s="199"/>
      <c r="F594" s="581"/>
      <c r="G594" s="582"/>
      <c r="H594" s="582"/>
      <c r="I594" s="582"/>
      <c r="J594" s="582"/>
      <c r="K594" s="582"/>
      <c r="L594" s="582"/>
      <c r="M594" s="582"/>
      <c r="N594" s="582"/>
      <c r="O594" s="582"/>
      <c r="P594" s="582"/>
      <c r="Q594" s="582"/>
      <c r="R594" s="582"/>
      <c r="S594" s="582"/>
      <c r="T594" s="582"/>
      <c r="U594" s="582"/>
      <c r="V594" s="582"/>
      <c r="W594" s="582"/>
      <c r="X594" s="582"/>
      <c r="Y594" s="184"/>
      <c r="Z594" s="585" t="s">
        <v>174</v>
      </c>
      <c r="AA594" s="586"/>
      <c r="AB594" s="586"/>
      <c r="AC594" s="586"/>
      <c r="AD594" s="586"/>
      <c r="AE594" s="586"/>
      <c r="AF594" s="586"/>
      <c r="AG594" s="586"/>
      <c r="AH594" s="586"/>
      <c r="AI594" s="586"/>
      <c r="AJ594" s="586"/>
      <c r="AK594" s="586"/>
      <c r="AL594" s="586"/>
      <c r="AM594" s="586"/>
      <c r="AN594" s="586"/>
      <c r="AO594" s="586"/>
      <c r="AP594" s="586"/>
      <c r="AQ594" s="586"/>
      <c r="AR594" s="586"/>
      <c r="AS594" s="586"/>
      <c r="AT594" s="586"/>
      <c r="AU594" s="586"/>
      <c r="AV594" s="586"/>
      <c r="AW594" s="586"/>
      <c r="AX594" s="586"/>
      <c r="AY594" s="586"/>
      <c r="AZ594" s="586"/>
      <c r="BA594" s="586"/>
      <c r="BB594" s="586"/>
      <c r="BC594" s="586"/>
      <c r="BD594" s="586"/>
      <c r="BE594" s="586"/>
      <c r="BF594" s="586"/>
      <c r="BG594" s="586"/>
      <c r="BH594" s="586"/>
      <c r="BI594" s="586"/>
      <c r="BJ594" s="586"/>
      <c r="BK594" s="587"/>
      <c r="BL594" s="308"/>
      <c r="BM594" s="198"/>
      <c r="BO594" s="599"/>
      <c r="BP594" s="600"/>
      <c r="BQ594" s="600"/>
      <c r="BR594" s="600"/>
      <c r="BS594" s="600"/>
      <c r="BT594" s="600"/>
      <c r="BU594" s="600"/>
      <c r="BV594" s="600"/>
      <c r="BW594" s="600"/>
      <c r="BX594" s="600"/>
      <c r="BY594" s="600"/>
      <c r="BZ594" s="600"/>
      <c r="CA594" s="600"/>
      <c r="CB594" s="601"/>
    </row>
    <row r="595" spans="1:80" s="14" customFormat="1" ht="18" customHeight="1" x14ac:dyDescent="0.4">
      <c r="A595" s="121"/>
      <c r="B595" s="121"/>
      <c r="C595" s="121"/>
      <c r="D595" s="121"/>
      <c r="E595" s="199"/>
      <c r="F595" s="581"/>
      <c r="G595" s="582"/>
      <c r="H595" s="582"/>
      <c r="I595" s="582"/>
      <c r="J595" s="582"/>
      <c r="K595" s="582"/>
      <c r="L595" s="582"/>
      <c r="M595" s="582"/>
      <c r="N595" s="582"/>
      <c r="O595" s="582"/>
      <c r="P595" s="582"/>
      <c r="Q595" s="582"/>
      <c r="R595" s="582"/>
      <c r="S595" s="582"/>
      <c r="T595" s="582"/>
      <c r="U595" s="582"/>
      <c r="V595" s="582"/>
      <c r="W595" s="582"/>
      <c r="X595" s="582"/>
      <c r="Y595" s="184"/>
      <c r="Z595" s="588"/>
      <c r="AA595" s="589"/>
      <c r="AB595" s="589"/>
      <c r="AC595" s="589"/>
      <c r="AD595" s="589"/>
      <c r="AE595" s="589"/>
      <c r="AF595" s="589"/>
      <c r="AG595" s="589"/>
      <c r="AH595" s="589"/>
      <c r="AI595" s="589"/>
      <c r="AJ595" s="589"/>
      <c r="AK595" s="589"/>
      <c r="AL595" s="589"/>
      <c r="AM595" s="589"/>
      <c r="AN595" s="589"/>
      <c r="AO595" s="589"/>
      <c r="AP595" s="589"/>
      <c r="AQ595" s="589"/>
      <c r="AR595" s="589"/>
      <c r="AS595" s="589"/>
      <c r="AT595" s="589"/>
      <c r="AU595" s="589"/>
      <c r="AV595" s="589"/>
      <c r="AW595" s="589"/>
      <c r="AX595" s="589"/>
      <c r="AY595" s="589"/>
      <c r="AZ595" s="589"/>
      <c r="BA595" s="589"/>
      <c r="BB595" s="589"/>
      <c r="BC595" s="589"/>
      <c r="BD595" s="589"/>
      <c r="BE595" s="589"/>
      <c r="BF595" s="589"/>
      <c r="BG595" s="589"/>
      <c r="BH595" s="589"/>
      <c r="BI595" s="589"/>
      <c r="BJ595" s="589"/>
      <c r="BK595" s="590"/>
      <c r="BL595" s="308"/>
      <c r="BM595" s="198"/>
      <c r="BO595" s="599"/>
      <c r="BP595" s="600"/>
      <c r="BQ595" s="600"/>
      <c r="BR595" s="600"/>
      <c r="BS595" s="600"/>
      <c r="BT595" s="600"/>
      <c r="BU595" s="600"/>
      <c r="BV595" s="600"/>
      <c r="BW595" s="600"/>
      <c r="BX595" s="600"/>
      <c r="BY595" s="600"/>
      <c r="BZ595" s="600"/>
      <c r="CA595" s="600"/>
      <c r="CB595" s="601"/>
    </row>
    <row r="596" spans="1:80" s="14" customFormat="1" ht="18" customHeight="1" thickBot="1" x14ac:dyDescent="0.45">
      <c r="A596" s="121"/>
      <c r="B596" s="121"/>
      <c r="C596" s="121"/>
      <c r="D596" s="121"/>
      <c r="E596" s="199"/>
      <c r="F596" s="581"/>
      <c r="G596" s="582"/>
      <c r="H596" s="582"/>
      <c r="I596" s="582"/>
      <c r="J596" s="582"/>
      <c r="K596" s="582"/>
      <c r="L596" s="582"/>
      <c r="M596" s="582"/>
      <c r="N596" s="582"/>
      <c r="O596" s="582"/>
      <c r="P596" s="582"/>
      <c r="Q596" s="582"/>
      <c r="R596" s="582"/>
      <c r="S596" s="582"/>
      <c r="T596" s="582"/>
      <c r="U596" s="582"/>
      <c r="V596" s="582"/>
      <c r="W596" s="582"/>
      <c r="X596" s="582"/>
      <c r="Y596" s="184"/>
      <c r="Z596" s="591"/>
      <c r="AA596" s="592"/>
      <c r="AB596" s="592"/>
      <c r="AC596" s="592"/>
      <c r="AD596" s="592"/>
      <c r="AE596" s="592"/>
      <c r="AF596" s="592"/>
      <c r="AG596" s="592"/>
      <c r="AH596" s="592"/>
      <c r="AI596" s="592"/>
      <c r="AJ596" s="592"/>
      <c r="AK596" s="592"/>
      <c r="AL596" s="592"/>
      <c r="AM596" s="592"/>
      <c r="AN596" s="592"/>
      <c r="AO596" s="592"/>
      <c r="AP596" s="592"/>
      <c r="AQ596" s="592"/>
      <c r="AR596" s="592"/>
      <c r="AS596" s="592"/>
      <c r="AT596" s="592"/>
      <c r="AU596" s="592"/>
      <c r="AV596" s="592"/>
      <c r="AW596" s="592"/>
      <c r="AX596" s="592"/>
      <c r="AY596" s="592"/>
      <c r="AZ596" s="592"/>
      <c r="BA596" s="592"/>
      <c r="BB596" s="592"/>
      <c r="BC596" s="592"/>
      <c r="BD596" s="592"/>
      <c r="BE596" s="592"/>
      <c r="BF596" s="592"/>
      <c r="BG596" s="592"/>
      <c r="BH596" s="592"/>
      <c r="BI596" s="592"/>
      <c r="BJ596" s="592"/>
      <c r="BK596" s="593"/>
      <c r="BL596" s="308"/>
      <c r="BM596" s="198"/>
      <c r="BO596" s="599"/>
      <c r="BP596" s="600"/>
      <c r="BQ596" s="600"/>
      <c r="BR596" s="600"/>
      <c r="BS596" s="600"/>
      <c r="BT596" s="600"/>
      <c r="BU596" s="600"/>
      <c r="BV596" s="600"/>
      <c r="BW596" s="600"/>
      <c r="BX596" s="600"/>
      <c r="BY596" s="600"/>
      <c r="BZ596" s="600"/>
      <c r="CA596" s="600"/>
      <c r="CB596" s="601"/>
    </row>
    <row r="597" spans="1:80" s="14" customFormat="1" ht="9.9499999999999993" customHeight="1" thickBot="1" x14ac:dyDescent="0.45">
      <c r="A597" s="121"/>
      <c r="B597" s="121"/>
      <c r="C597" s="121"/>
      <c r="D597" s="121"/>
      <c r="E597" s="199"/>
      <c r="F597" s="583"/>
      <c r="G597" s="584"/>
      <c r="H597" s="584"/>
      <c r="I597" s="584"/>
      <c r="J597" s="584"/>
      <c r="K597" s="584"/>
      <c r="L597" s="584"/>
      <c r="M597" s="584"/>
      <c r="N597" s="584"/>
      <c r="O597" s="584"/>
      <c r="P597" s="584"/>
      <c r="Q597" s="584"/>
      <c r="R597" s="584"/>
      <c r="S597" s="584"/>
      <c r="T597" s="584"/>
      <c r="U597" s="584"/>
      <c r="V597" s="584"/>
      <c r="W597" s="584"/>
      <c r="X597" s="584"/>
      <c r="Y597" s="182"/>
      <c r="Z597" s="182"/>
      <c r="AA597" s="181"/>
      <c r="AB597" s="179"/>
      <c r="AC597" s="180"/>
      <c r="AD597" s="179"/>
      <c r="AE597" s="179"/>
      <c r="AF597" s="179"/>
      <c r="AG597" s="179"/>
      <c r="AH597" s="179"/>
      <c r="AI597" s="179"/>
      <c r="AJ597" s="179"/>
      <c r="AK597" s="179"/>
      <c r="AL597" s="179"/>
      <c r="AM597" s="179"/>
      <c r="AN597" s="179"/>
      <c r="AO597" s="179"/>
      <c r="AP597" s="179"/>
      <c r="AQ597" s="179"/>
      <c r="AR597" s="179"/>
      <c r="AS597" s="179"/>
      <c r="AT597" s="179"/>
      <c r="AU597" s="179"/>
      <c r="AV597" s="179"/>
      <c r="AW597" s="179"/>
      <c r="AX597" s="179"/>
      <c r="AY597" s="179"/>
      <c r="AZ597" s="179"/>
      <c r="BA597" s="179"/>
      <c r="BB597" s="178"/>
      <c r="BC597" s="178"/>
      <c r="BD597" s="177"/>
      <c r="BE597" s="177"/>
      <c r="BF597" s="177"/>
      <c r="BG597" s="177"/>
      <c r="BH597" s="177"/>
      <c r="BI597" s="177"/>
      <c r="BJ597" s="177"/>
      <c r="BK597" s="177"/>
      <c r="BL597" s="309"/>
      <c r="BM597" s="198"/>
      <c r="BO597" s="602"/>
      <c r="BP597" s="603"/>
      <c r="BQ597" s="603"/>
      <c r="BR597" s="603"/>
      <c r="BS597" s="603"/>
      <c r="BT597" s="603"/>
      <c r="BU597" s="603"/>
      <c r="BV597" s="603"/>
      <c r="BW597" s="603"/>
      <c r="BX597" s="603"/>
      <c r="BY597" s="603"/>
      <c r="BZ597" s="603"/>
      <c r="CA597" s="603"/>
      <c r="CB597" s="604"/>
    </row>
    <row r="598" spans="1:80" s="14" customFormat="1" ht="9.9499999999999993" customHeight="1" thickBot="1" x14ac:dyDescent="0.45">
      <c r="A598" s="121"/>
      <c r="B598" s="121"/>
      <c r="C598" s="121"/>
      <c r="D598" s="121"/>
      <c r="E598" s="199"/>
      <c r="F598" s="195"/>
      <c r="G598" s="197"/>
      <c r="H598" s="197"/>
      <c r="I598" s="197"/>
      <c r="J598" s="197"/>
      <c r="K598" s="197"/>
      <c r="L598" s="197"/>
      <c r="M598" s="197"/>
      <c r="N598" s="197"/>
      <c r="O598" s="197"/>
      <c r="P598" s="197"/>
      <c r="Q598" s="197"/>
      <c r="R598" s="197"/>
      <c r="S598" s="197"/>
      <c r="T598" s="197"/>
      <c r="U598" s="197"/>
      <c r="V598" s="197"/>
      <c r="W598" s="196"/>
      <c r="X598" s="196"/>
      <c r="Y598" s="121"/>
      <c r="Z598" s="121"/>
      <c r="AA598" s="121"/>
      <c r="AB598" s="121"/>
      <c r="AC598" s="121"/>
      <c r="AD598" s="121"/>
      <c r="AE598" s="121"/>
      <c r="AF598" s="121"/>
      <c r="AG598" s="121"/>
      <c r="AH598" s="121"/>
      <c r="AI598" s="121"/>
      <c r="AJ598" s="121"/>
      <c r="AK598" s="121"/>
      <c r="AL598" s="121"/>
      <c r="AM598" s="121"/>
      <c r="AN598" s="121"/>
      <c r="AO598" s="121"/>
      <c r="AP598" s="121"/>
      <c r="AQ598" s="121"/>
      <c r="AR598" s="121"/>
      <c r="AS598" s="121"/>
      <c r="AT598" s="121"/>
      <c r="AU598" s="121"/>
      <c r="AV598" s="121"/>
      <c r="AW598" s="121"/>
      <c r="AX598" s="121"/>
      <c r="AY598" s="121"/>
      <c r="AZ598" s="121"/>
      <c r="BA598" s="121"/>
      <c r="BB598" s="121"/>
      <c r="BC598" s="121"/>
      <c r="BL598" s="198"/>
      <c r="BM598" s="198"/>
      <c r="BO598" s="168"/>
      <c r="BP598" s="191"/>
      <c r="BQ598" s="191"/>
      <c r="BR598" s="168"/>
      <c r="BS598" s="168"/>
      <c r="BT598" s="168"/>
      <c r="BU598" s="168"/>
      <c r="BV598" s="168"/>
      <c r="BW598" s="168"/>
      <c r="BX598" s="168"/>
      <c r="BY598" s="168"/>
      <c r="BZ598" s="191"/>
      <c r="CA598" s="191"/>
      <c r="CB598" s="17"/>
    </row>
    <row r="599" spans="1:80" s="14" customFormat="1" ht="9.9499999999999993" customHeight="1" thickBot="1" x14ac:dyDescent="0.45">
      <c r="A599" s="121"/>
      <c r="B599" s="121"/>
      <c r="C599" s="121"/>
      <c r="D599" s="121"/>
      <c r="E599" s="199"/>
      <c r="F599" s="579" t="s">
        <v>173</v>
      </c>
      <c r="G599" s="580"/>
      <c r="H599" s="580"/>
      <c r="I599" s="580"/>
      <c r="J599" s="580"/>
      <c r="K599" s="580"/>
      <c r="L599" s="580"/>
      <c r="M599" s="580"/>
      <c r="N599" s="580"/>
      <c r="O599" s="580"/>
      <c r="P599" s="580"/>
      <c r="Q599" s="580"/>
      <c r="R599" s="580"/>
      <c r="S599" s="580"/>
      <c r="T599" s="580"/>
      <c r="U599" s="580"/>
      <c r="V599" s="580"/>
      <c r="W599" s="580"/>
      <c r="X599" s="580"/>
      <c r="Y599" s="190"/>
      <c r="Z599" s="190"/>
      <c r="AA599" s="189"/>
      <c r="AB599" s="188"/>
      <c r="AC599" s="188"/>
      <c r="AD599" s="188"/>
      <c r="AE599" s="188"/>
      <c r="AF599" s="188"/>
      <c r="AG599" s="188"/>
      <c r="AH599" s="188"/>
      <c r="AI599" s="188"/>
      <c r="AJ599" s="188"/>
      <c r="AK599" s="188"/>
      <c r="AL599" s="188"/>
      <c r="AM599" s="188"/>
      <c r="AN599" s="188"/>
      <c r="AO599" s="188"/>
      <c r="AP599" s="188"/>
      <c r="AQ599" s="188"/>
      <c r="AR599" s="188"/>
      <c r="AS599" s="188"/>
      <c r="AT599" s="188"/>
      <c r="AU599" s="188"/>
      <c r="AV599" s="188"/>
      <c r="AW599" s="188"/>
      <c r="AX599" s="188"/>
      <c r="AY599" s="188"/>
      <c r="AZ599" s="188"/>
      <c r="BA599" s="188"/>
      <c r="BB599" s="187"/>
      <c r="BC599" s="187"/>
      <c r="BD599" s="186"/>
      <c r="BE599" s="186"/>
      <c r="BF599" s="186"/>
      <c r="BG599" s="186"/>
      <c r="BH599" s="186"/>
      <c r="BI599" s="186"/>
      <c r="BJ599" s="186"/>
      <c r="BK599" s="186"/>
      <c r="BL599" s="307"/>
      <c r="BM599" s="198"/>
      <c r="BO599" s="596"/>
      <c r="BP599" s="597"/>
      <c r="BQ599" s="597"/>
      <c r="BR599" s="597"/>
      <c r="BS599" s="597"/>
      <c r="BT599" s="597"/>
      <c r="BU599" s="597"/>
      <c r="BV599" s="597"/>
      <c r="BW599" s="597"/>
      <c r="BX599" s="597"/>
      <c r="BY599" s="597"/>
      <c r="BZ599" s="597"/>
      <c r="CA599" s="597"/>
      <c r="CB599" s="598"/>
    </row>
    <row r="600" spans="1:80" s="14" customFormat="1" ht="18" customHeight="1" x14ac:dyDescent="0.4">
      <c r="A600" s="121"/>
      <c r="B600" s="121"/>
      <c r="C600" s="121"/>
      <c r="D600" s="121"/>
      <c r="E600" s="199"/>
      <c r="F600" s="581"/>
      <c r="G600" s="582"/>
      <c r="H600" s="582"/>
      <c r="I600" s="582"/>
      <c r="J600" s="582"/>
      <c r="K600" s="582"/>
      <c r="L600" s="582"/>
      <c r="M600" s="582"/>
      <c r="N600" s="582"/>
      <c r="O600" s="582"/>
      <c r="P600" s="582"/>
      <c r="Q600" s="582"/>
      <c r="R600" s="582"/>
      <c r="S600" s="582"/>
      <c r="T600" s="582"/>
      <c r="U600" s="582"/>
      <c r="V600" s="582"/>
      <c r="W600" s="582"/>
      <c r="X600" s="582"/>
      <c r="Y600" s="184"/>
      <c r="Z600" s="585" t="s">
        <v>172</v>
      </c>
      <c r="AA600" s="586"/>
      <c r="AB600" s="586"/>
      <c r="AC600" s="586"/>
      <c r="AD600" s="586"/>
      <c r="AE600" s="586"/>
      <c r="AF600" s="586"/>
      <c r="AG600" s="586"/>
      <c r="AH600" s="586"/>
      <c r="AI600" s="586"/>
      <c r="AJ600" s="586"/>
      <c r="AK600" s="586"/>
      <c r="AL600" s="586"/>
      <c r="AM600" s="586"/>
      <c r="AN600" s="586"/>
      <c r="AO600" s="586"/>
      <c r="AP600" s="586"/>
      <c r="AQ600" s="586"/>
      <c r="AR600" s="586"/>
      <c r="AS600" s="586"/>
      <c r="AT600" s="586"/>
      <c r="AU600" s="586"/>
      <c r="AV600" s="586"/>
      <c r="AW600" s="586"/>
      <c r="AX600" s="586"/>
      <c r="AY600" s="586"/>
      <c r="AZ600" s="586"/>
      <c r="BA600" s="586"/>
      <c r="BB600" s="586"/>
      <c r="BC600" s="586"/>
      <c r="BD600" s="586"/>
      <c r="BE600" s="586"/>
      <c r="BF600" s="586"/>
      <c r="BG600" s="586"/>
      <c r="BH600" s="586"/>
      <c r="BI600" s="586"/>
      <c r="BJ600" s="586"/>
      <c r="BK600" s="587"/>
      <c r="BL600" s="308"/>
      <c r="BM600" s="198"/>
      <c r="BO600" s="599"/>
      <c r="BP600" s="600"/>
      <c r="BQ600" s="600"/>
      <c r="BR600" s="600"/>
      <c r="BS600" s="600"/>
      <c r="BT600" s="600"/>
      <c r="BU600" s="600"/>
      <c r="BV600" s="600"/>
      <c r="BW600" s="600"/>
      <c r="BX600" s="600"/>
      <c r="BY600" s="600"/>
      <c r="BZ600" s="600"/>
      <c r="CA600" s="600"/>
      <c r="CB600" s="601"/>
    </row>
    <row r="601" spans="1:80" s="14" customFormat="1" ht="18" customHeight="1" x14ac:dyDescent="0.4">
      <c r="A601" s="121"/>
      <c r="B601" s="121"/>
      <c r="C601" s="121"/>
      <c r="D601" s="121"/>
      <c r="E601" s="199"/>
      <c r="F601" s="581"/>
      <c r="G601" s="582"/>
      <c r="H601" s="582"/>
      <c r="I601" s="582"/>
      <c r="J601" s="582"/>
      <c r="K601" s="582"/>
      <c r="L601" s="582"/>
      <c r="M601" s="582"/>
      <c r="N601" s="582"/>
      <c r="O601" s="582"/>
      <c r="P601" s="582"/>
      <c r="Q601" s="582"/>
      <c r="R601" s="582"/>
      <c r="S601" s="582"/>
      <c r="T601" s="582"/>
      <c r="U601" s="582"/>
      <c r="V601" s="582"/>
      <c r="W601" s="582"/>
      <c r="X601" s="582"/>
      <c r="Y601" s="184"/>
      <c r="Z601" s="588"/>
      <c r="AA601" s="589"/>
      <c r="AB601" s="589"/>
      <c r="AC601" s="589"/>
      <c r="AD601" s="589"/>
      <c r="AE601" s="589"/>
      <c r="AF601" s="589"/>
      <c r="AG601" s="589"/>
      <c r="AH601" s="589"/>
      <c r="AI601" s="589"/>
      <c r="AJ601" s="589"/>
      <c r="AK601" s="589"/>
      <c r="AL601" s="589"/>
      <c r="AM601" s="589"/>
      <c r="AN601" s="589"/>
      <c r="AO601" s="589"/>
      <c r="AP601" s="589"/>
      <c r="AQ601" s="589"/>
      <c r="AR601" s="589"/>
      <c r="AS601" s="589"/>
      <c r="AT601" s="589"/>
      <c r="AU601" s="589"/>
      <c r="AV601" s="589"/>
      <c r="AW601" s="589"/>
      <c r="AX601" s="589"/>
      <c r="AY601" s="589"/>
      <c r="AZ601" s="589"/>
      <c r="BA601" s="589"/>
      <c r="BB601" s="589"/>
      <c r="BC601" s="589"/>
      <c r="BD601" s="589"/>
      <c r="BE601" s="589"/>
      <c r="BF601" s="589"/>
      <c r="BG601" s="589"/>
      <c r="BH601" s="589"/>
      <c r="BI601" s="589"/>
      <c r="BJ601" s="589"/>
      <c r="BK601" s="590"/>
      <c r="BL601" s="308"/>
      <c r="BM601" s="198"/>
      <c r="BO601" s="599"/>
      <c r="BP601" s="600"/>
      <c r="BQ601" s="600"/>
      <c r="BR601" s="600"/>
      <c r="BS601" s="600"/>
      <c r="BT601" s="600"/>
      <c r="BU601" s="600"/>
      <c r="BV601" s="600"/>
      <c r="BW601" s="600"/>
      <c r="BX601" s="600"/>
      <c r="BY601" s="600"/>
      <c r="BZ601" s="600"/>
      <c r="CA601" s="600"/>
      <c r="CB601" s="601"/>
    </row>
    <row r="602" spans="1:80" s="14" customFormat="1" ht="18" customHeight="1" thickBot="1" x14ac:dyDescent="0.45">
      <c r="A602" s="121"/>
      <c r="B602" s="121"/>
      <c r="C602" s="121"/>
      <c r="D602" s="121"/>
      <c r="E602" s="199"/>
      <c r="F602" s="581"/>
      <c r="G602" s="582"/>
      <c r="H602" s="582"/>
      <c r="I602" s="582"/>
      <c r="J602" s="582"/>
      <c r="K602" s="582"/>
      <c r="L602" s="582"/>
      <c r="M602" s="582"/>
      <c r="N602" s="582"/>
      <c r="O602" s="582"/>
      <c r="P602" s="582"/>
      <c r="Q602" s="582"/>
      <c r="R602" s="582"/>
      <c r="S602" s="582"/>
      <c r="T602" s="582"/>
      <c r="U602" s="582"/>
      <c r="V602" s="582"/>
      <c r="W602" s="582"/>
      <c r="X602" s="582"/>
      <c r="Y602" s="184"/>
      <c r="Z602" s="591"/>
      <c r="AA602" s="592"/>
      <c r="AB602" s="592"/>
      <c r="AC602" s="592"/>
      <c r="AD602" s="592"/>
      <c r="AE602" s="592"/>
      <c r="AF602" s="592"/>
      <c r="AG602" s="592"/>
      <c r="AH602" s="592"/>
      <c r="AI602" s="592"/>
      <c r="AJ602" s="592"/>
      <c r="AK602" s="592"/>
      <c r="AL602" s="592"/>
      <c r="AM602" s="592"/>
      <c r="AN602" s="592"/>
      <c r="AO602" s="592"/>
      <c r="AP602" s="592"/>
      <c r="AQ602" s="592"/>
      <c r="AR602" s="592"/>
      <c r="AS602" s="592"/>
      <c r="AT602" s="592"/>
      <c r="AU602" s="592"/>
      <c r="AV602" s="592"/>
      <c r="AW602" s="592"/>
      <c r="AX602" s="592"/>
      <c r="AY602" s="592"/>
      <c r="AZ602" s="592"/>
      <c r="BA602" s="592"/>
      <c r="BB602" s="592"/>
      <c r="BC602" s="592"/>
      <c r="BD602" s="592"/>
      <c r="BE602" s="592"/>
      <c r="BF602" s="592"/>
      <c r="BG602" s="592"/>
      <c r="BH602" s="592"/>
      <c r="BI602" s="592"/>
      <c r="BJ602" s="592"/>
      <c r="BK602" s="593"/>
      <c r="BL602" s="308"/>
      <c r="BM602" s="198"/>
      <c r="BO602" s="599"/>
      <c r="BP602" s="600"/>
      <c r="BQ602" s="600"/>
      <c r="BR602" s="600"/>
      <c r="BS602" s="600"/>
      <c r="BT602" s="600"/>
      <c r="BU602" s="600"/>
      <c r="BV602" s="600"/>
      <c r="BW602" s="600"/>
      <c r="BX602" s="600"/>
      <c r="BY602" s="600"/>
      <c r="BZ602" s="600"/>
      <c r="CA602" s="600"/>
      <c r="CB602" s="601"/>
    </row>
    <row r="603" spans="1:80" s="14" customFormat="1" ht="9.9499999999999993" customHeight="1" thickBot="1" x14ac:dyDescent="0.45">
      <c r="A603" s="121"/>
      <c r="B603" s="121"/>
      <c r="C603" s="121"/>
      <c r="D603" s="121"/>
      <c r="E603" s="199"/>
      <c r="F603" s="583"/>
      <c r="G603" s="584"/>
      <c r="H603" s="584"/>
      <c r="I603" s="584"/>
      <c r="J603" s="584"/>
      <c r="K603" s="584"/>
      <c r="L603" s="584"/>
      <c r="M603" s="584"/>
      <c r="N603" s="584"/>
      <c r="O603" s="584"/>
      <c r="P603" s="584"/>
      <c r="Q603" s="584"/>
      <c r="R603" s="584"/>
      <c r="S603" s="584"/>
      <c r="T603" s="584"/>
      <c r="U603" s="584"/>
      <c r="V603" s="584"/>
      <c r="W603" s="584"/>
      <c r="X603" s="584"/>
      <c r="Y603" s="182"/>
      <c r="Z603" s="182"/>
      <c r="AA603" s="181"/>
      <c r="AB603" s="179"/>
      <c r="AC603" s="180"/>
      <c r="AD603" s="179"/>
      <c r="AE603" s="179"/>
      <c r="AF603" s="179"/>
      <c r="AG603" s="179"/>
      <c r="AH603" s="179"/>
      <c r="AI603" s="179"/>
      <c r="AJ603" s="179"/>
      <c r="AK603" s="179"/>
      <c r="AL603" s="179"/>
      <c r="AM603" s="179"/>
      <c r="AN603" s="179"/>
      <c r="AO603" s="179"/>
      <c r="AP603" s="179"/>
      <c r="AQ603" s="179"/>
      <c r="AR603" s="179"/>
      <c r="AS603" s="179"/>
      <c r="AT603" s="179"/>
      <c r="AU603" s="179"/>
      <c r="AV603" s="179"/>
      <c r="AW603" s="179"/>
      <c r="AX603" s="179"/>
      <c r="AY603" s="179"/>
      <c r="AZ603" s="179"/>
      <c r="BA603" s="179"/>
      <c r="BB603" s="178"/>
      <c r="BC603" s="178"/>
      <c r="BD603" s="177"/>
      <c r="BE603" s="177"/>
      <c r="BF603" s="177"/>
      <c r="BG603" s="177"/>
      <c r="BH603" s="177"/>
      <c r="BI603" s="177"/>
      <c r="BJ603" s="177"/>
      <c r="BK603" s="177"/>
      <c r="BL603" s="309"/>
      <c r="BM603" s="198"/>
      <c r="BO603" s="602"/>
      <c r="BP603" s="603"/>
      <c r="BQ603" s="603"/>
      <c r="BR603" s="603"/>
      <c r="BS603" s="603"/>
      <c r="BT603" s="603"/>
      <c r="BU603" s="603"/>
      <c r="BV603" s="603"/>
      <c r="BW603" s="603"/>
      <c r="BX603" s="603"/>
      <c r="BY603" s="603"/>
      <c r="BZ603" s="603"/>
      <c r="CA603" s="603"/>
      <c r="CB603" s="604"/>
    </row>
    <row r="604" spans="1:80" s="14" customFormat="1" ht="9.9499999999999993" customHeight="1" x14ac:dyDescent="0.4">
      <c r="A604" s="121"/>
      <c r="B604" s="121"/>
      <c r="C604" s="121"/>
      <c r="D604" s="121"/>
      <c r="E604" s="199"/>
      <c r="F604" s="202"/>
      <c r="G604" s="201"/>
      <c r="H604" s="201"/>
      <c r="I604" s="201"/>
      <c r="J604" s="201"/>
      <c r="K604" s="201"/>
      <c r="L604" s="201"/>
      <c r="M604" s="201"/>
      <c r="N604" s="201"/>
      <c r="O604" s="201"/>
      <c r="P604" s="201"/>
      <c r="Q604" s="201"/>
      <c r="R604" s="201"/>
      <c r="S604" s="201"/>
      <c r="T604" s="201"/>
      <c r="U604" s="201"/>
      <c r="V604" s="201"/>
      <c r="W604" s="200"/>
      <c r="X604" s="200"/>
      <c r="Y604" s="199"/>
      <c r="Z604" s="199"/>
      <c r="AA604" s="199"/>
      <c r="AB604" s="199"/>
      <c r="AC604" s="199"/>
      <c r="AD604" s="199"/>
      <c r="AE604" s="199"/>
      <c r="AF604" s="199"/>
      <c r="AG604" s="199"/>
      <c r="AH604" s="199"/>
      <c r="AI604" s="199"/>
      <c r="AJ604" s="199"/>
      <c r="AK604" s="199"/>
      <c r="AL604" s="199"/>
      <c r="AM604" s="199"/>
      <c r="AN604" s="199"/>
      <c r="AO604" s="199"/>
      <c r="AP604" s="199"/>
      <c r="AQ604" s="199"/>
      <c r="AR604" s="199"/>
      <c r="AS604" s="199"/>
      <c r="AT604" s="199"/>
      <c r="AU604" s="199"/>
      <c r="AV604" s="199"/>
      <c r="AW604" s="199"/>
      <c r="AX604" s="199"/>
      <c r="AY604" s="199"/>
      <c r="AZ604" s="199"/>
      <c r="BA604" s="199"/>
      <c r="BB604" s="199"/>
      <c r="BC604" s="199"/>
      <c r="BD604" s="198"/>
      <c r="BE604" s="198"/>
      <c r="BF604" s="198"/>
      <c r="BG604" s="198"/>
      <c r="BH604" s="198"/>
      <c r="BI604" s="198"/>
      <c r="BJ604" s="198"/>
      <c r="BK604" s="198"/>
      <c r="BL604" s="198"/>
      <c r="BM604" s="198"/>
      <c r="BO604" s="168"/>
      <c r="BP604" s="191"/>
      <c r="BQ604" s="191"/>
      <c r="BR604" s="168"/>
      <c r="BS604" s="168"/>
      <c r="BT604" s="168"/>
      <c r="BU604" s="168"/>
      <c r="BV604" s="168"/>
      <c r="BW604" s="168"/>
      <c r="BX604" s="168"/>
      <c r="BY604" s="168"/>
      <c r="BZ604" s="191"/>
      <c r="CA604" s="191"/>
      <c r="CB604" s="17"/>
    </row>
    <row r="605" spans="1:80" s="14" customFormat="1" ht="30" customHeight="1" thickBot="1" x14ac:dyDescent="0.45">
      <c r="A605" s="121"/>
      <c r="B605" s="121"/>
      <c r="C605" s="121"/>
      <c r="D605" s="121"/>
      <c r="E605" s="121"/>
      <c r="F605" s="195"/>
      <c r="G605" s="197"/>
      <c r="H605" s="197"/>
      <c r="I605" s="197"/>
      <c r="J605" s="197"/>
      <c r="K605" s="197"/>
      <c r="L605" s="197"/>
      <c r="M605" s="197"/>
      <c r="N605" s="197"/>
      <c r="O605" s="197"/>
      <c r="P605" s="197"/>
      <c r="Q605" s="197"/>
      <c r="R605" s="197"/>
      <c r="S605" s="197"/>
      <c r="T605" s="197"/>
      <c r="U605" s="197"/>
      <c r="V605" s="197"/>
      <c r="W605" s="196"/>
      <c r="X605" s="196"/>
      <c r="Y605" s="121"/>
      <c r="Z605" s="121"/>
      <c r="AA605" s="121"/>
      <c r="AB605" s="121"/>
      <c r="AC605" s="121"/>
      <c r="AD605" s="121"/>
      <c r="AE605" s="121"/>
      <c r="AF605" s="121"/>
      <c r="AG605" s="121"/>
      <c r="AH605" s="121"/>
      <c r="AI605" s="121"/>
      <c r="AJ605" s="121"/>
      <c r="AK605" s="121"/>
      <c r="AL605" s="121"/>
      <c r="AM605" s="121"/>
      <c r="AN605" s="121"/>
      <c r="AO605" s="121"/>
      <c r="AP605" s="121"/>
      <c r="AQ605" s="121"/>
      <c r="AR605" s="121"/>
      <c r="AS605" s="121"/>
      <c r="AT605" s="121"/>
      <c r="AU605" s="121"/>
      <c r="AV605" s="121"/>
      <c r="AW605" s="121"/>
      <c r="AX605" s="121"/>
      <c r="AY605" s="121"/>
      <c r="AZ605" s="121"/>
      <c r="BA605" s="121"/>
      <c r="BB605" s="121"/>
      <c r="BC605" s="121"/>
      <c r="BO605" s="168"/>
      <c r="BP605" s="191"/>
      <c r="BQ605" s="191"/>
      <c r="BR605" s="168"/>
      <c r="BS605" s="168"/>
      <c r="BT605" s="168"/>
      <c r="BU605" s="168"/>
      <c r="BV605" s="168"/>
      <c r="BW605" s="168"/>
      <c r="BX605" s="168"/>
      <c r="BY605" s="168"/>
      <c r="BZ605" s="191"/>
      <c r="CA605" s="191"/>
      <c r="CB605" s="17"/>
    </row>
    <row r="606" spans="1:80" s="14" customFormat="1" ht="9.9499999999999993" customHeight="1" thickBot="1" x14ac:dyDescent="0.45">
      <c r="A606" s="121"/>
      <c r="B606" s="121"/>
      <c r="C606" s="121"/>
      <c r="D606" s="121"/>
      <c r="E606" s="121"/>
      <c r="F606" s="579" t="s">
        <v>171</v>
      </c>
      <c r="G606" s="580"/>
      <c r="H606" s="580"/>
      <c r="I606" s="580"/>
      <c r="J606" s="580"/>
      <c r="K606" s="580"/>
      <c r="L606" s="580"/>
      <c r="M606" s="580"/>
      <c r="N606" s="580"/>
      <c r="O606" s="580"/>
      <c r="P606" s="580"/>
      <c r="Q606" s="580"/>
      <c r="R606" s="580"/>
      <c r="S606" s="580"/>
      <c r="T606" s="580"/>
      <c r="U606" s="580"/>
      <c r="V606" s="580"/>
      <c r="W606" s="580"/>
      <c r="X606" s="580"/>
      <c r="Y606" s="190"/>
      <c r="Z606" s="190"/>
      <c r="AA606" s="189"/>
      <c r="AB606" s="188"/>
      <c r="AC606" s="188"/>
      <c r="AD606" s="188"/>
      <c r="AE606" s="188"/>
      <c r="AF606" s="188"/>
      <c r="AG606" s="188"/>
      <c r="AH606" s="188"/>
      <c r="AI606" s="188"/>
      <c r="AJ606" s="188"/>
      <c r="AK606" s="188"/>
      <c r="AL606" s="188"/>
      <c r="AM606" s="188"/>
      <c r="AN606" s="188"/>
      <c r="AO606" s="188"/>
      <c r="AP606" s="188"/>
      <c r="AQ606" s="188"/>
      <c r="AR606" s="188"/>
      <c r="AS606" s="188"/>
      <c r="AT606" s="188"/>
      <c r="AU606" s="188"/>
      <c r="AV606" s="188"/>
      <c r="AW606" s="188"/>
      <c r="AX606" s="188"/>
      <c r="AY606" s="188"/>
      <c r="AZ606" s="188"/>
      <c r="BA606" s="188"/>
      <c r="BB606" s="187"/>
      <c r="BC606" s="187"/>
      <c r="BD606" s="186"/>
      <c r="BE606" s="186"/>
      <c r="BF606" s="186"/>
      <c r="BG606" s="186"/>
      <c r="BH606" s="186"/>
      <c r="BI606" s="186"/>
      <c r="BJ606" s="186"/>
      <c r="BK606" s="186"/>
      <c r="BL606" s="185"/>
      <c r="BO606" s="596"/>
      <c r="BP606" s="597"/>
      <c r="BQ606" s="597"/>
      <c r="BR606" s="597"/>
      <c r="BS606" s="597"/>
      <c r="BT606" s="597"/>
      <c r="BU606" s="597"/>
      <c r="BV606" s="597"/>
      <c r="BW606" s="597"/>
      <c r="BX606" s="597"/>
      <c r="BY606" s="597"/>
      <c r="BZ606" s="597"/>
      <c r="CA606" s="597"/>
      <c r="CB606" s="598"/>
    </row>
    <row r="607" spans="1:80" s="14" customFormat="1" ht="18" customHeight="1" x14ac:dyDescent="0.4">
      <c r="A607" s="121"/>
      <c r="B607" s="121"/>
      <c r="C607" s="121"/>
      <c r="D607" s="121"/>
      <c r="E607" s="121"/>
      <c r="F607" s="581"/>
      <c r="G607" s="582"/>
      <c r="H607" s="582"/>
      <c r="I607" s="582"/>
      <c r="J607" s="582"/>
      <c r="K607" s="582"/>
      <c r="L607" s="582"/>
      <c r="M607" s="582"/>
      <c r="N607" s="582"/>
      <c r="O607" s="582"/>
      <c r="P607" s="582"/>
      <c r="Q607" s="582"/>
      <c r="R607" s="582"/>
      <c r="S607" s="582"/>
      <c r="T607" s="582"/>
      <c r="U607" s="582"/>
      <c r="V607" s="582"/>
      <c r="W607" s="582"/>
      <c r="X607" s="582"/>
      <c r="Y607" s="184"/>
      <c r="Z607" s="585" t="s">
        <v>170</v>
      </c>
      <c r="AA607" s="586"/>
      <c r="AB607" s="586"/>
      <c r="AC607" s="586"/>
      <c r="AD607" s="586"/>
      <c r="AE607" s="586"/>
      <c r="AF607" s="586"/>
      <c r="AG607" s="586"/>
      <c r="AH607" s="586"/>
      <c r="AI607" s="586"/>
      <c r="AJ607" s="586"/>
      <c r="AK607" s="586"/>
      <c r="AL607" s="586"/>
      <c r="AM607" s="586"/>
      <c r="AN607" s="586"/>
      <c r="AO607" s="586"/>
      <c r="AP607" s="586"/>
      <c r="AQ607" s="586"/>
      <c r="AR607" s="586"/>
      <c r="AS607" s="586"/>
      <c r="AT607" s="586"/>
      <c r="AU607" s="586"/>
      <c r="AV607" s="586"/>
      <c r="AW607" s="586"/>
      <c r="AX607" s="586"/>
      <c r="AY607" s="586"/>
      <c r="AZ607" s="586"/>
      <c r="BA607" s="586"/>
      <c r="BB607" s="586"/>
      <c r="BC607" s="586"/>
      <c r="BD607" s="586"/>
      <c r="BE607" s="586"/>
      <c r="BF607" s="586"/>
      <c r="BG607" s="586"/>
      <c r="BH607" s="586"/>
      <c r="BI607" s="586"/>
      <c r="BJ607" s="586"/>
      <c r="BK607" s="587"/>
      <c r="BL607" s="183"/>
      <c r="BO607" s="599"/>
      <c r="BP607" s="600"/>
      <c r="BQ607" s="600"/>
      <c r="BR607" s="600"/>
      <c r="BS607" s="600"/>
      <c r="BT607" s="600"/>
      <c r="BU607" s="600"/>
      <c r="BV607" s="600"/>
      <c r="BW607" s="600"/>
      <c r="BX607" s="600"/>
      <c r="BY607" s="600"/>
      <c r="BZ607" s="600"/>
      <c r="CA607" s="600"/>
      <c r="CB607" s="601"/>
    </row>
    <row r="608" spans="1:80" s="14" customFormat="1" ht="18" customHeight="1" x14ac:dyDescent="0.4">
      <c r="A608" s="121"/>
      <c r="B608" s="121"/>
      <c r="C608" s="121"/>
      <c r="D608" s="121"/>
      <c r="E608" s="121"/>
      <c r="F608" s="581"/>
      <c r="G608" s="582"/>
      <c r="H608" s="582"/>
      <c r="I608" s="582"/>
      <c r="J608" s="582"/>
      <c r="K608" s="582"/>
      <c r="L608" s="582"/>
      <c r="M608" s="582"/>
      <c r="N608" s="582"/>
      <c r="O608" s="582"/>
      <c r="P608" s="582"/>
      <c r="Q608" s="582"/>
      <c r="R608" s="582"/>
      <c r="S608" s="582"/>
      <c r="T608" s="582"/>
      <c r="U608" s="582"/>
      <c r="V608" s="582"/>
      <c r="W608" s="582"/>
      <c r="X608" s="582"/>
      <c r="Y608" s="184"/>
      <c r="Z608" s="588"/>
      <c r="AA608" s="589"/>
      <c r="AB608" s="589"/>
      <c r="AC608" s="589"/>
      <c r="AD608" s="589"/>
      <c r="AE608" s="589"/>
      <c r="AF608" s="589"/>
      <c r="AG608" s="589"/>
      <c r="AH608" s="589"/>
      <c r="AI608" s="589"/>
      <c r="AJ608" s="589"/>
      <c r="AK608" s="589"/>
      <c r="AL608" s="589"/>
      <c r="AM608" s="589"/>
      <c r="AN608" s="589"/>
      <c r="AO608" s="589"/>
      <c r="AP608" s="589"/>
      <c r="AQ608" s="589"/>
      <c r="AR608" s="589"/>
      <c r="AS608" s="589"/>
      <c r="AT608" s="589"/>
      <c r="AU608" s="589"/>
      <c r="AV608" s="589"/>
      <c r="AW608" s="589"/>
      <c r="AX608" s="589"/>
      <c r="AY608" s="589"/>
      <c r="AZ608" s="589"/>
      <c r="BA608" s="589"/>
      <c r="BB608" s="589"/>
      <c r="BC608" s="589"/>
      <c r="BD608" s="589"/>
      <c r="BE608" s="589"/>
      <c r="BF608" s="589"/>
      <c r="BG608" s="589"/>
      <c r="BH608" s="589"/>
      <c r="BI608" s="589"/>
      <c r="BJ608" s="589"/>
      <c r="BK608" s="590"/>
      <c r="BL608" s="183"/>
      <c r="BO608" s="599"/>
      <c r="BP608" s="600"/>
      <c r="BQ608" s="600"/>
      <c r="BR608" s="600"/>
      <c r="BS608" s="600"/>
      <c r="BT608" s="600"/>
      <c r="BU608" s="600"/>
      <c r="BV608" s="600"/>
      <c r="BW608" s="600"/>
      <c r="BX608" s="600"/>
      <c r="BY608" s="600"/>
      <c r="BZ608" s="600"/>
      <c r="CA608" s="600"/>
      <c r="CB608" s="601"/>
    </row>
    <row r="609" spans="1:80" s="14" customFormat="1" ht="18" customHeight="1" thickBot="1" x14ac:dyDescent="0.45">
      <c r="A609" s="121"/>
      <c r="B609" s="121"/>
      <c r="C609" s="121"/>
      <c r="D609" s="121"/>
      <c r="E609" s="121"/>
      <c r="F609" s="581"/>
      <c r="G609" s="582"/>
      <c r="H609" s="582"/>
      <c r="I609" s="582"/>
      <c r="J609" s="582"/>
      <c r="K609" s="582"/>
      <c r="L609" s="582"/>
      <c r="M609" s="582"/>
      <c r="N609" s="582"/>
      <c r="O609" s="582"/>
      <c r="P609" s="582"/>
      <c r="Q609" s="582"/>
      <c r="R609" s="582"/>
      <c r="S609" s="582"/>
      <c r="T609" s="582"/>
      <c r="U609" s="582"/>
      <c r="V609" s="582"/>
      <c r="W609" s="582"/>
      <c r="X609" s="582"/>
      <c r="Y609" s="184"/>
      <c r="Z609" s="591"/>
      <c r="AA609" s="592"/>
      <c r="AB609" s="592"/>
      <c r="AC609" s="592"/>
      <c r="AD609" s="592"/>
      <c r="AE609" s="592"/>
      <c r="AF609" s="592"/>
      <c r="AG609" s="592"/>
      <c r="AH609" s="592"/>
      <c r="AI609" s="592"/>
      <c r="AJ609" s="592"/>
      <c r="AK609" s="592"/>
      <c r="AL609" s="592"/>
      <c r="AM609" s="592"/>
      <c r="AN609" s="592"/>
      <c r="AO609" s="592"/>
      <c r="AP609" s="592"/>
      <c r="AQ609" s="592"/>
      <c r="AR609" s="592"/>
      <c r="AS609" s="592"/>
      <c r="AT609" s="592"/>
      <c r="AU609" s="592"/>
      <c r="AV609" s="592"/>
      <c r="AW609" s="592"/>
      <c r="AX609" s="592"/>
      <c r="AY609" s="592"/>
      <c r="AZ609" s="592"/>
      <c r="BA609" s="592"/>
      <c r="BB609" s="592"/>
      <c r="BC609" s="592"/>
      <c r="BD609" s="592"/>
      <c r="BE609" s="592"/>
      <c r="BF609" s="592"/>
      <c r="BG609" s="592"/>
      <c r="BH609" s="592"/>
      <c r="BI609" s="592"/>
      <c r="BJ609" s="592"/>
      <c r="BK609" s="593"/>
      <c r="BL609" s="183"/>
      <c r="BO609" s="599"/>
      <c r="BP609" s="600"/>
      <c r="BQ609" s="600"/>
      <c r="BR609" s="600"/>
      <c r="BS609" s="600"/>
      <c r="BT609" s="600"/>
      <c r="BU609" s="600"/>
      <c r="BV609" s="600"/>
      <c r="BW609" s="600"/>
      <c r="BX609" s="600"/>
      <c r="BY609" s="600"/>
      <c r="BZ609" s="600"/>
      <c r="CA609" s="600"/>
      <c r="CB609" s="601"/>
    </row>
    <row r="610" spans="1:80" s="14" customFormat="1" ht="9.9499999999999993" customHeight="1" thickBot="1" x14ac:dyDescent="0.45">
      <c r="A610" s="121"/>
      <c r="B610" s="121"/>
      <c r="C610" s="121"/>
      <c r="D610" s="121"/>
      <c r="E610" s="121"/>
      <c r="F610" s="583"/>
      <c r="G610" s="584"/>
      <c r="H610" s="584"/>
      <c r="I610" s="584"/>
      <c r="J610" s="584"/>
      <c r="K610" s="584"/>
      <c r="L610" s="584"/>
      <c r="M610" s="584"/>
      <c r="N610" s="584"/>
      <c r="O610" s="584"/>
      <c r="P610" s="584"/>
      <c r="Q610" s="584"/>
      <c r="R610" s="584"/>
      <c r="S610" s="584"/>
      <c r="T610" s="584"/>
      <c r="U610" s="584"/>
      <c r="V610" s="584"/>
      <c r="W610" s="584"/>
      <c r="X610" s="584"/>
      <c r="Y610" s="182"/>
      <c r="Z610" s="182"/>
      <c r="AA610" s="181"/>
      <c r="AB610" s="179"/>
      <c r="AC610" s="180"/>
      <c r="AD610" s="179"/>
      <c r="AE610" s="179"/>
      <c r="AF610" s="179"/>
      <c r="AG610" s="179"/>
      <c r="AH610" s="179"/>
      <c r="AI610" s="179"/>
      <c r="AJ610" s="179"/>
      <c r="AK610" s="179"/>
      <c r="AL610" s="179"/>
      <c r="AM610" s="179"/>
      <c r="AN610" s="179"/>
      <c r="AO610" s="179"/>
      <c r="AP610" s="179"/>
      <c r="AQ610" s="179"/>
      <c r="AR610" s="179"/>
      <c r="AS610" s="179"/>
      <c r="AT610" s="179"/>
      <c r="AU610" s="179"/>
      <c r="AV610" s="179"/>
      <c r="AW610" s="179"/>
      <c r="AX610" s="179"/>
      <c r="AY610" s="179"/>
      <c r="AZ610" s="179"/>
      <c r="BA610" s="179"/>
      <c r="BB610" s="178"/>
      <c r="BC610" s="178"/>
      <c r="BD610" s="177"/>
      <c r="BE610" s="177"/>
      <c r="BF610" s="177"/>
      <c r="BG610" s="177"/>
      <c r="BH610" s="177"/>
      <c r="BI610" s="177"/>
      <c r="BJ610" s="177"/>
      <c r="BK610" s="177"/>
      <c r="BL610" s="176"/>
      <c r="BO610" s="602"/>
      <c r="BP610" s="603"/>
      <c r="BQ610" s="603"/>
      <c r="BR610" s="603"/>
      <c r="BS610" s="603"/>
      <c r="BT610" s="603"/>
      <c r="BU610" s="603"/>
      <c r="BV610" s="603"/>
      <c r="BW610" s="603"/>
      <c r="BX610" s="603"/>
      <c r="BY610" s="603"/>
      <c r="BZ610" s="603"/>
      <c r="CA610" s="603"/>
      <c r="CB610" s="604"/>
    </row>
    <row r="611" spans="1:80" s="14" customFormat="1" ht="30" customHeight="1" thickBot="1" x14ac:dyDescent="0.45">
      <c r="A611" s="175"/>
      <c r="B611" s="175"/>
      <c r="C611" s="175"/>
      <c r="D611" s="175"/>
      <c r="E611" s="175"/>
      <c r="F611" s="195"/>
      <c r="G611" s="194"/>
      <c r="H611" s="194"/>
      <c r="I611" s="194"/>
      <c r="J611" s="194"/>
      <c r="K611" s="194"/>
      <c r="L611" s="194"/>
      <c r="M611" s="194"/>
      <c r="N611" s="194"/>
      <c r="O611" s="194"/>
      <c r="P611" s="194"/>
      <c r="Q611" s="194"/>
      <c r="R611" s="194"/>
      <c r="S611" s="194"/>
      <c r="T611" s="194"/>
      <c r="U611" s="194"/>
      <c r="V611" s="194"/>
      <c r="W611" s="194"/>
      <c r="X611" s="194"/>
      <c r="Y611" s="175"/>
      <c r="Z611" s="175"/>
      <c r="AA611" s="175"/>
      <c r="AB611" s="175"/>
      <c r="AC611" s="175"/>
      <c r="AD611" s="175"/>
      <c r="AE611" s="175"/>
      <c r="AF611" s="175"/>
      <c r="AG611" s="175"/>
      <c r="AH611" s="175"/>
      <c r="AI611" s="175"/>
      <c r="AJ611" s="175"/>
      <c r="AK611" s="175"/>
      <c r="AL611" s="175"/>
      <c r="AM611" s="175"/>
      <c r="AN611" s="175"/>
      <c r="AO611" s="175"/>
      <c r="AP611" s="175"/>
      <c r="AQ611" s="175"/>
      <c r="AR611" s="175"/>
      <c r="AS611" s="175"/>
      <c r="AT611" s="175"/>
      <c r="AU611" s="175"/>
      <c r="AV611" s="175"/>
      <c r="AW611" s="175"/>
      <c r="AX611" s="175"/>
      <c r="AY611" s="175"/>
      <c r="AZ611" s="175"/>
      <c r="BA611" s="175"/>
      <c r="BB611" s="12"/>
      <c r="BC611" s="12"/>
      <c r="BO611" s="191"/>
      <c r="BP611" s="191"/>
      <c r="BQ611" s="191"/>
      <c r="BR611" s="191"/>
      <c r="BS611" s="191"/>
      <c r="BT611" s="191"/>
      <c r="BU611" s="191"/>
      <c r="BV611" s="191"/>
      <c r="BW611" s="191"/>
      <c r="BX611" s="191"/>
      <c r="BY611" s="191"/>
      <c r="BZ611" s="17"/>
      <c r="CA611" s="17"/>
      <c r="CB611" s="17"/>
    </row>
    <row r="612" spans="1:80" s="14" customFormat="1" ht="9.9499999999999993" customHeight="1" thickBot="1" x14ac:dyDescent="0.45">
      <c r="A612" s="175"/>
      <c r="B612" s="175"/>
      <c r="C612" s="175"/>
      <c r="D612" s="175"/>
      <c r="E612" s="175"/>
      <c r="F612" s="579" t="s">
        <v>169</v>
      </c>
      <c r="G612" s="580"/>
      <c r="H612" s="580"/>
      <c r="I612" s="580"/>
      <c r="J612" s="580"/>
      <c r="K612" s="580"/>
      <c r="L612" s="580"/>
      <c r="M612" s="580"/>
      <c r="N612" s="580"/>
      <c r="O612" s="580"/>
      <c r="P612" s="580"/>
      <c r="Q612" s="580"/>
      <c r="R612" s="580"/>
      <c r="S612" s="580"/>
      <c r="T612" s="580"/>
      <c r="U612" s="580"/>
      <c r="V612" s="580"/>
      <c r="W612" s="580"/>
      <c r="X612" s="580"/>
      <c r="Y612" s="190"/>
      <c r="Z612" s="190"/>
      <c r="AA612" s="189"/>
      <c r="AB612" s="188"/>
      <c r="AC612" s="188"/>
      <c r="AD612" s="188"/>
      <c r="AE612" s="188"/>
      <c r="AF612" s="188"/>
      <c r="AG612" s="188"/>
      <c r="AH612" s="188"/>
      <c r="AI612" s="188"/>
      <c r="AJ612" s="188"/>
      <c r="AK612" s="188"/>
      <c r="AL612" s="188"/>
      <c r="AM612" s="188"/>
      <c r="AN612" s="188"/>
      <c r="AO612" s="188"/>
      <c r="AP612" s="188"/>
      <c r="AQ612" s="188"/>
      <c r="AR612" s="188"/>
      <c r="AS612" s="188"/>
      <c r="AT612" s="188"/>
      <c r="AU612" s="188"/>
      <c r="AV612" s="188"/>
      <c r="AW612" s="188"/>
      <c r="AX612" s="188"/>
      <c r="AY612" s="188"/>
      <c r="AZ612" s="188"/>
      <c r="BA612" s="188"/>
      <c r="BB612" s="187"/>
      <c r="BC612" s="187"/>
      <c r="BD612" s="186"/>
      <c r="BE612" s="186"/>
      <c r="BF612" s="186"/>
      <c r="BG612" s="186"/>
      <c r="BH612" s="186"/>
      <c r="BI612" s="186"/>
      <c r="BJ612" s="186"/>
      <c r="BK612" s="186"/>
      <c r="BL612" s="185"/>
      <c r="BO612" s="596"/>
      <c r="BP612" s="597"/>
      <c r="BQ612" s="597"/>
      <c r="BR612" s="597"/>
      <c r="BS612" s="597"/>
      <c r="BT612" s="597"/>
      <c r="BU612" s="597"/>
      <c r="BV612" s="597"/>
      <c r="BW612" s="597"/>
      <c r="BX612" s="597"/>
      <c r="BY612" s="597"/>
      <c r="BZ612" s="597"/>
      <c r="CA612" s="597"/>
      <c r="CB612" s="598"/>
    </row>
    <row r="613" spans="1:80" s="14" customFormat="1" ht="18" customHeight="1" x14ac:dyDescent="0.4">
      <c r="A613" s="175"/>
      <c r="B613" s="175"/>
      <c r="C613" s="175"/>
      <c r="D613" s="175"/>
      <c r="E613" s="175"/>
      <c r="F613" s="581"/>
      <c r="G613" s="582"/>
      <c r="H613" s="582"/>
      <c r="I613" s="582"/>
      <c r="J613" s="582"/>
      <c r="K613" s="582"/>
      <c r="L613" s="582"/>
      <c r="M613" s="582"/>
      <c r="N613" s="582"/>
      <c r="O613" s="582"/>
      <c r="P613" s="582"/>
      <c r="Q613" s="582"/>
      <c r="R613" s="582"/>
      <c r="S613" s="582"/>
      <c r="T613" s="582"/>
      <c r="U613" s="582"/>
      <c r="V613" s="582"/>
      <c r="W613" s="582"/>
      <c r="X613" s="582"/>
      <c r="Y613" s="184"/>
      <c r="Z613" s="585" t="s">
        <v>168</v>
      </c>
      <c r="AA613" s="586"/>
      <c r="AB613" s="586"/>
      <c r="AC613" s="586"/>
      <c r="AD613" s="586"/>
      <c r="AE613" s="586"/>
      <c r="AF613" s="586"/>
      <c r="AG613" s="586"/>
      <c r="AH613" s="586"/>
      <c r="AI613" s="586"/>
      <c r="AJ613" s="586"/>
      <c r="AK613" s="586"/>
      <c r="AL613" s="586"/>
      <c r="AM613" s="586"/>
      <c r="AN613" s="586"/>
      <c r="AO613" s="586"/>
      <c r="AP613" s="586"/>
      <c r="AQ613" s="586"/>
      <c r="AR613" s="586"/>
      <c r="AS613" s="586"/>
      <c r="AT613" s="586"/>
      <c r="AU613" s="586"/>
      <c r="AV613" s="586"/>
      <c r="AW613" s="586"/>
      <c r="AX613" s="586"/>
      <c r="AY613" s="586"/>
      <c r="AZ613" s="586"/>
      <c r="BA613" s="586"/>
      <c r="BB613" s="586"/>
      <c r="BC613" s="586"/>
      <c r="BD613" s="586"/>
      <c r="BE613" s="586"/>
      <c r="BF613" s="586"/>
      <c r="BG613" s="586"/>
      <c r="BH613" s="586"/>
      <c r="BI613" s="586"/>
      <c r="BJ613" s="586"/>
      <c r="BK613" s="587"/>
      <c r="BL613" s="183"/>
      <c r="BO613" s="599"/>
      <c r="BP613" s="600"/>
      <c r="BQ613" s="600"/>
      <c r="BR613" s="600"/>
      <c r="BS613" s="600"/>
      <c r="BT613" s="600"/>
      <c r="BU613" s="600"/>
      <c r="BV613" s="600"/>
      <c r="BW613" s="600"/>
      <c r="BX613" s="600"/>
      <c r="BY613" s="600"/>
      <c r="BZ613" s="600"/>
      <c r="CA613" s="600"/>
      <c r="CB613" s="601"/>
    </row>
    <row r="614" spans="1:80" s="14" customFormat="1" ht="18" customHeight="1" x14ac:dyDescent="0.4">
      <c r="A614" s="175"/>
      <c r="B614" s="175"/>
      <c r="C614" s="175"/>
      <c r="D614" s="175"/>
      <c r="E614" s="175"/>
      <c r="F614" s="581"/>
      <c r="G614" s="582"/>
      <c r="H614" s="582"/>
      <c r="I614" s="582"/>
      <c r="J614" s="582"/>
      <c r="K614" s="582"/>
      <c r="L614" s="582"/>
      <c r="M614" s="582"/>
      <c r="N614" s="582"/>
      <c r="O614" s="582"/>
      <c r="P614" s="582"/>
      <c r="Q614" s="582"/>
      <c r="R614" s="582"/>
      <c r="S614" s="582"/>
      <c r="T614" s="582"/>
      <c r="U614" s="582"/>
      <c r="V614" s="582"/>
      <c r="W614" s="582"/>
      <c r="X614" s="582"/>
      <c r="Y614" s="184"/>
      <c r="Z614" s="588"/>
      <c r="AA614" s="589"/>
      <c r="AB614" s="589"/>
      <c r="AC614" s="589"/>
      <c r="AD614" s="589"/>
      <c r="AE614" s="589"/>
      <c r="AF614" s="589"/>
      <c r="AG614" s="589"/>
      <c r="AH614" s="589"/>
      <c r="AI614" s="589"/>
      <c r="AJ614" s="589"/>
      <c r="AK614" s="589"/>
      <c r="AL614" s="589"/>
      <c r="AM614" s="589"/>
      <c r="AN614" s="589"/>
      <c r="AO614" s="589"/>
      <c r="AP614" s="589"/>
      <c r="AQ614" s="589"/>
      <c r="AR614" s="589"/>
      <c r="AS614" s="589"/>
      <c r="AT614" s="589"/>
      <c r="AU614" s="589"/>
      <c r="AV614" s="589"/>
      <c r="AW614" s="589"/>
      <c r="AX614" s="589"/>
      <c r="AY614" s="589"/>
      <c r="AZ614" s="589"/>
      <c r="BA614" s="589"/>
      <c r="BB614" s="589"/>
      <c r="BC614" s="589"/>
      <c r="BD614" s="589"/>
      <c r="BE614" s="589"/>
      <c r="BF614" s="589"/>
      <c r="BG614" s="589"/>
      <c r="BH614" s="589"/>
      <c r="BI614" s="589"/>
      <c r="BJ614" s="589"/>
      <c r="BK614" s="590"/>
      <c r="BL614" s="183"/>
      <c r="BO614" s="599"/>
      <c r="BP614" s="600"/>
      <c r="BQ614" s="600"/>
      <c r="BR614" s="600"/>
      <c r="BS614" s="600"/>
      <c r="BT614" s="600"/>
      <c r="BU614" s="600"/>
      <c r="BV614" s="600"/>
      <c r="BW614" s="600"/>
      <c r="BX614" s="600"/>
      <c r="BY614" s="600"/>
      <c r="BZ614" s="600"/>
      <c r="CA614" s="600"/>
      <c r="CB614" s="601"/>
    </row>
    <row r="615" spans="1:80" s="14" customFormat="1" ht="18" customHeight="1" thickBot="1" x14ac:dyDescent="0.45">
      <c r="A615" s="175"/>
      <c r="B615" s="175"/>
      <c r="C615" s="175"/>
      <c r="D615" s="175"/>
      <c r="E615" s="175"/>
      <c r="F615" s="581"/>
      <c r="G615" s="582"/>
      <c r="H615" s="582"/>
      <c r="I615" s="582"/>
      <c r="J615" s="582"/>
      <c r="K615" s="582"/>
      <c r="L615" s="582"/>
      <c r="M615" s="582"/>
      <c r="N615" s="582"/>
      <c r="O615" s="582"/>
      <c r="P615" s="582"/>
      <c r="Q615" s="582"/>
      <c r="R615" s="582"/>
      <c r="S615" s="582"/>
      <c r="T615" s="582"/>
      <c r="U615" s="582"/>
      <c r="V615" s="582"/>
      <c r="W615" s="582"/>
      <c r="X615" s="582"/>
      <c r="Y615" s="184"/>
      <c r="Z615" s="591"/>
      <c r="AA615" s="592"/>
      <c r="AB615" s="592"/>
      <c r="AC615" s="592"/>
      <c r="AD615" s="592"/>
      <c r="AE615" s="592"/>
      <c r="AF615" s="592"/>
      <c r="AG615" s="592"/>
      <c r="AH615" s="592"/>
      <c r="AI615" s="592"/>
      <c r="AJ615" s="592"/>
      <c r="AK615" s="592"/>
      <c r="AL615" s="592"/>
      <c r="AM615" s="592"/>
      <c r="AN615" s="592"/>
      <c r="AO615" s="592"/>
      <c r="AP615" s="592"/>
      <c r="AQ615" s="592"/>
      <c r="AR615" s="592"/>
      <c r="AS615" s="592"/>
      <c r="AT615" s="592"/>
      <c r="AU615" s="592"/>
      <c r="AV615" s="592"/>
      <c r="AW615" s="592"/>
      <c r="AX615" s="592"/>
      <c r="AY615" s="592"/>
      <c r="AZ615" s="592"/>
      <c r="BA615" s="592"/>
      <c r="BB615" s="592"/>
      <c r="BC615" s="592"/>
      <c r="BD615" s="592"/>
      <c r="BE615" s="592"/>
      <c r="BF615" s="592"/>
      <c r="BG615" s="592"/>
      <c r="BH615" s="592"/>
      <c r="BI615" s="592"/>
      <c r="BJ615" s="592"/>
      <c r="BK615" s="593"/>
      <c r="BL615" s="183"/>
      <c r="BO615" s="599"/>
      <c r="BP615" s="600"/>
      <c r="BQ615" s="600"/>
      <c r="BR615" s="600"/>
      <c r="BS615" s="600"/>
      <c r="BT615" s="600"/>
      <c r="BU615" s="600"/>
      <c r="BV615" s="600"/>
      <c r="BW615" s="600"/>
      <c r="BX615" s="600"/>
      <c r="BY615" s="600"/>
      <c r="BZ615" s="600"/>
      <c r="CA615" s="600"/>
      <c r="CB615" s="601"/>
    </row>
    <row r="616" spans="1:80" s="14" customFormat="1" ht="9.9499999999999993" customHeight="1" thickBot="1" x14ac:dyDescent="0.45">
      <c r="A616" s="175"/>
      <c r="B616" s="175"/>
      <c r="C616" s="175"/>
      <c r="D616" s="175"/>
      <c r="E616" s="175"/>
      <c r="F616" s="583"/>
      <c r="G616" s="584"/>
      <c r="H616" s="584"/>
      <c r="I616" s="584"/>
      <c r="J616" s="584"/>
      <c r="K616" s="584"/>
      <c r="L616" s="584"/>
      <c r="M616" s="584"/>
      <c r="N616" s="584"/>
      <c r="O616" s="584"/>
      <c r="P616" s="584"/>
      <c r="Q616" s="584"/>
      <c r="R616" s="584"/>
      <c r="S616" s="584"/>
      <c r="T616" s="584"/>
      <c r="U616" s="584"/>
      <c r="V616" s="584"/>
      <c r="W616" s="584"/>
      <c r="X616" s="584"/>
      <c r="Y616" s="182"/>
      <c r="Z616" s="182"/>
      <c r="AA616" s="181"/>
      <c r="AB616" s="179"/>
      <c r="AC616" s="180"/>
      <c r="AD616" s="179"/>
      <c r="AE616" s="179"/>
      <c r="AF616" s="179"/>
      <c r="AG616" s="179"/>
      <c r="AH616" s="179"/>
      <c r="AI616" s="179"/>
      <c r="AJ616" s="179"/>
      <c r="AK616" s="179"/>
      <c r="AL616" s="179"/>
      <c r="AM616" s="179"/>
      <c r="AN616" s="179"/>
      <c r="AO616" s="179"/>
      <c r="AP616" s="179"/>
      <c r="AQ616" s="179"/>
      <c r="AR616" s="179"/>
      <c r="AS616" s="179"/>
      <c r="AT616" s="179"/>
      <c r="AU616" s="179"/>
      <c r="AV616" s="179"/>
      <c r="AW616" s="179"/>
      <c r="AX616" s="179"/>
      <c r="AY616" s="179"/>
      <c r="AZ616" s="179"/>
      <c r="BA616" s="179"/>
      <c r="BB616" s="178"/>
      <c r="BC616" s="178"/>
      <c r="BD616" s="177"/>
      <c r="BE616" s="177"/>
      <c r="BF616" s="177"/>
      <c r="BG616" s="177"/>
      <c r="BH616" s="177"/>
      <c r="BI616" s="177"/>
      <c r="BJ616" s="177"/>
      <c r="BK616" s="177"/>
      <c r="BL616" s="176"/>
      <c r="BO616" s="602"/>
      <c r="BP616" s="603"/>
      <c r="BQ616" s="603"/>
      <c r="BR616" s="603"/>
      <c r="BS616" s="603"/>
      <c r="BT616" s="603"/>
      <c r="BU616" s="603"/>
      <c r="BV616" s="603"/>
      <c r="BW616" s="603"/>
      <c r="BX616" s="603"/>
      <c r="BY616" s="603"/>
      <c r="BZ616" s="603"/>
      <c r="CA616" s="603"/>
      <c r="CB616" s="604"/>
    </row>
    <row r="617" spans="1:80" s="14" customFormat="1" ht="30" customHeight="1" thickBot="1" x14ac:dyDescent="0.45">
      <c r="A617" s="175"/>
      <c r="B617" s="175"/>
      <c r="C617" s="175"/>
      <c r="D617" s="175"/>
      <c r="E617" s="175"/>
      <c r="F617" s="193"/>
      <c r="G617" s="192"/>
      <c r="H617" s="192"/>
      <c r="I617" s="192"/>
      <c r="J617" s="192"/>
      <c r="K617" s="192"/>
      <c r="L617" s="192"/>
      <c r="M617" s="192"/>
      <c r="N617" s="192"/>
      <c r="O617" s="192"/>
      <c r="P617" s="192"/>
      <c r="Q617" s="192"/>
      <c r="R617" s="192"/>
      <c r="S617" s="192"/>
      <c r="T617" s="192"/>
      <c r="U617" s="192"/>
      <c r="V617" s="192"/>
      <c r="W617" s="192"/>
      <c r="X617" s="19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O617" s="191"/>
      <c r="BP617" s="191"/>
      <c r="BQ617" s="191"/>
      <c r="BR617" s="191"/>
      <c r="BS617" s="191"/>
      <c r="BT617" s="191"/>
      <c r="BU617" s="191"/>
      <c r="BV617" s="191"/>
      <c r="BW617" s="191"/>
      <c r="BX617" s="191"/>
      <c r="BY617" s="191"/>
      <c r="BZ617" s="191"/>
      <c r="CA617" s="191"/>
      <c r="CB617" s="17"/>
    </row>
    <row r="618" spans="1:80" s="14" customFormat="1" ht="9.9499999999999993" customHeight="1" thickBot="1" x14ac:dyDescent="0.45">
      <c r="A618" s="175"/>
      <c r="B618" s="175"/>
      <c r="C618" s="175"/>
      <c r="D618" s="175"/>
      <c r="E618" s="175"/>
      <c r="F618" s="579" t="s">
        <v>167</v>
      </c>
      <c r="G618" s="580"/>
      <c r="H618" s="580"/>
      <c r="I618" s="580"/>
      <c r="J618" s="580"/>
      <c r="K618" s="580"/>
      <c r="L618" s="580"/>
      <c r="M618" s="580"/>
      <c r="N618" s="580"/>
      <c r="O618" s="580"/>
      <c r="P618" s="580"/>
      <c r="Q618" s="580"/>
      <c r="R618" s="580"/>
      <c r="S618" s="580"/>
      <c r="T618" s="580"/>
      <c r="U618" s="580"/>
      <c r="V618" s="580"/>
      <c r="W618" s="580"/>
      <c r="X618" s="580"/>
      <c r="Y618" s="190"/>
      <c r="Z618" s="190"/>
      <c r="AA618" s="189"/>
      <c r="AB618" s="188"/>
      <c r="AC618" s="188"/>
      <c r="AD618" s="188"/>
      <c r="AE618" s="188"/>
      <c r="AF618" s="188"/>
      <c r="AG618" s="188"/>
      <c r="AH618" s="188"/>
      <c r="AI618" s="188"/>
      <c r="AJ618" s="188"/>
      <c r="AK618" s="188"/>
      <c r="AL618" s="188"/>
      <c r="AM618" s="188"/>
      <c r="AN618" s="188"/>
      <c r="AO618" s="188"/>
      <c r="AP618" s="188"/>
      <c r="AQ618" s="188"/>
      <c r="AR618" s="188"/>
      <c r="AS618" s="188"/>
      <c r="AT618" s="188"/>
      <c r="AU618" s="188"/>
      <c r="AV618" s="188"/>
      <c r="AW618" s="188"/>
      <c r="AX618" s="188"/>
      <c r="AY618" s="188"/>
      <c r="AZ618" s="188"/>
      <c r="BA618" s="188"/>
      <c r="BB618" s="187"/>
      <c r="BC618" s="187"/>
      <c r="BD618" s="186"/>
      <c r="BE618" s="186"/>
      <c r="BF618" s="186"/>
      <c r="BG618" s="186"/>
      <c r="BH618" s="186"/>
      <c r="BI618" s="186"/>
      <c r="BJ618" s="186"/>
      <c r="BK618" s="186"/>
      <c r="BL618" s="185"/>
      <c r="BO618" s="596"/>
      <c r="BP618" s="597"/>
      <c r="BQ618" s="597"/>
      <c r="BR618" s="597"/>
      <c r="BS618" s="597"/>
      <c r="BT618" s="597"/>
      <c r="BU618" s="597"/>
      <c r="BV618" s="597"/>
      <c r="BW618" s="597"/>
      <c r="BX618" s="597"/>
      <c r="BY618" s="597"/>
      <c r="BZ618" s="597"/>
      <c r="CA618" s="597"/>
      <c r="CB618" s="598"/>
    </row>
    <row r="619" spans="1:80" s="14" customFormat="1" ht="18" customHeight="1" x14ac:dyDescent="0.4">
      <c r="A619" s="175"/>
      <c r="B619" s="175"/>
      <c r="C619" s="175"/>
      <c r="D619" s="175"/>
      <c r="E619" s="175"/>
      <c r="F619" s="581"/>
      <c r="G619" s="582"/>
      <c r="H619" s="582"/>
      <c r="I619" s="582"/>
      <c r="J619" s="582"/>
      <c r="K619" s="582"/>
      <c r="L619" s="582"/>
      <c r="M619" s="582"/>
      <c r="N619" s="582"/>
      <c r="O619" s="582"/>
      <c r="P619" s="582"/>
      <c r="Q619" s="582"/>
      <c r="R619" s="582"/>
      <c r="S619" s="582"/>
      <c r="T619" s="582"/>
      <c r="U619" s="582"/>
      <c r="V619" s="582"/>
      <c r="W619" s="582"/>
      <c r="X619" s="582"/>
      <c r="Y619" s="184"/>
      <c r="Z619" s="585" t="s">
        <v>166</v>
      </c>
      <c r="AA619" s="586"/>
      <c r="AB619" s="586"/>
      <c r="AC619" s="586"/>
      <c r="AD619" s="586"/>
      <c r="AE619" s="586"/>
      <c r="AF619" s="586"/>
      <c r="AG619" s="586"/>
      <c r="AH619" s="586"/>
      <c r="AI619" s="586"/>
      <c r="AJ619" s="586"/>
      <c r="AK619" s="586"/>
      <c r="AL619" s="586"/>
      <c r="AM619" s="586"/>
      <c r="AN619" s="586"/>
      <c r="AO619" s="586"/>
      <c r="AP619" s="586"/>
      <c r="AQ619" s="586"/>
      <c r="AR619" s="586"/>
      <c r="AS619" s="586"/>
      <c r="AT619" s="586"/>
      <c r="AU619" s="586"/>
      <c r="AV619" s="586"/>
      <c r="AW619" s="586"/>
      <c r="AX619" s="586"/>
      <c r="AY619" s="586"/>
      <c r="AZ619" s="586"/>
      <c r="BA619" s="586"/>
      <c r="BB619" s="586"/>
      <c r="BC619" s="586"/>
      <c r="BD619" s="586"/>
      <c r="BE619" s="586"/>
      <c r="BF619" s="586"/>
      <c r="BG619" s="586"/>
      <c r="BH619" s="586"/>
      <c r="BI619" s="586"/>
      <c r="BJ619" s="586"/>
      <c r="BK619" s="587"/>
      <c r="BL619" s="183"/>
      <c r="BO619" s="599"/>
      <c r="BP619" s="600"/>
      <c r="BQ619" s="600"/>
      <c r="BR619" s="600"/>
      <c r="BS619" s="600"/>
      <c r="BT619" s="600"/>
      <c r="BU619" s="600"/>
      <c r="BV619" s="600"/>
      <c r="BW619" s="600"/>
      <c r="BX619" s="600"/>
      <c r="BY619" s="600"/>
      <c r="BZ619" s="600"/>
      <c r="CA619" s="600"/>
      <c r="CB619" s="601"/>
    </row>
    <row r="620" spans="1:80" s="14" customFormat="1" ht="18" customHeight="1" x14ac:dyDescent="0.4">
      <c r="A620" s="175"/>
      <c r="B620" s="175"/>
      <c r="C620" s="175"/>
      <c r="D620" s="175"/>
      <c r="E620" s="175"/>
      <c r="F620" s="581"/>
      <c r="G620" s="582"/>
      <c r="H620" s="582"/>
      <c r="I620" s="582"/>
      <c r="J620" s="582"/>
      <c r="K620" s="582"/>
      <c r="L620" s="582"/>
      <c r="M620" s="582"/>
      <c r="N620" s="582"/>
      <c r="O620" s="582"/>
      <c r="P620" s="582"/>
      <c r="Q620" s="582"/>
      <c r="R620" s="582"/>
      <c r="S620" s="582"/>
      <c r="T620" s="582"/>
      <c r="U620" s="582"/>
      <c r="V620" s="582"/>
      <c r="W620" s="582"/>
      <c r="X620" s="582"/>
      <c r="Y620" s="184"/>
      <c r="Z620" s="588"/>
      <c r="AA620" s="589"/>
      <c r="AB620" s="589"/>
      <c r="AC620" s="589"/>
      <c r="AD620" s="589"/>
      <c r="AE620" s="589"/>
      <c r="AF620" s="589"/>
      <c r="AG620" s="589"/>
      <c r="AH620" s="589"/>
      <c r="AI620" s="589"/>
      <c r="AJ620" s="589"/>
      <c r="AK620" s="589"/>
      <c r="AL620" s="589"/>
      <c r="AM620" s="589"/>
      <c r="AN620" s="589"/>
      <c r="AO620" s="589"/>
      <c r="AP620" s="589"/>
      <c r="AQ620" s="589"/>
      <c r="AR620" s="589"/>
      <c r="AS620" s="589"/>
      <c r="AT620" s="589"/>
      <c r="AU620" s="589"/>
      <c r="AV620" s="589"/>
      <c r="AW620" s="589"/>
      <c r="AX620" s="589"/>
      <c r="AY620" s="589"/>
      <c r="AZ620" s="589"/>
      <c r="BA620" s="589"/>
      <c r="BB620" s="589"/>
      <c r="BC620" s="589"/>
      <c r="BD620" s="589"/>
      <c r="BE620" s="589"/>
      <c r="BF620" s="589"/>
      <c r="BG620" s="589"/>
      <c r="BH620" s="589"/>
      <c r="BI620" s="589"/>
      <c r="BJ620" s="589"/>
      <c r="BK620" s="590"/>
      <c r="BL620" s="183"/>
      <c r="BO620" s="599"/>
      <c r="BP620" s="600"/>
      <c r="BQ620" s="600"/>
      <c r="BR620" s="600"/>
      <c r="BS620" s="600"/>
      <c r="BT620" s="600"/>
      <c r="BU620" s="600"/>
      <c r="BV620" s="600"/>
      <c r="BW620" s="600"/>
      <c r="BX620" s="600"/>
      <c r="BY620" s="600"/>
      <c r="BZ620" s="600"/>
      <c r="CA620" s="600"/>
      <c r="CB620" s="601"/>
    </row>
    <row r="621" spans="1:80" s="14" customFormat="1" ht="18" customHeight="1" thickBot="1" x14ac:dyDescent="0.45">
      <c r="A621" s="175"/>
      <c r="B621" s="175"/>
      <c r="C621" s="175"/>
      <c r="D621" s="175"/>
      <c r="E621" s="175"/>
      <c r="F621" s="581"/>
      <c r="G621" s="582"/>
      <c r="H621" s="582"/>
      <c r="I621" s="582"/>
      <c r="J621" s="582"/>
      <c r="K621" s="582"/>
      <c r="L621" s="582"/>
      <c r="M621" s="582"/>
      <c r="N621" s="582"/>
      <c r="O621" s="582"/>
      <c r="P621" s="582"/>
      <c r="Q621" s="582"/>
      <c r="R621" s="582"/>
      <c r="S621" s="582"/>
      <c r="T621" s="582"/>
      <c r="U621" s="582"/>
      <c r="V621" s="582"/>
      <c r="W621" s="582"/>
      <c r="X621" s="582"/>
      <c r="Y621" s="184"/>
      <c r="Z621" s="591"/>
      <c r="AA621" s="592"/>
      <c r="AB621" s="592"/>
      <c r="AC621" s="592"/>
      <c r="AD621" s="592"/>
      <c r="AE621" s="592"/>
      <c r="AF621" s="592"/>
      <c r="AG621" s="592"/>
      <c r="AH621" s="592"/>
      <c r="AI621" s="592"/>
      <c r="AJ621" s="592"/>
      <c r="AK621" s="592"/>
      <c r="AL621" s="592"/>
      <c r="AM621" s="592"/>
      <c r="AN621" s="592"/>
      <c r="AO621" s="592"/>
      <c r="AP621" s="592"/>
      <c r="AQ621" s="592"/>
      <c r="AR621" s="592"/>
      <c r="AS621" s="592"/>
      <c r="AT621" s="592"/>
      <c r="AU621" s="592"/>
      <c r="AV621" s="592"/>
      <c r="AW621" s="592"/>
      <c r="AX621" s="592"/>
      <c r="AY621" s="592"/>
      <c r="AZ621" s="592"/>
      <c r="BA621" s="592"/>
      <c r="BB621" s="592"/>
      <c r="BC621" s="592"/>
      <c r="BD621" s="592"/>
      <c r="BE621" s="592"/>
      <c r="BF621" s="592"/>
      <c r="BG621" s="592"/>
      <c r="BH621" s="592"/>
      <c r="BI621" s="592"/>
      <c r="BJ621" s="592"/>
      <c r="BK621" s="593"/>
      <c r="BL621" s="183"/>
      <c r="BO621" s="599"/>
      <c r="BP621" s="600"/>
      <c r="BQ621" s="600"/>
      <c r="BR621" s="600"/>
      <c r="BS621" s="600"/>
      <c r="BT621" s="600"/>
      <c r="BU621" s="600"/>
      <c r="BV621" s="600"/>
      <c r="BW621" s="600"/>
      <c r="BX621" s="600"/>
      <c r="BY621" s="600"/>
      <c r="BZ621" s="600"/>
      <c r="CA621" s="600"/>
      <c r="CB621" s="601"/>
    </row>
    <row r="622" spans="1:80" s="14" customFormat="1" ht="9.9499999999999993" customHeight="1" thickBot="1" x14ac:dyDescent="0.45">
      <c r="A622" s="175"/>
      <c r="B622" s="175"/>
      <c r="C622" s="175"/>
      <c r="D622" s="175"/>
      <c r="E622" s="175"/>
      <c r="F622" s="583"/>
      <c r="G622" s="584"/>
      <c r="H622" s="584"/>
      <c r="I622" s="584"/>
      <c r="J622" s="584"/>
      <c r="K622" s="584"/>
      <c r="L622" s="584"/>
      <c r="M622" s="584"/>
      <c r="N622" s="584"/>
      <c r="O622" s="584"/>
      <c r="P622" s="584"/>
      <c r="Q622" s="584"/>
      <c r="R622" s="584"/>
      <c r="S622" s="584"/>
      <c r="T622" s="584"/>
      <c r="U622" s="584"/>
      <c r="V622" s="584"/>
      <c r="W622" s="584"/>
      <c r="X622" s="584"/>
      <c r="Y622" s="182"/>
      <c r="Z622" s="182"/>
      <c r="AA622" s="181"/>
      <c r="AB622" s="179"/>
      <c r="AC622" s="180"/>
      <c r="AD622" s="179"/>
      <c r="AE622" s="179"/>
      <c r="AF622" s="179"/>
      <c r="AG622" s="179"/>
      <c r="AH622" s="179"/>
      <c r="AI622" s="179"/>
      <c r="AJ622" s="179"/>
      <c r="AK622" s="179"/>
      <c r="AL622" s="179"/>
      <c r="AM622" s="179"/>
      <c r="AN622" s="179"/>
      <c r="AO622" s="179"/>
      <c r="AP622" s="179"/>
      <c r="AQ622" s="179"/>
      <c r="AR622" s="179"/>
      <c r="AS622" s="179"/>
      <c r="AT622" s="179"/>
      <c r="AU622" s="179"/>
      <c r="AV622" s="179"/>
      <c r="AW622" s="179"/>
      <c r="AX622" s="179"/>
      <c r="AY622" s="179"/>
      <c r="AZ622" s="179"/>
      <c r="BA622" s="179"/>
      <c r="BB622" s="178"/>
      <c r="BC622" s="178"/>
      <c r="BD622" s="177"/>
      <c r="BE622" s="177"/>
      <c r="BF622" s="177"/>
      <c r="BG622" s="177"/>
      <c r="BH622" s="177"/>
      <c r="BI622" s="177"/>
      <c r="BJ622" s="177"/>
      <c r="BK622" s="177"/>
      <c r="BL622" s="176"/>
      <c r="BO622" s="602"/>
      <c r="BP622" s="603"/>
      <c r="BQ622" s="603"/>
      <c r="BR622" s="603"/>
      <c r="BS622" s="603"/>
      <c r="BT622" s="603"/>
      <c r="BU622" s="603"/>
      <c r="BV622" s="603"/>
      <c r="BW622" s="603"/>
      <c r="BX622" s="603"/>
      <c r="BY622" s="603"/>
      <c r="BZ622" s="603"/>
      <c r="CA622" s="603"/>
      <c r="CB622" s="604"/>
    </row>
    <row r="623" spans="1:80" s="14" customFormat="1" ht="18.600000000000001" customHeight="1" x14ac:dyDescent="0.4">
      <c r="A623" s="175"/>
      <c r="B623" s="175"/>
      <c r="C623" s="175"/>
      <c r="D623" s="175"/>
      <c r="E623" s="175"/>
      <c r="F623" s="175"/>
      <c r="G623" s="175"/>
      <c r="H623" s="175"/>
      <c r="I623" s="175"/>
      <c r="J623" s="175"/>
      <c r="K623" s="175"/>
      <c r="L623" s="175"/>
      <c r="M623" s="175"/>
      <c r="N623" s="175"/>
      <c r="O623" s="175"/>
      <c r="P623" s="175"/>
      <c r="Q623" s="175"/>
      <c r="R623" s="175"/>
      <c r="S623" s="175"/>
      <c r="T623" s="175"/>
      <c r="U623" s="175"/>
      <c r="V623" s="175"/>
      <c r="W623" s="175"/>
      <c r="X623" s="175"/>
      <c r="BL623" s="175"/>
      <c r="BM623" s="175"/>
      <c r="BN623" s="175"/>
      <c r="BO623" s="12"/>
      <c r="BP623" s="12"/>
    </row>
    <row r="624" spans="1:80" s="14" customFormat="1" ht="18.75" customHeight="1" x14ac:dyDescent="0.4">
      <c r="A624" s="175"/>
      <c r="B624" s="175"/>
      <c r="C624" s="175"/>
      <c r="D624" s="175"/>
      <c r="E624" s="175"/>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5"/>
      <c r="AC624" s="175"/>
      <c r="AD624" s="175"/>
      <c r="AE624" s="175"/>
      <c r="AF624" s="175"/>
      <c r="AG624" s="175"/>
      <c r="AH624" s="175"/>
      <c r="AI624" s="175"/>
      <c r="AJ624" s="175"/>
      <c r="AK624" s="175"/>
      <c r="AL624" s="175"/>
      <c r="AM624" s="175"/>
      <c r="AN624" s="175"/>
      <c r="AO624" s="175"/>
      <c r="AP624" s="175"/>
      <c r="AQ624" s="175"/>
      <c r="AR624" s="175"/>
      <c r="AS624" s="175"/>
      <c r="AT624" s="175"/>
      <c r="AU624" s="175"/>
      <c r="AV624" s="175"/>
      <c r="AW624" s="175"/>
      <c r="AX624" s="175"/>
      <c r="AY624" s="175"/>
      <c r="AZ624" s="175"/>
      <c r="BA624" s="175"/>
      <c r="BB624" s="175"/>
      <c r="BC624" s="175"/>
      <c r="BD624" s="175"/>
      <c r="BE624" s="175"/>
      <c r="BF624" s="175"/>
      <c r="BG624" s="175"/>
      <c r="BH624" s="175"/>
      <c r="BI624" s="175"/>
      <c r="BJ624" s="175"/>
      <c r="BK624" s="175"/>
      <c r="BL624" s="175"/>
      <c r="BM624" s="175"/>
      <c r="BN624" s="175"/>
      <c r="BO624" s="12"/>
      <c r="BP624" s="12"/>
    </row>
    <row r="625" spans="1:81" s="14" customFormat="1" ht="18.75" customHeight="1" x14ac:dyDescent="0.4">
      <c r="A625" s="12"/>
      <c r="BA625" s="12"/>
      <c r="BB625" s="12"/>
      <c r="BC625" s="12"/>
      <c r="BD625" s="12"/>
      <c r="BE625" s="12"/>
      <c r="BF625" s="12"/>
      <c r="BG625" s="12"/>
      <c r="BH625" s="12"/>
      <c r="BI625" s="12"/>
      <c r="BJ625" s="12"/>
      <c r="BK625" s="12"/>
      <c r="BL625" s="12"/>
      <c r="BM625" s="12"/>
      <c r="BN625" s="12"/>
      <c r="BO625" s="12"/>
      <c r="BP625" s="12"/>
    </row>
    <row r="626" spans="1:81" s="14" customFormat="1" ht="22.5" customHeight="1" x14ac:dyDescent="0.4">
      <c r="A626" s="12"/>
      <c r="B626" s="162" t="s">
        <v>374</v>
      </c>
      <c r="BA626" s="12"/>
      <c r="BB626" s="12"/>
      <c r="BC626" s="12"/>
      <c r="BD626" s="12"/>
      <c r="BE626" s="12"/>
      <c r="BF626" s="12"/>
      <c r="BG626" s="112"/>
      <c r="BH626" s="111"/>
      <c r="BI626" s="111"/>
      <c r="BJ626" s="111"/>
      <c r="BK626" s="111"/>
      <c r="BL626" s="111"/>
      <c r="BM626" s="111"/>
      <c r="BN626" s="111"/>
      <c r="BO626" s="12"/>
      <c r="BP626" s="12"/>
      <c r="BS626" s="428" t="s">
        <v>165</v>
      </c>
      <c r="BT626" s="429"/>
      <c r="BU626" s="429"/>
      <c r="BV626" s="429"/>
      <c r="BW626" s="429"/>
      <c r="BX626" s="429"/>
      <c r="BY626" s="429"/>
      <c r="BZ626" s="429"/>
      <c r="CA626" s="429"/>
      <c r="CB626" s="429"/>
      <c r="CC626" s="430"/>
    </row>
    <row r="627" spans="1:81" s="14" customFormat="1" ht="18.75" customHeight="1" x14ac:dyDescent="0.4">
      <c r="A627" s="12"/>
      <c r="B627" s="12"/>
      <c r="BA627" s="12"/>
      <c r="BB627" s="12"/>
      <c r="BC627" s="12"/>
      <c r="BD627" s="12"/>
      <c r="BE627" s="12"/>
      <c r="BF627" s="12"/>
      <c r="BG627" s="111"/>
      <c r="BH627" s="111"/>
      <c r="BI627" s="111"/>
      <c r="BJ627" s="111"/>
      <c r="BK627" s="111"/>
      <c r="BL627" s="111"/>
      <c r="BM627" s="111"/>
      <c r="BN627" s="111"/>
      <c r="BO627" s="12"/>
      <c r="BP627" s="12"/>
      <c r="BS627" s="431"/>
      <c r="BT627" s="432"/>
      <c r="BU627" s="432"/>
      <c r="BV627" s="432"/>
      <c r="BW627" s="432"/>
      <c r="BX627" s="432"/>
      <c r="BY627" s="432"/>
      <c r="BZ627" s="432"/>
      <c r="CA627" s="432"/>
      <c r="CB627" s="432"/>
      <c r="CC627" s="433"/>
    </row>
    <row r="628" spans="1:81" s="14" customFormat="1" ht="18.75" customHeight="1" x14ac:dyDescent="0.4">
      <c r="A628" s="12"/>
      <c r="B628" s="12"/>
      <c r="E628" s="100"/>
      <c r="AD628" s="100"/>
      <c r="BA628" s="12"/>
      <c r="BB628" s="12"/>
      <c r="BC628" s="12"/>
      <c r="BD628" s="12"/>
      <c r="BE628" s="12"/>
      <c r="BF628" s="12"/>
      <c r="BG628" s="12"/>
      <c r="BH628" s="12"/>
      <c r="BI628" s="12"/>
      <c r="BJ628" s="12"/>
      <c r="BK628" s="12"/>
      <c r="BL628" s="12"/>
      <c r="BM628" s="12"/>
      <c r="BN628" s="12"/>
      <c r="BO628" s="12"/>
      <c r="BP628" s="12"/>
      <c r="BS628" s="434"/>
      <c r="BT628" s="435"/>
      <c r="BU628" s="435"/>
      <c r="BV628" s="435"/>
      <c r="BW628" s="435"/>
      <c r="BX628" s="435"/>
      <c r="BY628" s="435"/>
      <c r="BZ628" s="435"/>
      <c r="CA628" s="435"/>
      <c r="CB628" s="435"/>
      <c r="CC628" s="436"/>
    </row>
    <row r="629" spans="1:81" s="110" customFormat="1" ht="22.5" x14ac:dyDescent="0.4">
      <c r="A629" s="113"/>
      <c r="C629" s="110" t="s">
        <v>164</v>
      </c>
      <c r="AY629" s="113"/>
      <c r="AZ629" s="113"/>
      <c r="BA629" s="113"/>
      <c r="BB629" s="113"/>
      <c r="BC629" s="113"/>
      <c r="BD629" s="113"/>
      <c r="BE629" s="113"/>
      <c r="BF629" s="113"/>
      <c r="BG629" s="113"/>
      <c r="BH629" s="113"/>
      <c r="BI629" s="113"/>
      <c r="BJ629" s="113"/>
      <c r="BK629" s="113"/>
      <c r="BL629" s="113"/>
      <c r="BM629" s="113"/>
      <c r="BN629" s="113"/>
    </row>
    <row r="630" spans="1:81" s="110" customFormat="1" ht="22.5" x14ac:dyDescent="0.4">
      <c r="A630" s="113"/>
      <c r="AY630" s="113"/>
      <c r="AZ630" s="113"/>
      <c r="BA630" s="113"/>
      <c r="BB630" s="113"/>
      <c r="BC630" s="113"/>
      <c r="BD630" s="113"/>
      <c r="BE630" s="113"/>
      <c r="BF630" s="113"/>
      <c r="BG630" s="113"/>
      <c r="BH630" s="113"/>
      <c r="BI630" s="113"/>
      <c r="BJ630" s="113"/>
      <c r="BK630" s="113"/>
      <c r="BL630" s="113"/>
      <c r="BM630" s="113"/>
      <c r="BN630" s="113"/>
    </row>
    <row r="631" spans="1:81" s="110" customFormat="1" ht="22.5" x14ac:dyDescent="0.4">
      <c r="A631" s="113"/>
      <c r="C631" s="110" t="s">
        <v>163</v>
      </c>
      <c r="AY631" s="113"/>
      <c r="AZ631" s="113"/>
      <c r="BA631" s="113"/>
      <c r="BB631" s="113"/>
      <c r="BC631" s="113"/>
      <c r="BD631" s="113"/>
      <c r="BE631" s="113"/>
      <c r="BF631" s="113"/>
      <c r="BG631" s="113"/>
      <c r="BH631" s="113"/>
      <c r="BI631" s="113"/>
      <c r="BJ631" s="113"/>
      <c r="BK631" s="113"/>
      <c r="BL631" s="113"/>
      <c r="BM631" s="113"/>
      <c r="BN631" s="113"/>
    </row>
    <row r="632" spans="1:81" s="110" customFormat="1" ht="22.5" x14ac:dyDescent="0.4">
      <c r="A632" s="113"/>
      <c r="AY632" s="113"/>
      <c r="AZ632" s="113"/>
      <c r="BA632" s="113"/>
      <c r="BB632" s="113"/>
      <c r="BC632" s="113"/>
      <c r="BD632" s="113"/>
      <c r="BE632" s="113"/>
      <c r="BF632" s="113"/>
      <c r="BG632" s="113"/>
      <c r="BH632" s="113"/>
      <c r="BI632" s="113"/>
      <c r="BJ632" s="113"/>
      <c r="BK632" s="113"/>
      <c r="BL632" s="113"/>
      <c r="BM632" s="113"/>
      <c r="BN632" s="113"/>
    </row>
    <row r="633" spans="1:81" s="110" customFormat="1" ht="22.5" x14ac:dyDescent="0.4">
      <c r="A633" s="113"/>
      <c r="C633" s="110" t="s">
        <v>162</v>
      </c>
      <c r="AY633" s="113"/>
      <c r="AZ633" s="113"/>
      <c r="BA633" s="113"/>
      <c r="BB633" s="113"/>
      <c r="BC633" s="113"/>
      <c r="BD633" s="113"/>
      <c r="BE633" s="113"/>
      <c r="BF633" s="113"/>
      <c r="BG633" s="113"/>
      <c r="BH633" s="113"/>
      <c r="BI633" s="113"/>
      <c r="BJ633" s="113"/>
      <c r="BK633" s="113"/>
      <c r="BL633" s="113"/>
      <c r="BM633" s="113"/>
      <c r="BN633" s="113"/>
    </row>
    <row r="634" spans="1:81" s="144" customFormat="1" ht="20.25" x14ac:dyDescent="0.4">
      <c r="A634" s="174"/>
      <c r="C634" s="174"/>
      <c r="D634" s="174"/>
      <c r="E634" s="174"/>
      <c r="F634" s="144" t="s">
        <v>161</v>
      </c>
      <c r="I634" s="174"/>
      <c r="M634" s="1026"/>
      <c r="N634" s="1026"/>
      <c r="O634" s="1026"/>
      <c r="Q634" s="144" t="s">
        <v>160</v>
      </c>
      <c r="BB634" s="174"/>
      <c r="BC634" s="174"/>
      <c r="BD634" s="174"/>
      <c r="BE634" s="174"/>
      <c r="BF634" s="174"/>
      <c r="BG634" s="174"/>
      <c r="BH634" s="174"/>
      <c r="BI634" s="174"/>
      <c r="BJ634" s="174"/>
      <c r="BK634" s="174"/>
      <c r="BL634" s="174"/>
      <c r="BM634" s="174"/>
      <c r="BN634" s="174"/>
    </row>
    <row r="635" spans="1:81" s="144" customFormat="1" ht="20.25" x14ac:dyDescent="0.4">
      <c r="A635" s="174"/>
      <c r="C635" s="174"/>
      <c r="D635" s="174"/>
      <c r="E635" s="174"/>
      <c r="F635" s="144" t="s">
        <v>159</v>
      </c>
      <c r="I635" s="174"/>
      <c r="M635" s="1026"/>
      <c r="N635" s="1026"/>
      <c r="O635" s="1026"/>
      <c r="Q635" s="144" t="s">
        <v>158</v>
      </c>
      <c r="BB635" s="174"/>
      <c r="BC635" s="174"/>
      <c r="BD635" s="174"/>
      <c r="BE635" s="174"/>
      <c r="BF635" s="174"/>
      <c r="BG635" s="174"/>
      <c r="BH635" s="174"/>
      <c r="BI635" s="174"/>
      <c r="BJ635" s="174"/>
      <c r="BK635" s="174"/>
      <c r="BL635" s="174"/>
      <c r="BM635" s="174"/>
      <c r="BN635" s="174"/>
    </row>
    <row r="636" spans="1:81" s="144" customFormat="1" ht="20.25" x14ac:dyDescent="0.4">
      <c r="A636" s="174"/>
      <c r="C636" s="174"/>
      <c r="D636" s="174"/>
      <c r="E636" s="174"/>
      <c r="F636" s="144" t="s">
        <v>157</v>
      </c>
      <c r="AY636" s="174"/>
      <c r="AZ636" s="174"/>
      <c r="BA636" s="174"/>
      <c r="BB636" s="174"/>
      <c r="BC636" s="174"/>
      <c r="BD636" s="174"/>
      <c r="BE636" s="174"/>
      <c r="BF636" s="174"/>
      <c r="BG636" s="174"/>
      <c r="BH636" s="174"/>
      <c r="BI636" s="174"/>
      <c r="BJ636" s="174"/>
      <c r="BK636" s="174"/>
      <c r="BL636" s="174"/>
      <c r="BM636" s="174"/>
      <c r="BN636" s="174"/>
    </row>
    <row r="637" spans="1:81" s="14" customFormat="1" ht="18.75" customHeight="1" x14ac:dyDescent="0.4">
      <c r="A637" s="12"/>
      <c r="AY637" s="12"/>
      <c r="AZ637" s="12"/>
      <c r="BA637" s="12"/>
      <c r="BB637" s="12"/>
      <c r="BC637" s="12"/>
      <c r="BD637" s="12"/>
      <c r="BE637" s="12"/>
      <c r="BF637" s="12"/>
      <c r="BG637" s="12"/>
      <c r="BH637" s="12"/>
      <c r="BI637" s="12"/>
      <c r="BJ637" s="12"/>
      <c r="BK637" s="12"/>
      <c r="BL637" s="12"/>
      <c r="BM637" s="12"/>
      <c r="BN637" s="12"/>
    </row>
    <row r="638" spans="1:81" s="110" customFormat="1" ht="22.5" x14ac:dyDescent="0.4">
      <c r="A638" s="113"/>
      <c r="C638" s="110" t="s">
        <v>156</v>
      </c>
      <c r="AY638" s="113"/>
      <c r="AZ638" s="113"/>
      <c r="BA638" s="113"/>
      <c r="BB638" s="113"/>
      <c r="BC638" s="113"/>
      <c r="BD638" s="113"/>
      <c r="BE638" s="113"/>
      <c r="BF638" s="113"/>
      <c r="BG638" s="113"/>
      <c r="BH638" s="113"/>
      <c r="BI638" s="113"/>
      <c r="BJ638" s="113"/>
      <c r="BK638" s="113"/>
      <c r="BL638" s="113"/>
      <c r="BM638" s="113"/>
      <c r="BN638" s="113"/>
    </row>
    <row r="639" spans="1:81" s="144" customFormat="1" ht="20.25" x14ac:dyDescent="0.4">
      <c r="A639" s="174"/>
      <c r="C639" s="174"/>
      <c r="D639" s="144" t="s">
        <v>155</v>
      </c>
      <c r="AY639" s="174"/>
      <c r="AZ639" s="174"/>
      <c r="BA639" s="174"/>
      <c r="BB639" s="174"/>
      <c r="BC639" s="174"/>
      <c r="BD639" s="174"/>
      <c r="BE639" s="174"/>
      <c r="BF639" s="174"/>
      <c r="BG639" s="174"/>
      <c r="BH639" s="174"/>
      <c r="BI639" s="174"/>
      <c r="BJ639" s="174"/>
      <c r="BK639" s="174"/>
      <c r="BL639" s="174"/>
      <c r="BM639" s="174"/>
      <c r="BN639" s="174"/>
    </row>
    <row r="640" spans="1:81" s="14" customFormat="1" ht="18.75" customHeight="1" x14ac:dyDescent="0.4">
      <c r="A640" s="12"/>
      <c r="C640" s="17"/>
      <c r="AB640" s="17"/>
      <c r="AY640" s="12"/>
      <c r="AZ640" s="12"/>
      <c r="BA640" s="12"/>
      <c r="BB640" s="12"/>
      <c r="BC640" s="12"/>
      <c r="BD640" s="12"/>
      <c r="BE640" s="12"/>
      <c r="BF640" s="12"/>
      <c r="BG640" s="12"/>
      <c r="BH640" s="12"/>
      <c r="BI640" s="12"/>
      <c r="BJ640" s="12"/>
      <c r="BK640" s="12"/>
      <c r="BL640" s="12"/>
      <c r="BM640" s="12"/>
      <c r="BN640" s="12"/>
    </row>
    <row r="641" spans="1:82" s="111" customFormat="1" x14ac:dyDescent="0.4">
      <c r="A641" s="119"/>
      <c r="D641" s="173" t="s">
        <v>154</v>
      </c>
      <c r="AC641" s="173"/>
      <c r="AY641" s="119"/>
      <c r="AZ641" s="119"/>
      <c r="BA641" s="119"/>
      <c r="BB641" s="119"/>
      <c r="BC641" s="119"/>
      <c r="BD641" s="119"/>
      <c r="BE641" s="119"/>
      <c r="BF641" s="119"/>
      <c r="BG641" s="119"/>
      <c r="BH641" s="119"/>
      <c r="BI641" s="119"/>
      <c r="BJ641" s="119"/>
      <c r="BK641" s="119"/>
      <c r="BL641" s="119"/>
      <c r="BM641" s="119"/>
      <c r="BN641" s="119"/>
    </row>
    <row r="642" spans="1:82" s="14" customFormat="1" ht="18.75" customHeight="1" x14ac:dyDescent="0.4">
      <c r="A642" s="12"/>
      <c r="B642" s="12"/>
      <c r="F642" s="172"/>
      <c r="AE642" s="172"/>
      <c r="BA642" s="12"/>
      <c r="BB642" s="12"/>
      <c r="BC642" s="12"/>
      <c r="BD642" s="12"/>
      <c r="BE642" s="12"/>
      <c r="BF642" s="12"/>
      <c r="BG642" s="12"/>
      <c r="BH642" s="12"/>
      <c r="BI642" s="12"/>
      <c r="BJ642" s="12"/>
      <c r="BK642" s="12"/>
      <c r="BL642" s="12"/>
      <c r="BM642" s="12"/>
      <c r="BN642" s="12"/>
      <c r="BO642" s="12"/>
      <c r="BP642" s="12"/>
    </row>
    <row r="643" spans="1:82" s="14" customFormat="1" ht="18.75" customHeight="1" x14ac:dyDescent="0.4">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row>
    <row r="644" spans="1:82" s="14" customFormat="1" ht="18.75" customHeight="1" x14ac:dyDescent="0.4">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S644" s="12"/>
      <c r="BT644" s="12"/>
      <c r="BU644" s="12"/>
      <c r="BV644" s="12"/>
      <c r="BW644" s="12"/>
      <c r="BX644" s="12"/>
      <c r="BY644" s="12"/>
      <c r="BZ644" s="12"/>
      <c r="CA644" s="12"/>
      <c r="CB644" s="12"/>
      <c r="CC644" s="12"/>
      <c r="CD644" s="12"/>
    </row>
    <row r="645" spans="1:82" s="14" customFormat="1" ht="18.75" customHeight="1" x14ac:dyDescent="0.4">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S645" s="12"/>
      <c r="BT645" s="12"/>
      <c r="BU645" s="12"/>
      <c r="BV645" s="12"/>
      <c r="BW645" s="12"/>
      <c r="BX645" s="12"/>
      <c r="BY645" s="12"/>
      <c r="BZ645" s="12"/>
      <c r="CA645" s="12"/>
      <c r="CB645" s="12"/>
      <c r="CC645" s="12"/>
      <c r="CD645" s="12"/>
    </row>
    <row r="646" spans="1:82" s="14" customFormat="1" ht="18.75" customHeight="1" x14ac:dyDescent="0.4">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S646" s="12"/>
      <c r="BT646" s="12"/>
      <c r="BU646" s="12"/>
      <c r="BV646" s="12"/>
      <c r="BW646" s="12"/>
      <c r="BX646" s="12"/>
      <c r="BY646" s="12"/>
      <c r="BZ646" s="12"/>
      <c r="CA646" s="12"/>
      <c r="CB646" s="12"/>
      <c r="CC646" s="12"/>
      <c r="CD646" s="12"/>
    </row>
    <row r="647" spans="1:82" s="14" customFormat="1" ht="18.75" customHeight="1" x14ac:dyDescent="0.4">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S647" s="12"/>
      <c r="BT647" s="12"/>
      <c r="BU647" s="12"/>
      <c r="BV647" s="12"/>
      <c r="BW647" s="12"/>
      <c r="BX647" s="12"/>
      <c r="BY647" s="12"/>
      <c r="BZ647" s="12"/>
      <c r="CA647" s="12"/>
      <c r="CB647" s="12"/>
      <c r="CC647" s="12"/>
      <c r="CD647" s="12"/>
    </row>
    <row r="648" spans="1:82" s="14" customFormat="1" ht="18.75" customHeight="1" x14ac:dyDescent="0.4">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S648" s="12"/>
      <c r="BT648" s="12"/>
      <c r="BU648" s="12"/>
      <c r="BV648" s="12"/>
      <c r="BW648" s="12"/>
      <c r="BX648" s="12"/>
      <c r="BY648" s="12"/>
      <c r="BZ648" s="12"/>
      <c r="CA648" s="12"/>
      <c r="CB648" s="12"/>
      <c r="CC648" s="12"/>
      <c r="CD648" s="12"/>
    </row>
    <row r="649" spans="1:82" s="14" customFormat="1" ht="18.75" customHeight="1" x14ac:dyDescent="0.4">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S649" s="12"/>
      <c r="BT649" s="12"/>
      <c r="BU649" s="12"/>
      <c r="BV649" s="12"/>
      <c r="BW649" s="12"/>
      <c r="BX649" s="12"/>
      <c r="BY649" s="12"/>
      <c r="BZ649" s="12"/>
      <c r="CA649" s="12"/>
      <c r="CB649" s="12"/>
      <c r="CC649" s="12"/>
      <c r="CD649" s="12"/>
    </row>
    <row r="650" spans="1:82" s="14" customFormat="1" ht="18.75" customHeight="1" x14ac:dyDescent="0.4">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S650" s="12"/>
      <c r="BT650" s="12"/>
      <c r="BU650" s="12"/>
      <c r="BV650" s="12"/>
      <c r="BW650" s="12"/>
      <c r="BX650" s="12"/>
      <c r="BY650" s="12"/>
      <c r="BZ650" s="12"/>
      <c r="CA650" s="12"/>
      <c r="CB650" s="12"/>
      <c r="CC650" s="12"/>
      <c r="CD650" s="12"/>
    </row>
    <row r="651" spans="1:82" s="14" customFormat="1" ht="18.75" customHeight="1" x14ac:dyDescent="0.4">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S651" s="12"/>
      <c r="BT651" s="12"/>
      <c r="BU651" s="12"/>
      <c r="BV651" s="12"/>
      <c r="BW651" s="12"/>
      <c r="BX651" s="12"/>
      <c r="BY651" s="12"/>
      <c r="BZ651" s="12"/>
      <c r="CA651" s="12"/>
      <c r="CB651" s="12"/>
      <c r="CC651" s="12"/>
      <c r="CD651" s="12"/>
    </row>
    <row r="652" spans="1:82" s="14" customFormat="1" ht="18.75" customHeight="1" x14ac:dyDescent="0.4">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S652" s="12"/>
      <c r="BT652" s="12"/>
      <c r="BU652" s="12"/>
      <c r="BV652" s="12"/>
      <c r="BW652" s="12"/>
      <c r="BX652" s="12"/>
      <c r="BY652" s="12"/>
      <c r="BZ652" s="12"/>
      <c r="CA652" s="12"/>
      <c r="CB652" s="12"/>
      <c r="CC652" s="12"/>
      <c r="CD652" s="12"/>
    </row>
    <row r="653" spans="1:82" s="14" customFormat="1" ht="18.75" customHeight="1" x14ac:dyDescent="0.4">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S653" s="12"/>
      <c r="BT653" s="12"/>
      <c r="BU653" s="12"/>
      <c r="BV653" s="12"/>
      <c r="BW653" s="12"/>
      <c r="BX653" s="12"/>
      <c r="BY653" s="12"/>
      <c r="BZ653" s="12"/>
      <c r="CA653" s="12"/>
      <c r="CB653" s="12"/>
      <c r="CC653" s="12"/>
      <c r="CD653" s="12"/>
    </row>
    <row r="654" spans="1:82" s="14" customFormat="1" ht="18.75" customHeight="1" x14ac:dyDescent="0.4">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S654" s="12"/>
      <c r="BT654" s="12"/>
      <c r="BU654" s="12"/>
      <c r="BV654" s="12"/>
      <c r="BW654" s="12"/>
      <c r="BX654" s="12"/>
      <c r="BY654" s="12"/>
      <c r="BZ654" s="12"/>
      <c r="CA654" s="12"/>
      <c r="CB654" s="12"/>
      <c r="CC654" s="12"/>
      <c r="CD654" s="12"/>
    </row>
    <row r="655" spans="1:82" s="14" customFormat="1" ht="18.75" customHeight="1" x14ac:dyDescent="0.4">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S655" s="12"/>
      <c r="BT655" s="12"/>
      <c r="BU655" s="12"/>
      <c r="BV655" s="12"/>
      <c r="BW655" s="12"/>
      <c r="BX655" s="12"/>
      <c r="BY655" s="12"/>
      <c r="BZ655" s="12"/>
      <c r="CA655" s="12"/>
      <c r="CB655" s="12"/>
      <c r="CC655" s="12"/>
      <c r="CD655" s="12"/>
    </row>
    <row r="656" spans="1:82" s="14" customFormat="1" ht="18.75" customHeight="1" x14ac:dyDescent="0.4">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S656" s="12"/>
      <c r="BT656" s="12"/>
      <c r="BU656" s="12"/>
      <c r="BV656" s="12"/>
      <c r="BW656" s="12"/>
      <c r="BX656" s="12"/>
      <c r="BY656" s="12"/>
      <c r="BZ656" s="12"/>
      <c r="CA656" s="12"/>
      <c r="CB656" s="12"/>
      <c r="CC656" s="12"/>
      <c r="CD656" s="12"/>
    </row>
    <row r="657" spans="1:82" s="14" customFormat="1" ht="18.75" customHeight="1" x14ac:dyDescent="0.4">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S657" s="12"/>
      <c r="BT657" s="12"/>
      <c r="BU657" s="12"/>
      <c r="BV657" s="12"/>
      <c r="BW657" s="12"/>
      <c r="BX657" s="12"/>
      <c r="BY657" s="12"/>
      <c r="BZ657" s="12"/>
      <c r="CA657" s="12"/>
      <c r="CB657" s="12"/>
      <c r="CC657" s="12"/>
      <c r="CD657" s="12"/>
    </row>
    <row r="658" spans="1:82" s="14" customFormat="1" ht="18.75" customHeight="1" x14ac:dyDescent="0.4">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S658" s="12"/>
      <c r="BT658" s="12"/>
      <c r="BU658" s="12"/>
      <c r="BV658" s="12"/>
      <c r="BW658" s="12"/>
      <c r="BX658" s="12"/>
      <c r="BY658" s="12"/>
      <c r="BZ658" s="12"/>
      <c r="CA658" s="12"/>
      <c r="CB658" s="12"/>
      <c r="CC658" s="12"/>
      <c r="CD658" s="12"/>
    </row>
    <row r="659" spans="1:82" s="14" customFormat="1" ht="18.75" customHeight="1" x14ac:dyDescent="0.4">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S659" s="12"/>
      <c r="BT659" s="12"/>
      <c r="BU659" s="12"/>
      <c r="BV659" s="12"/>
      <c r="BW659" s="12"/>
      <c r="BX659" s="12"/>
      <c r="BY659" s="12"/>
      <c r="BZ659" s="12"/>
      <c r="CA659" s="12"/>
      <c r="CB659" s="12"/>
      <c r="CC659" s="12"/>
      <c r="CD659" s="12"/>
    </row>
    <row r="660" spans="1:82" s="14" customFormat="1" ht="18.75" customHeight="1" x14ac:dyDescent="0.4">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S660" s="12"/>
      <c r="BT660" s="12"/>
      <c r="BU660" s="12"/>
      <c r="BV660" s="12"/>
      <c r="BW660" s="12"/>
      <c r="BX660" s="12"/>
      <c r="BY660" s="12"/>
      <c r="BZ660" s="12"/>
      <c r="CA660" s="12"/>
      <c r="CB660" s="12"/>
      <c r="CC660" s="12"/>
      <c r="CD660" s="12"/>
    </row>
    <row r="661" spans="1:82" s="14" customFormat="1" ht="18.75" customHeight="1" x14ac:dyDescent="0.4">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S661" s="12"/>
      <c r="BT661" s="12"/>
      <c r="BU661" s="12"/>
      <c r="BV661" s="12"/>
      <c r="BW661" s="12"/>
      <c r="BX661" s="12"/>
      <c r="BY661" s="12"/>
      <c r="BZ661" s="12"/>
      <c r="CA661" s="12"/>
      <c r="CB661" s="12"/>
      <c r="CC661" s="12"/>
      <c r="CD661" s="12"/>
    </row>
    <row r="662" spans="1:82" s="14" customFormat="1" ht="18.75" customHeight="1" x14ac:dyDescent="0.4">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S662" s="12"/>
      <c r="BT662" s="12"/>
      <c r="BU662" s="12"/>
      <c r="BV662" s="12"/>
      <c r="BW662" s="12"/>
      <c r="BX662" s="12"/>
      <c r="BY662" s="12"/>
      <c r="BZ662" s="12"/>
      <c r="CA662" s="12"/>
      <c r="CB662" s="12"/>
      <c r="CC662" s="12"/>
      <c r="CD662" s="12"/>
    </row>
    <row r="663" spans="1:82" s="14" customFormat="1" ht="18.75" customHeight="1" x14ac:dyDescent="0.4">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S663" s="12"/>
      <c r="BT663" s="12"/>
      <c r="BU663" s="12"/>
      <c r="BV663" s="12"/>
      <c r="BW663" s="12"/>
      <c r="BX663" s="12"/>
      <c r="BY663" s="12"/>
      <c r="BZ663" s="12"/>
      <c r="CA663" s="12"/>
      <c r="CB663" s="12"/>
      <c r="CC663" s="12"/>
      <c r="CD663" s="12"/>
    </row>
    <row r="664" spans="1:82" s="14" customFormat="1" ht="18.75" customHeight="1" x14ac:dyDescent="0.4">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S664" s="12"/>
      <c r="BT664" s="12"/>
      <c r="BU664" s="12"/>
      <c r="BV664" s="12"/>
      <c r="BW664" s="12"/>
      <c r="BX664" s="12"/>
      <c r="BY664" s="12"/>
      <c r="BZ664" s="12"/>
      <c r="CA664" s="12"/>
      <c r="CB664" s="12"/>
      <c r="CC664" s="12"/>
      <c r="CD664" s="12"/>
    </row>
    <row r="665" spans="1:82" s="14" customFormat="1" ht="18.75" customHeight="1" x14ac:dyDescent="0.4">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S665" s="12"/>
      <c r="BT665" s="12"/>
      <c r="BU665" s="12"/>
      <c r="BV665" s="12"/>
      <c r="BW665" s="12"/>
      <c r="BX665" s="12"/>
      <c r="BY665" s="12"/>
      <c r="BZ665" s="12"/>
      <c r="CA665" s="12"/>
      <c r="CB665" s="12"/>
      <c r="CC665" s="12"/>
      <c r="CD665" s="12"/>
    </row>
    <row r="666" spans="1:82" s="14" customFormat="1" ht="18.75" customHeight="1" x14ac:dyDescent="0.4">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S666" s="12"/>
      <c r="BT666" s="12"/>
      <c r="BU666" s="12"/>
      <c r="BV666" s="12"/>
      <c r="BW666" s="12"/>
      <c r="BX666" s="12"/>
      <c r="BY666" s="12"/>
      <c r="BZ666" s="12"/>
      <c r="CA666" s="12"/>
      <c r="CB666" s="12"/>
      <c r="CC666" s="12"/>
      <c r="CD666" s="12"/>
    </row>
    <row r="667" spans="1:82" s="14" customFormat="1" ht="18.75" customHeight="1" x14ac:dyDescent="0.4">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S667" s="12"/>
      <c r="BT667" s="12"/>
      <c r="BU667" s="12"/>
      <c r="BV667" s="12"/>
      <c r="BW667" s="12"/>
      <c r="BX667" s="12"/>
      <c r="BY667" s="12"/>
      <c r="BZ667" s="12"/>
      <c r="CA667" s="12"/>
      <c r="CB667" s="12"/>
      <c r="CC667" s="12"/>
      <c r="CD667" s="12"/>
    </row>
    <row r="668" spans="1:82" s="14" customFormat="1" ht="18.75" customHeight="1" x14ac:dyDescent="0.4">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S668" s="12"/>
      <c r="BT668" s="12"/>
      <c r="BU668" s="12"/>
      <c r="BV668" s="12"/>
      <c r="BW668" s="12"/>
      <c r="BX668" s="12"/>
      <c r="BY668" s="12"/>
      <c r="BZ668" s="12"/>
      <c r="CA668" s="12"/>
      <c r="CB668" s="12"/>
      <c r="CC668" s="12"/>
      <c r="CD668" s="12"/>
    </row>
    <row r="669" spans="1:82" s="14" customFormat="1" ht="18.75" customHeight="1" x14ac:dyDescent="0.4">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S669" s="12"/>
      <c r="BT669" s="12"/>
      <c r="BU669" s="12"/>
      <c r="BV669" s="12"/>
      <c r="BW669" s="12"/>
      <c r="BX669" s="12"/>
      <c r="BY669" s="12"/>
      <c r="BZ669" s="12"/>
      <c r="CA669" s="12"/>
      <c r="CB669" s="12"/>
      <c r="CC669" s="12"/>
      <c r="CD669" s="12"/>
    </row>
    <row r="670" spans="1:82" s="14" customFormat="1" ht="18.75" customHeight="1" x14ac:dyDescent="0.4">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S670" s="12"/>
      <c r="BT670" s="12"/>
      <c r="BU670" s="12"/>
      <c r="BV670" s="12"/>
      <c r="BW670" s="12"/>
      <c r="BX670" s="12"/>
      <c r="BY670" s="12"/>
      <c r="BZ670" s="12"/>
      <c r="CA670" s="12"/>
      <c r="CB670" s="12"/>
      <c r="CC670" s="12"/>
      <c r="CD670" s="12"/>
    </row>
    <row r="671" spans="1:82" s="14" customFormat="1" ht="18.75" customHeight="1" x14ac:dyDescent="0.4">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S671" s="12"/>
      <c r="BT671" s="12"/>
      <c r="BU671" s="12"/>
      <c r="BV671" s="12"/>
      <c r="BW671" s="12"/>
      <c r="BX671" s="12"/>
      <c r="BY671" s="12"/>
      <c r="BZ671" s="12"/>
      <c r="CA671" s="12"/>
      <c r="CB671" s="12"/>
      <c r="CC671" s="12"/>
      <c r="CD671" s="12"/>
    </row>
    <row r="672" spans="1:82" s="14" customFormat="1" ht="18.75" customHeight="1" x14ac:dyDescent="0.4">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S672" s="12"/>
      <c r="BT672" s="12"/>
      <c r="BU672" s="12"/>
      <c r="BV672" s="12"/>
      <c r="BW672" s="12"/>
      <c r="BX672" s="12"/>
      <c r="BY672" s="12"/>
      <c r="BZ672" s="12"/>
      <c r="CA672" s="12"/>
      <c r="CB672" s="12"/>
      <c r="CC672" s="12"/>
      <c r="CD672" s="12"/>
    </row>
    <row r="673" spans="1:82" s="14" customFormat="1" ht="18.75" customHeight="1" x14ac:dyDescent="0.4">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S673" s="12"/>
      <c r="BT673" s="12"/>
      <c r="BU673" s="12"/>
      <c r="BV673" s="12"/>
      <c r="BW673" s="12"/>
      <c r="BX673" s="12"/>
      <c r="BY673" s="12"/>
      <c r="BZ673" s="12"/>
      <c r="CA673" s="12"/>
      <c r="CB673" s="12"/>
      <c r="CC673" s="12"/>
      <c r="CD673" s="12"/>
    </row>
    <row r="674" spans="1:82" s="14" customFormat="1" ht="18.75" customHeight="1" x14ac:dyDescent="0.4">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S674" s="12"/>
      <c r="BT674" s="12"/>
      <c r="BU674" s="12"/>
      <c r="BV674" s="12"/>
      <c r="BW674" s="12"/>
      <c r="BX674" s="12"/>
      <c r="BY674" s="12"/>
      <c r="BZ674" s="12"/>
      <c r="CA674" s="12"/>
      <c r="CB674" s="12"/>
      <c r="CC674" s="12"/>
      <c r="CD674" s="12"/>
    </row>
    <row r="675" spans="1:82" s="14" customFormat="1" ht="18.75" customHeight="1" x14ac:dyDescent="0.4">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S675" s="12"/>
      <c r="BT675" s="12"/>
      <c r="BU675" s="12"/>
      <c r="BV675" s="12"/>
      <c r="BW675" s="12"/>
      <c r="BX675" s="12"/>
      <c r="BY675" s="12"/>
      <c r="BZ675" s="12"/>
      <c r="CA675" s="12"/>
      <c r="CB675" s="12"/>
      <c r="CC675" s="12"/>
      <c r="CD675" s="12"/>
    </row>
    <row r="676" spans="1:82" s="14" customFormat="1" ht="18.75" customHeight="1" x14ac:dyDescent="0.4">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S676" s="12"/>
      <c r="BT676" s="12"/>
      <c r="BU676" s="12"/>
      <c r="BV676" s="12"/>
      <c r="BW676" s="12"/>
      <c r="BX676" s="12"/>
      <c r="BY676" s="12"/>
      <c r="BZ676" s="12"/>
      <c r="CA676" s="12"/>
      <c r="CB676" s="12"/>
      <c r="CC676" s="12"/>
      <c r="CD676" s="12"/>
    </row>
    <row r="677" spans="1:82" s="14" customFormat="1" ht="18.75" customHeight="1" x14ac:dyDescent="0.4">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S677" s="12"/>
      <c r="BT677" s="12"/>
      <c r="BU677" s="12"/>
      <c r="BV677" s="12"/>
      <c r="BW677" s="12"/>
      <c r="BX677" s="12"/>
      <c r="BY677" s="12"/>
      <c r="BZ677" s="12"/>
      <c r="CA677" s="12"/>
      <c r="CB677" s="12"/>
      <c r="CC677" s="12"/>
      <c r="CD677" s="12"/>
    </row>
    <row r="678" spans="1:82" s="14" customFormat="1" ht="18.75" customHeight="1" x14ac:dyDescent="0.4">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S678" s="12"/>
      <c r="BT678" s="12"/>
      <c r="BU678" s="12"/>
      <c r="BV678" s="12"/>
      <c r="BW678" s="12"/>
      <c r="BX678" s="12"/>
      <c r="BY678" s="12"/>
      <c r="BZ678" s="12"/>
      <c r="CA678" s="12"/>
      <c r="CB678" s="12"/>
      <c r="CC678" s="12"/>
      <c r="CD678" s="12"/>
    </row>
    <row r="679" spans="1:82" s="14" customFormat="1" ht="18.75" customHeight="1" x14ac:dyDescent="0.4">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S679" s="12"/>
      <c r="BT679" s="12"/>
      <c r="BU679" s="12"/>
      <c r="BV679" s="12"/>
      <c r="BW679" s="12"/>
      <c r="BX679" s="12"/>
      <c r="BY679" s="12"/>
      <c r="BZ679" s="12"/>
      <c r="CA679" s="12"/>
      <c r="CB679" s="12"/>
      <c r="CC679" s="12"/>
      <c r="CD679" s="12"/>
    </row>
    <row r="680" spans="1:82" s="14" customFormat="1" ht="18.75" customHeight="1" x14ac:dyDescent="0.4">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S680" s="12"/>
      <c r="BT680" s="12"/>
      <c r="BU680" s="12"/>
      <c r="BV680" s="12"/>
      <c r="BW680" s="12"/>
      <c r="BX680" s="12"/>
      <c r="BY680" s="12"/>
      <c r="BZ680" s="12"/>
      <c r="CA680" s="12"/>
      <c r="CB680" s="12"/>
      <c r="CC680" s="12"/>
      <c r="CD680" s="12"/>
    </row>
    <row r="681" spans="1:82" s="14" customFormat="1" ht="18.75" customHeight="1" x14ac:dyDescent="0.4">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S681" s="12"/>
      <c r="BT681" s="12"/>
      <c r="BU681" s="12"/>
      <c r="BV681" s="12"/>
      <c r="BW681" s="12"/>
      <c r="BX681" s="12"/>
      <c r="BY681" s="12"/>
      <c r="BZ681" s="12"/>
      <c r="CA681" s="12"/>
      <c r="CB681" s="12"/>
      <c r="CC681" s="12"/>
      <c r="CD681" s="12"/>
    </row>
    <row r="682" spans="1:82" s="14" customFormat="1" ht="18.75" customHeight="1" x14ac:dyDescent="0.4">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S682" s="12"/>
      <c r="BT682" s="12"/>
      <c r="BU682" s="12"/>
      <c r="BV682" s="12"/>
      <c r="BW682" s="12"/>
      <c r="BX682" s="12"/>
      <c r="BY682" s="12"/>
      <c r="BZ682" s="12"/>
      <c r="CA682" s="12"/>
      <c r="CB682" s="12"/>
      <c r="CC682" s="12"/>
      <c r="CD682" s="12"/>
    </row>
    <row r="683" spans="1:82" s="14" customFormat="1" ht="18.75" customHeight="1" x14ac:dyDescent="0.4">
      <c r="A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row>
    <row r="684" spans="1:82" s="14" customFormat="1" ht="22.5" customHeight="1" x14ac:dyDescent="0.4">
      <c r="A684" s="121"/>
      <c r="B684" s="162" t="s">
        <v>146</v>
      </c>
      <c r="C684" s="121"/>
      <c r="D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12"/>
      <c r="BH684" s="111"/>
      <c r="BI684" s="111"/>
      <c r="BJ684" s="111"/>
      <c r="BK684" s="111"/>
      <c r="BL684" s="111"/>
      <c r="BM684" s="111"/>
      <c r="BN684" s="111"/>
      <c r="BO684" s="121"/>
      <c r="BP684" s="121"/>
      <c r="BS684" s="428" t="s">
        <v>153</v>
      </c>
      <c r="BT684" s="429"/>
      <c r="BU684" s="429"/>
      <c r="BV684" s="429"/>
      <c r="BW684" s="429"/>
      <c r="BX684" s="429"/>
      <c r="BY684" s="429"/>
      <c r="BZ684" s="429"/>
      <c r="CA684" s="429"/>
      <c r="CB684" s="429"/>
      <c r="CC684" s="430"/>
    </row>
    <row r="685" spans="1:82" s="14" customFormat="1" ht="22.5" customHeight="1" x14ac:dyDescent="0.4">
      <c r="A685" s="121"/>
      <c r="B685" s="162" t="s">
        <v>376</v>
      </c>
      <c r="C685" s="121"/>
      <c r="D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11"/>
      <c r="BH685" s="111"/>
      <c r="BI685" s="111"/>
      <c r="BJ685" s="111"/>
      <c r="BK685" s="111"/>
      <c r="BL685" s="111"/>
      <c r="BM685" s="111"/>
      <c r="BN685" s="111"/>
      <c r="BO685" s="121"/>
      <c r="BP685" s="121"/>
      <c r="BS685" s="431"/>
      <c r="BT685" s="432"/>
      <c r="BU685" s="432"/>
      <c r="BV685" s="432"/>
      <c r="BW685" s="432"/>
      <c r="BX685" s="432"/>
      <c r="BY685" s="432"/>
      <c r="BZ685" s="432"/>
      <c r="CA685" s="432"/>
      <c r="CB685" s="432"/>
      <c r="CC685" s="433"/>
    </row>
    <row r="686" spans="1:82" s="14" customFormat="1" ht="18.75" customHeight="1" x14ac:dyDescent="0.4">
      <c r="A686" s="170"/>
      <c r="B686" s="143"/>
      <c r="C686" s="170"/>
      <c r="D686" s="170"/>
      <c r="F686" s="170"/>
      <c r="G686" s="170"/>
      <c r="H686" s="170"/>
      <c r="I686" s="170"/>
      <c r="J686" s="170"/>
      <c r="K686" s="170"/>
      <c r="L686" s="170"/>
      <c r="M686" s="170"/>
      <c r="N686" s="170"/>
      <c r="O686" s="143"/>
      <c r="P686" s="170"/>
      <c r="Q686" s="170"/>
      <c r="R686" s="170"/>
      <c r="S686" s="170"/>
      <c r="T686" s="170"/>
      <c r="U686" s="170"/>
      <c r="V686" s="170"/>
      <c r="W686" s="170"/>
      <c r="X686" s="170"/>
      <c r="Y686" s="170"/>
      <c r="Z686" s="170"/>
      <c r="AA686" s="170"/>
      <c r="AB686" s="170"/>
      <c r="AC686" s="170"/>
      <c r="AD686" s="170"/>
      <c r="AE686" s="170"/>
      <c r="AF686" s="170"/>
      <c r="AG686" s="170"/>
      <c r="AH686" s="170"/>
      <c r="AI686" s="170"/>
      <c r="AJ686" s="170"/>
      <c r="AK686" s="170"/>
      <c r="AL686" s="170"/>
      <c r="AM686" s="170"/>
      <c r="AN686" s="170"/>
      <c r="AO686" s="170"/>
      <c r="AP686" s="170"/>
      <c r="AQ686" s="170"/>
      <c r="AR686" s="170"/>
      <c r="AS686" s="170"/>
      <c r="AT686" s="170"/>
      <c r="AU686" s="170"/>
      <c r="AV686" s="170"/>
      <c r="AW686" s="170"/>
      <c r="AX686" s="170"/>
      <c r="AY686" s="170"/>
      <c r="AZ686" s="170"/>
      <c r="BA686" s="170"/>
      <c r="BB686" s="170"/>
      <c r="BC686" s="170"/>
      <c r="BD686" s="170"/>
      <c r="BE686" s="170"/>
      <c r="BF686" s="170"/>
      <c r="BG686" s="170"/>
      <c r="BH686" s="170"/>
      <c r="BI686" s="170"/>
      <c r="BJ686" s="170"/>
      <c r="BK686" s="170"/>
      <c r="BL686" s="170"/>
      <c r="BM686" s="170"/>
      <c r="BN686" s="170"/>
      <c r="BO686" s="170"/>
      <c r="BP686" s="170"/>
      <c r="BS686" s="434"/>
      <c r="BT686" s="435"/>
      <c r="BU686" s="435"/>
      <c r="BV686" s="435"/>
      <c r="BW686" s="435"/>
      <c r="BX686" s="435"/>
      <c r="BY686" s="435"/>
      <c r="BZ686" s="435"/>
      <c r="CA686" s="435"/>
      <c r="CB686" s="435"/>
      <c r="CC686" s="436"/>
    </row>
    <row r="687" spans="1:82" s="14" customFormat="1" ht="18.75" customHeight="1" x14ac:dyDescent="0.4">
      <c r="A687" s="170"/>
      <c r="B687" s="170"/>
      <c r="C687" s="170"/>
      <c r="D687" s="170"/>
      <c r="F687" s="170"/>
      <c r="G687" s="170"/>
      <c r="H687" s="170"/>
      <c r="I687" s="170"/>
      <c r="J687" s="170"/>
      <c r="K687" s="170"/>
      <c r="L687" s="170"/>
      <c r="M687" s="170"/>
      <c r="N687" s="170"/>
      <c r="O687" s="170"/>
      <c r="P687" s="170"/>
      <c r="Q687" s="170"/>
      <c r="R687" s="170"/>
      <c r="S687" s="170"/>
      <c r="T687" s="170"/>
      <c r="U687" s="170"/>
      <c r="V687" s="170"/>
      <c r="W687" s="170"/>
      <c r="X687" s="170"/>
      <c r="Y687" s="170"/>
      <c r="Z687" s="170"/>
      <c r="AA687" s="170"/>
      <c r="AB687" s="170"/>
      <c r="AC687" s="170"/>
      <c r="AD687" s="170"/>
      <c r="AE687" s="170"/>
      <c r="AF687" s="170"/>
      <c r="AG687" s="170"/>
      <c r="AH687" s="170"/>
      <c r="AI687" s="170"/>
      <c r="AJ687" s="170"/>
      <c r="AK687" s="170"/>
      <c r="AL687" s="170"/>
      <c r="AM687" s="170"/>
      <c r="AN687" s="170"/>
      <c r="AO687" s="170"/>
      <c r="AP687" s="170"/>
      <c r="AQ687" s="170"/>
      <c r="AR687" s="170"/>
      <c r="AS687" s="170"/>
      <c r="AT687" s="170"/>
      <c r="AU687" s="170"/>
      <c r="AV687" s="170"/>
      <c r="AW687" s="170"/>
      <c r="AX687" s="170"/>
      <c r="AY687" s="170"/>
      <c r="AZ687" s="170"/>
      <c r="BA687" s="170"/>
      <c r="BB687" s="170"/>
      <c r="BC687" s="170"/>
      <c r="BD687" s="170"/>
      <c r="BE687" s="170"/>
      <c r="BF687" s="170"/>
      <c r="BG687" s="170"/>
      <c r="BH687" s="170"/>
      <c r="BI687" s="170"/>
      <c r="BJ687" s="170"/>
      <c r="BK687" s="170"/>
      <c r="BL687" s="170"/>
      <c r="BM687" s="170"/>
      <c r="BN687" s="170"/>
      <c r="BO687" s="170"/>
      <c r="BP687" s="170"/>
    </row>
    <row r="688" spans="1:82" s="14" customFormat="1" ht="22.5" x14ac:dyDescent="0.4">
      <c r="A688" s="170"/>
      <c r="B688" s="161" t="s">
        <v>152</v>
      </c>
      <c r="C688" s="170"/>
      <c r="D688" s="170"/>
      <c r="F688" s="143"/>
      <c r="G688" s="170"/>
      <c r="H688" s="170"/>
      <c r="I688" s="170"/>
      <c r="J688" s="170"/>
      <c r="K688" s="170"/>
      <c r="L688" s="170"/>
      <c r="M688" s="170"/>
      <c r="N688" s="170"/>
      <c r="O688" s="171"/>
      <c r="P688" s="170"/>
      <c r="Q688" s="170"/>
      <c r="R688" s="170"/>
      <c r="S688" s="170"/>
      <c r="T688" s="170"/>
      <c r="U688" s="170"/>
      <c r="V688" s="170"/>
      <c r="W688" s="170"/>
      <c r="X688" s="170"/>
      <c r="Y688" s="170"/>
      <c r="Z688" s="170"/>
      <c r="AA688" s="170"/>
      <c r="AB688" s="170"/>
      <c r="AC688" s="170"/>
      <c r="AD688" s="170"/>
      <c r="AE688" s="170"/>
      <c r="AF688" s="170"/>
      <c r="AG688" s="170"/>
      <c r="AH688" s="170"/>
      <c r="AI688" s="170"/>
      <c r="AJ688" s="170"/>
      <c r="AK688" s="170"/>
      <c r="AL688" s="170"/>
      <c r="AM688" s="170"/>
      <c r="AN688" s="170"/>
      <c r="AO688" s="170"/>
      <c r="AP688" s="170"/>
      <c r="AQ688" s="170"/>
      <c r="AR688" s="170"/>
      <c r="AS688" s="170"/>
      <c r="AT688" s="170"/>
      <c r="AU688" s="170"/>
      <c r="AV688" s="170"/>
      <c r="AW688" s="170"/>
      <c r="AX688" s="170"/>
      <c r="AY688" s="170"/>
      <c r="AZ688" s="170"/>
      <c r="BA688" s="170"/>
      <c r="BB688" s="170"/>
      <c r="BC688" s="170"/>
      <c r="BD688" s="170"/>
      <c r="BE688" s="170"/>
      <c r="BF688" s="170"/>
      <c r="BG688" s="170"/>
      <c r="BH688" s="170"/>
      <c r="BI688" s="170"/>
      <c r="BJ688" s="170"/>
      <c r="BK688" s="170"/>
      <c r="BL688" s="170"/>
      <c r="BM688" s="170"/>
      <c r="BN688" s="170"/>
      <c r="BO688" s="170"/>
      <c r="BP688" s="170"/>
    </row>
    <row r="689" spans="1:82" s="14" customFormat="1" ht="18.75" customHeight="1" x14ac:dyDescent="0.4">
      <c r="A689" s="170"/>
      <c r="B689" s="170"/>
      <c r="C689" s="170"/>
      <c r="D689" s="170"/>
      <c r="E689" s="121"/>
      <c r="F689" s="121"/>
      <c r="G689" s="121"/>
      <c r="H689" s="121"/>
      <c r="I689" s="121"/>
      <c r="J689" s="121"/>
      <c r="K689" s="121"/>
      <c r="L689" s="121"/>
      <c r="M689" s="121"/>
      <c r="N689" s="121"/>
      <c r="O689" s="121"/>
      <c r="P689" s="121"/>
      <c r="Q689" s="121"/>
      <c r="R689" s="121"/>
      <c r="S689" s="121"/>
      <c r="T689" s="121"/>
      <c r="U689" s="121"/>
      <c r="V689" s="121"/>
      <c r="W689" s="121"/>
      <c r="X689" s="163"/>
      <c r="Y689" s="163"/>
      <c r="Z689" s="163"/>
      <c r="AA689" s="121"/>
      <c r="AB689" s="121"/>
      <c r="AC689" s="121"/>
      <c r="AD689" s="121"/>
      <c r="AE689" s="121"/>
      <c r="AF689" s="121"/>
      <c r="AG689" s="121"/>
      <c r="AH689" s="121"/>
      <c r="AI689" s="121"/>
      <c r="AJ689" s="121"/>
      <c r="AK689" s="121"/>
      <c r="AL689" s="121"/>
      <c r="AM689" s="121"/>
      <c r="AN689" s="121"/>
      <c r="AO689" s="121"/>
      <c r="AP689" s="121"/>
      <c r="AQ689" s="121"/>
      <c r="AR689" s="121"/>
      <c r="AS689" s="121"/>
      <c r="AT689" s="121"/>
      <c r="AU689" s="121"/>
      <c r="AV689" s="143"/>
      <c r="AW689" s="121"/>
      <c r="AX689" s="121"/>
      <c r="AY689" s="121"/>
      <c r="AZ689" s="121"/>
      <c r="BA689" s="121"/>
      <c r="BB689" s="121"/>
      <c r="BC689" s="121"/>
      <c r="BD689" s="121"/>
      <c r="BE689" s="121"/>
      <c r="BF689" s="121"/>
      <c r="BG689" s="121"/>
      <c r="BH689" s="121"/>
      <c r="BI689" s="121"/>
      <c r="BJ689" s="121"/>
      <c r="BK689" s="121"/>
      <c r="BL689" s="121"/>
      <c r="BM689" s="121"/>
      <c r="BN689" s="121"/>
      <c r="BO689" s="170"/>
      <c r="BP689" s="170"/>
      <c r="BS689" s="170"/>
      <c r="BT689" s="170"/>
      <c r="BU689" s="170"/>
      <c r="BV689" s="170"/>
      <c r="BW689" s="121"/>
      <c r="BX689" s="121"/>
      <c r="BY689" s="121"/>
      <c r="BZ689" s="121"/>
      <c r="CA689" s="121"/>
      <c r="CB689" s="121"/>
      <c r="CC689" s="121"/>
      <c r="CD689" s="121"/>
    </row>
    <row r="690" spans="1:82" s="14" customFormat="1" ht="17.649999999999999" customHeight="1" x14ac:dyDescent="0.4">
      <c r="CB690" s="170"/>
      <c r="CC690" s="170"/>
      <c r="CD690" s="170"/>
    </row>
    <row r="691" spans="1:82" s="14" customFormat="1" ht="17.649999999999999" customHeight="1" x14ac:dyDescent="0.4">
      <c r="CB691" s="170"/>
      <c r="CC691" s="170"/>
      <c r="CD691" s="170"/>
    </row>
    <row r="692" spans="1:82" s="14" customFormat="1" ht="17.649999999999999" customHeight="1" x14ac:dyDescent="0.4">
      <c r="CB692" s="170"/>
      <c r="CC692" s="170"/>
      <c r="CD692" s="170"/>
    </row>
    <row r="693" spans="1:82" s="14" customFormat="1" ht="17.649999999999999" customHeight="1" x14ac:dyDescent="0.4">
      <c r="CB693" s="170"/>
      <c r="CC693" s="170"/>
      <c r="CD693" s="170"/>
    </row>
    <row r="694" spans="1:82" s="14" customFormat="1" ht="17.649999999999999" customHeight="1" x14ac:dyDescent="0.4">
      <c r="CB694" s="170"/>
      <c r="CC694" s="170"/>
      <c r="CD694" s="170"/>
    </row>
    <row r="695" spans="1:82" s="14" customFormat="1" ht="17.649999999999999" customHeight="1" x14ac:dyDescent="0.4">
      <c r="CB695" s="170"/>
      <c r="CC695" s="170"/>
      <c r="CD695" s="170"/>
    </row>
    <row r="696" spans="1:82" s="14" customFormat="1" ht="17.649999999999999" customHeight="1" x14ac:dyDescent="0.4">
      <c r="CB696" s="170"/>
      <c r="CC696" s="170"/>
      <c r="CD696" s="170"/>
    </row>
    <row r="697" spans="1:82" s="14" customFormat="1" ht="17.649999999999999" customHeight="1" x14ac:dyDescent="0.4">
      <c r="CB697" s="170"/>
      <c r="CC697" s="170"/>
      <c r="CD697" s="170"/>
    </row>
    <row r="698" spans="1:82" s="14" customFormat="1" ht="17.649999999999999" customHeight="1" x14ac:dyDescent="0.4">
      <c r="CB698" s="170"/>
      <c r="CC698" s="170"/>
      <c r="CD698" s="170"/>
    </row>
    <row r="699" spans="1:82" s="14" customFormat="1" ht="17.649999999999999" customHeight="1" x14ac:dyDescent="0.4">
      <c r="CB699" s="170"/>
      <c r="CC699" s="170"/>
      <c r="CD699" s="170"/>
    </row>
    <row r="700" spans="1:82" s="14" customFormat="1" ht="17.649999999999999" customHeight="1" x14ac:dyDescent="0.4">
      <c r="CB700" s="170"/>
      <c r="CC700" s="170"/>
      <c r="CD700" s="170"/>
    </row>
    <row r="701" spans="1:82" s="14" customFormat="1" ht="17.649999999999999" customHeight="1" x14ac:dyDescent="0.4">
      <c r="CB701" s="170"/>
      <c r="CC701" s="170"/>
      <c r="CD701" s="170"/>
    </row>
    <row r="702" spans="1:82" s="14" customFormat="1" ht="17.649999999999999" customHeight="1" x14ac:dyDescent="0.4">
      <c r="CB702" s="170"/>
      <c r="CC702" s="170"/>
      <c r="CD702" s="170"/>
    </row>
    <row r="703" spans="1:82" s="14" customFormat="1" ht="17.649999999999999" customHeight="1" x14ac:dyDescent="0.4">
      <c r="CB703" s="170"/>
      <c r="CC703" s="170"/>
      <c r="CD703" s="170"/>
    </row>
    <row r="704" spans="1:82" s="14" customFormat="1" ht="17.649999999999999" customHeight="1" x14ac:dyDescent="0.4">
      <c r="CB704" s="170"/>
      <c r="CC704" s="170"/>
      <c r="CD704" s="170"/>
    </row>
    <row r="705" spans="80:82" s="14" customFormat="1" ht="17.649999999999999" customHeight="1" x14ac:dyDescent="0.4">
      <c r="CB705" s="170"/>
      <c r="CC705" s="170"/>
      <c r="CD705" s="170"/>
    </row>
    <row r="706" spans="80:82" s="14" customFormat="1" ht="17.649999999999999" customHeight="1" x14ac:dyDescent="0.4">
      <c r="CB706" s="170"/>
      <c r="CC706" s="170"/>
      <c r="CD706" s="170"/>
    </row>
    <row r="707" spans="80:82" s="14" customFormat="1" ht="17.649999999999999" customHeight="1" x14ac:dyDescent="0.4">
      <c r="CB707" s="170"/>
      <c r="CC707" s="170"/>
      <c r="CD707" s="170"/>
    </row>
    <row r="708" spans="80:82" s="14" customFormat="1" ht="17.649999999999999" customHeight="1" x14ac:dyDescent="0.4">
      <c r="CB708" s="170"/>
      <c r="CC708" s="170"/>
      <c r="CD708" s="170"/>
    </row>
    <row r="709" spans="80:82" s="14" customFormat="1" ht="17.649999999999999" customHeight="1" x14ac:dyDescent="0.4">
      <c r="CB709" s="170"/>
      <c r="CC709" s="170"/>
      <c r="CD709" s="170"/>
    </row>
    <row r="710" spans="80:82" s="14" customFormat="1" ht="17.649999999999999" customHeight="1" x14ac:dyDescent="0.4">
      <c r="CB710" s="170"/>
      <c r="CC710" s="170"/>
      <c r="CD710" s="170"/>
    </row>
    <row r="711" spans="80:82" s="14" customFormat="1" ht="17.649999999999999" customHeight="1" x14ac:dyDescent="0.4">
      <c r="CB711" s="170"/>
      <c r="CC711" s="170"/>
      <c r="CD711" s="170"/>
    </row>
    <row r="712" spans="80:82" s="14" customFormat="1" ht="17.649999999999999" customHeight="1" x14ac:dyDescent="0.4">
      <c r="CB712" s="170"/>
      <c r="CC712" s="170"/>
      <c r="CD712" s="170"/>
    </row>
    <row r="713" spans="80:82" s="14" customFormat="1" ht="17.649999999999999" customHeight="1" x14ac:dyDescent="0.4">
      <c r="CB713" s="170"/>
      <c r="CC713" s="170"/>
      <c r="CD713" s="170"/>
    </row>
    <row r="714" spans="80:82" s="14" customFormat="1" ht="17.649999999999999" customHeight="1" x14ac:dyDescent="0.4">
      <c r="CB714" s="170"/>
      <c r="CC714" s="170"/>
      <c r="CD714" s="170"/>
    </row>
    <row r="715" spans="80:82" s="14" customFormat="1" ht="17.649999999999999" customHeight="1" x14ac:dyDescent="0.4">
      <c r="CB715" s="170"/>
      <c r="CC715" s="170"/>
      <c r="CD715" s="170"/>
    </row>
    <row r="716" spans="80:82" s="14" customFormat="1" ht="17.649999999999999" customHeight="1" x14ac:dyDescent="0.4">
      <c r="CB716" s="170"/>
      <c r="CC716" s="170"/>
      <c r="CD716" s="170"/>
    </row>
    <row r="717" spans="80:82" s="14" customFormat="1" ht="17.649999999999999" customHeight="1" x14ac:dyDescent="0.4">
      <c r="CB717" s="170"/>
      <c r="CC717" s="170"/>
      <c r="CD717" s="170"/>
    </row>
    <row r="718" spans="80:82" s="14" customFormat="1" ht="17.649999999999999" customHeight="1" x14ac:dyDescent="0.4">
      <c r="CB718" s="170"/>
      <c r="CC718" s="170"/>
      <c r="CD718" s="170"/>
    </row>
    <row r="719" spans="80:82" s="14" customFormat="1" ht="17.649999999999999" customHeight="1" x14ac:dyDescent="0.4">
      <c r="CB719" s="170"/>
      <c r="CC719" s="170"/>
      <c r="CD719" s="170"/>
    </row>
    <row r="720" spans="80:82" s="14" customFormat="1" ht="17.649999999999999" customHeight="1" x14ac:dyDescent="0.4">
      <c r="CB720" s="170"/>
      <c r="CC720" s="170"/>
      <c r="CD720" s="170"/>
    </row>
    <row r="721" spans="80:82" s="14" customFormat="1" ht="17.649999999999999" customHeight="1" x14ac:dyDescent="0.4">
      <c r="CB721" s="170"/>
      <c r="CC721" s="170"/>
      <c r="CD721" s="170"/>
    </row>
    <row r="722" spans="80:82" s="14" customFormat="1" ht="17.649999999999999" customHeight="1" x14ac:dyDescent="0.4">
      <c r="CB722" s="170"/>
      <c r="CC722" s="170"/>
      <c r="CD722" s="170"/>
    </row>
    <row r="723" spans="80:82" s="14" customFormat="1" ht="17.649999999999999" customHeight="1" x14ac:dyDescent="0.4">
      <c r="CB723" s="170"/>
      <c r="CC723" s="170"/>
      <c r="CD723" s="170"/>
    </row>
    <row r="724" spans="80:82" s="14" customFormat="1" ht="17.649999999999999" customHeight="1" x14ac:dyDescent="0.4">
      <c r="CB724" s="170"/>
      <c r="CC724" s="170"/>
      <c r="CD724" s="170"/>
    </row>
    <row r="725" spans="80:82" s="14" customFormat="1" ht="17.649999999999999" customHeight="1" x14ac:dyDescent="0.4">
      <c r="CB725" s="170"/>
      <c r="CC725" s="170"/>
      <c r="CD725" s="170"/>
    </row>
    <row r="726" spans="80:82" s="14" customFormat="1" ht="17.649999999999999" customHeight="1" x14ac:dyDescent="0.4">
      <c r="CB726" s="170"/>
      <c r="CC726" s="170"/>
      <c r="CD726" s="170"/>
    </row>
    <row r="727" spans="80:82" s="14" customFormat="1" ht="17.649999999999999" customHeight="1" x14ac:dyDescent="0.4">
      <c r="CB727" s="170"/>
      <c r="CC727" s="170"/>
      <c r="CD727" s="170"/>
    </row>
    <row r="728" spans="80:82" s="14" customFormat="1" ht="17.649999999999999" customHeight="1" x14ac:dyDescent="0.4">
      <c r="CB728" s="170"/>
      <c r="CC728" s="170"/>
      <c r="CD728" s="170"/>
    </row>
    <row r="729" spans="80:82" s="14" customFormat="1" ht="17.649999999999999" customHeight="1" x14ac:dyDescent="0.4">
      <c r="CB729" s="170"/>
      <c r="CC729" s="170"/>
      <c r="CD729" s="170"/>
    </row>
    <row r="730" spans="80:82" s="14" customFormat="1" ht="17.649999999999999" customHeight="1" x14ac:dyDescent="0.4">
      <c r="CB730" s="170"/>
      <c r="CC730" s="170"/>
      <c r="CD730" s="170"/>
    </row>
    <row r="731" spans="80:82" s="14" customFormat="1" ht="17.649999999999999" customHeight="1" x14ac:dyDescent="0.4">
      <c r="CB731" s="170"/>
      <c r="CC731" s="170"/>
      <c r="CD731" s="170"/>
    </row>
    <row r="732" spans="80:82" s="14" customFormat="1" ht="17.649999999999999" customHeight="1" x14ac:dyDescent="0.4">
      <c r="CB732" s="170"/>
      <c r="CC732" s="170"/>
      <c r="CD732" s="170"/>
    </row>
    <row r="733" spans="80:82" s="14" customFormat="1" ht="17.649999999999999" customHeight="1" x14ac:dyDescent="0.4">
      <c r="CB733" s="170"/>
      <c r="CC733" s="170"/>
      <c r="CD733" s="170"/>
    </row>
    <row r="734" spans="80:82" s="14" customFormat="1" ht="17.649999999999999" customHeight="1" x14ac:dyDescent="0.4">
      <c r="CB734" s="170"/>
      <c r="CC734" s="170"/>
      <c r="CD734" s="170"/>
    </row>
    <row r="735" spans="80:82" s="14" customFormat="1" ht="17.649999999999999" customHeight="1" x14ac:dyDescent="0.4">
      <c r="CB735" s="170"/>
      <c r="CC735" s="170"/>
      <c r="CD735" s="170"/>
    </row>
    <row r="736" spans="80:82" s="14" customFormat="1" ht="17.649999999999999" customHeight="1" x14ac:dyDescent="0.4">
      <c r="CB736" s="170"/>
      <c r="CC736" s="170"/>
      <c r="CD736" s="170"/>
    </row>
    <row r="737" spans="1:82" s="14" customFormat="1" ht="17.649999999999999" customHeight="1" x14ac:dyDescent="0.4">
      <c r="CB737" s="170"/>
      <c r="CC737" s="170"/>
      <c r="CD737" s="170"/>
    </row>
    <row r="738" spans="1:82" s="14" customFormat="1" ht="17.649999999999999" customHeight="1" x14ac:dyDescent="0.4">
      <c r="CB738" s="170"/>
      <c r="CC738" s="170"/>
      <c r="CD738" s="170"/>
    </row>
    <row r="739" spans="1:82" s="14" customFormat="1" ht="17.649999999999999" customHeight="1" x14ac:dyDescent="0.4">
      <c r="CB739" s="170"/>
      <c r="CC739" s="170"/>
      <c r="CD739" s="170"/>
    </row>
    <row r="740" spans="1:82" s="14" customFormat="1" ht="17.649999999999999" customHeight="1" x14ac:dyDescent="0.4">
      <c r="CB740" s="170"/>
      <c r="CC740" s="170"/>
      <c r="CD740" s="170"/>
    </row>
    <row r="741" spans="1:82" s="14" customFormat="1" ht="17.649999999999999" customHeight="1" x14ac:dyDescent="0.4">
      <c r="CB741" s="170"/>
      <c r="CC741" s="170"/>
      <c r="CD741" s="170"/>
    </row>
    <row r="742" spans="1:82" s="14" customFormat="1" ht="18.75" customHeight="1" x14ac:dyDescent="0.4">
      <c r="A742" s="12"/>
      <c r="B742" s="12"/>
      <c r="C742" s="12"/>
      <c r="D742" s="12"/>
      <c r="E742" s="163"/>
      <c r="F742" s="163"/>
      <c r="G742" s="121"/>
      <c r="H742" s="121"/>
      <c r="I742" s="121"/>
      <c r="J742" s="121"/>
      <c r="K742" s="121"/>
      <c r="L742" s="121"/>
      <c r="M742" s="121"/>
      <c r="N742" s="121"/>
      <c r="O742" s="121"/>
      <c r="P742" s="121"/>
      <c r="Q742" s="121"/>
      <c r="R742" s="121"/>
      <c r="S742" s="121"/>
      <c r="T742" s="121"/>
      <c r="U742" s="121"/>
      <c r="V742" s="163"/>
      <c r="W742" s="121"/>
      <c r="X742" s="121"/>
      <c r="Y742" s="121"/>
      <c r="Z742" s="121"/>
      <c r="AA742" s="121"/>
      <c r="AB742" s="121"/>
      <c r="AC742" s="121"/>
      <c r="AD742" s="121"/>
      <c r="AE742" s="121"/>
      <c r="AF742" s="121"/>
      <c r="AG742" s="121"/>
      <c r="AH742" s="121"/>
      <c r="AI742" s="163"/>
      <c r="AJ742" s="121"/>
      <c r="AK742" s="121"/>
      <c r="AL742" s="121"/>
      <c r="AM742" s="121"/>
      <c r="AN742" s="121"/>
      <c r="AO742" s="121"/>
      <c r="AP742" s="121"/>
      <c r="AQ742" s="121"/>
      <c r="AR742" s="121"/>
      <c r="AS742" s="121"/>
      <c r="AT742" s="121"/>
      <c r="AU742" s="121"/>
      <c r="AV742" s="163"/>
      <c r="AW742" s="121"/>
      <c r="AX742" s="121"/>
      <c r="AY742" s="121"/>
      <c r="AZ742" s="121"/>
      <c r="BA742" s="121"/>
      <c r="BB742" s="121"/>
      <c r="BC742" s="121"/>
      <c r="BD742" s="121"/>
      <c r="BE742" s="121"/>
      <c r="BF742" s="121"/>
      <c r="BG742" s="121"/>
      <c r="BH742" s="121"/>
      <c r="BI742" s="121"/>
      <c r="BJ742" s="121"/>
      <c r="BK742" s="121"/>
      <c r="BL742" s="121"/>
      <c r="BM742" s="121"/>
      <c r="BN742" s="121"/>
      <c r="BO742" s="12"/>
      <c r="BP742" s="12"/>
      <c r="BS742" s="12"/>
      <c r="BT742" s="12"/>
      <c r="BU742" s="12"/>
      <c r="BV742" s="12"/>
      <c r="BW742" s="163"/>
      <c r="BX742" s="163"/>
      <c r="BY742" s="121"/>
      <c r="BZ742" s="121"/>
      <c r="CA742" s="121"/>
      <c r="CB742" s="121"/>
      <c r="CC742" s="121"/>
      <c r="CD742" s="121"/>
    </row>
    <row r="743" spans="1:82" s="14" customFormat="1" ht="18.75" customHeight="1" x14ac:dyDescent="0.4">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S743" s="12"/>
      <c r="BT743" s="12"/>
      <c r="BU743" s="12"/>
      <c r="BV743" s="12"/>
      <c r="BW743" s="12"/>
      <c r="BX743" s="12"/>
      <c r="BY743" s="12"/>
      <c r="BZ743" s="12"/>
      <c r="CA743" s="12"/>
      <c r="CB743" s="12"/>
      <c r="CC743" s="12"/>
      <c r="CD743" s="12"/>
    </row>
    <row r="744" spans="1:82" s="14" customFormat="1" ht="18.75" customHeight="1" x14ac:dyDescent="0.4">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S744" s="12"/>
      <c r="BT744" s="12"/>
      <c r="BU744" s="12"/>
      <c r="BV744" s="12"/>
      <c r="BW744" s="12"/>
      <c r="BX744" s="12"/>
      <c r="BY744" s="12"/>
      <c r="BZ744" s="12"/>
      <c r="CA744" s="12"/>
      <c r="CB744" s="12"/>
      <c r="CC744" s="12"/>
      <c r="CD744" s="12"/>
    </row>
    <row r="745" spans="1:82" s="14" customFormat="1" ht="18.75" customHeight="1" x14ac:dyDescent="0.4">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S745" s="12"/>
      <c r="BT745" s="12"/>
      <c r="BU745" s="12"/>
      <c r="BV745" s="12"/>
      <c r="BW745" s="12"/>
      <c r="BX745" s="12"/>
      <c r="BY745" s="12"/>
      <c r="BZ745" s="12"/>
      <c r="CA745" s="12"/>
      <c r="CB745" s="12"/>
      <c r="CC745" s="12"/>
      <c r="CD745" s="12"/>
    </row>
    <row r="746" spans="1:82" s="14" customFormat="1" ht="18.75" customHeight="1" x14ac:dyDescent="0.4">
      <c r="A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S746" s="12"/>
      <c r="BT746" s="12"/>
      <c r="BU746" s="12"/>
      <c r="BV746" s="12"/>
      <c r="BW746" s="12"/>
      <c r="BX746" s="12"/>
      <c r="BY746" s="12"/>
      <c r="BZ746" s="12"/>
      <c r="CA746" s="12"/>
      <c r="CB746" s="12"/>
      <c r="CC746" s="12"/>
      <c r="CD746" s="12"/>
    </row>
    <row r="747" spans="1:82" s="14" customFormat="1" ht="22.5" customHeight="1" x14ac:dyDescent="0.4">
      <c r="A747" s="12"/>
      <c r="B747" s="162" t="s">
        <v>146</v>
      </c>
      <c r="C747" s="121"/>
      <c r="D747" s="170"/>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70"/>
      <c r="AD747" s="121"/>
      <c r="AE747" s="121"/>
      <c r="AF747" s="121"/>
      <c r="AG747" s="121"/>
      <c r="AH747" s="121"/>
      <c r="AI747" s="121"/>
      <c r="AJ747" s="121"/>
      <c r="AK747" s="121"/>
      <c r="AL747" s="121"/>
      <c r="AM747" s="121"/>
      <c r="AN747" s="121"/>
      <c r="AO747" s="121"/>
      <c r="AP747" s="121"/>
      <c r="AQ747" s="121"/>
      <c r="AR747" s="121"/>
      <c r="AS747" s="121"/>
      <c r="AT747" s="121"/>
      <c r="AU747" s="121"/>
      <c r="AV747" s="121"/>
      <c r="AW747" s="121"/>
      <c r="AX747" s="121"/>
      <c r="AY747" s="121"/>
      <c r="AZ747" s="121"/>
      <c r="BA747" s="12"/>
      <c r="BB747" s="12"/>
      <c r="BC747" s="12"/>
      <c r="BD747" s="12"/>
      <c r="BE747" s="12"/>
      <c r="BF747" s="12"/>
      <c r="BG747" s="169"/>
      <c r="BH747" s="169"/>
      <c r="BI747" s="169"/>
      <c r="BJ747" s="169"/>
      <c r="BK747" s="169"/>
      <c r="BL747" s="169"/>
      <c r="BM747" s="169"/>
      <c r="BN747" s="169"/>
      <c r="BO747" s="12"/>
      <c r="BP747" s="12"/>
      <c r="BS747" s="428" t="s">
        <v>151</v>
      </c>
      <c r="BT747" s="429"/>
      <c r="BU747" s="429"/>
      <c r="BV747" s="429"/>
      <c r="BW747" s="429"/>
      <c r="BX747" s="429"/>
      <c r="BY747" s="429"/>
      <c r="BZ747" s="429"/>
      <c r="CA747" s="429"/>
      <c r="CB747" s="429"/>
      <c r="CC747" s="430"/>
      <c r="CD747" s="121"/>
    </row>
    <row r="748" spans="1:82" s="14" customFormat="1" ht="22.5" customHeight="1" x14ac:dyDescent="0.4">
      <c r="A748" s="12"/>
      <c r="B748" s="162" t="s">
        <v>376</v>
      </c>
      <c r="C748" s="121"/>
      <c r="D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68"/>
      <c r="AE748" s="121"/>
      <c r="AF748" s="121"/>
      <c r="AG748" s="121"/>
      <c r="AH748" s="121"/>
      <c r="AI748" s="121"/>
      <c r="AJ748" s="121"/>
      <c r="AK748" s="121"/>
      <c r="AL748" s="121"/>
      <c r="AM748" s="121"/>
      <c r="AN748" s="121"/>
      <c r="AO748" s="121"/>
      <c r="AP748" s="121"/>
      <c r="AQ748" s="121"/>
      <c r="AR748" s="121"/>
      <c r="AS748" s="121"/>
      <c r="AT748" s="121"/>
      <c r="AU748" s="121"/>
      <c r="AV748" s="121"/>
      <c r="AW748" s="121"/>
      <c r="AX748" s="121"/>
      <c r="AY748" s="121"/>
      <c r="AZ748" s="121"/>
      <c r="BA748" s="12"/>
      <c r="BB748" s="12"/>
      <c r="BC748" s="12"/>
      <c r="BD748" s="12"/>
      <c r="BE748" s="12"/>
      <c r="BF748" s="12"/>
      <c r="BG748" s="169"/>
      <c r="BH748" s="169"/>
      <c r="BI748" s="169"/>
      <c r="BJ748" s="169"/>
      <c r="BK748" s="169"/>
      <c r="BL748" s="169"/>
      <c r="BM748" s="169"/>
      <c r="BN748" s="169"/>
      <c r="BO748" s="12"/>
      <c r="BP748" s="12"/>
      <c r="BS748" s="431"/>
      <c r="BT748" s="432"/>
      <c r="BU748" s="432"/>
      <c r="BV748" s="432"/>
      <c r="BW748" s="432"/>
      <c r="BX748" s="432"/>
      <c r="BY748" s="432"/>
      <c r="BZ748" s="432"/>
      <c r="CA748" s="432"/>
      <c r="CB748" s="432"/>
      <c r="CC748" s="433"/>
      <c r="CD748" s="121"/>
    </row>
    <row r="749" spans="1:82" s="14" customFormat="1" ht="18.75" customHeight="1" x14ac:dyDescent="0.4">
      <c r="A749" s="12"/>
      <c r="B749" s="168"/>
      <c r="C749" s="121"/>
      <c r="D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68"/>
      <c r="AE749" s="121"/>
      <c r="AF749" s="121"/>
      <c r="AG749" s="121"/>
      <c r="AH749" s="121"/>
      <c r="AI749" s="121"/>
      <c r="AJ749" s="121"/>
      <c r="AK749" s="121"/>
      <c r="AL749" s="121"/>
      <c r="AM749" s="121"/>
      <c r="AN749" s="121"/>
      <c r="AO749" s="121"/>
      <c r="AP749" s="121"/>
      <c r="AQ749" s="121"/>
      <c r="AR749" s="121"/>
      <c r="AS749" s="121"/>
      <c r="AT749" s="121"/>
      <c r="AU749" s="121"/>
      <c r="AV749" s="121"/>
      <c r="AW749" s="121"/>
      <c r="AX749" s="121"/>
      <c r="AY749" s="121"/>
      <c r="AZ749" s="121"/>
      <c r="BA749" s="12"/>
      <c r="BB749" s="12"/>
      <c r="BC749" s="12"/>
      <c r="BD749" s="12"/>
      <c r="BE749" s="12"/>
      <c r="BF749" s="12"/>
      <c r="BG749" s="169"/>
      <c r="BH749" s="169"/>
      <c r="BI749" s="169"/>
      <c r="BJ749" s="169"/>
      <c r="BK749" s="169"/>
      <c r="BL749" s="169"/>
      <c r="BM749" s="169"/>
      <c r="BN749" s="169"/>
      <c r="BO749" s="12"/>
      <c r="BP749" s="12"/>
      <c r="BS749" s="434"/>
      <c r="BT749" s="435"/>
      <c r="BU749" s="435"/>
      <c r="BV749" s="435"/>
      <c r="BW749" s="435"/>
      <c r="BX749" s="435"/>
      <c r="BY749" s="435"/>
      <c r="BZ749" s="435"/>
      <c r="CA749" s="435"/>
      <c r="CB749" s="435"/>
      <c r="CC749" s="436"/>
      <c r="CD749" s="121"/>
    </row>
    <row r="750" spans="1:82" s="110" customFormat="1" ht="22.9" customHeight="1" x14ac:dyDescent="0.4">
      <c r="A750" s="113"/>
      <c r="B750" s="166" t="s">
        <v>150</v>
      </c>
      <c r="C750" s="166"/>
      <c r="D750" s="113"/>
      <c r="F750" s="166"/>
      <c r="G750" s="166"/>
      <c r="H750" s="166"/>
      <c r="I750" s="166"/>
      <c r="J750" s="166"/>
      <c r="K750" s="166"/>
      <c r="L750" s="166"/>
      <c r="M750" s="166"/>
      <c r="N750" s="166"/>
      <c r="O750" s="166"/>
      <c r="P750" s="166"/>
      <c r="Q750" s="166"/>
      <c r="R750" s="166"/>
      <c r="S750" s="166"/>
      <c r="T750" s="166"/>
      <c r="U750" s="166"/>
      <c r="V750" s="166"/>
      <c r="W750" s="166"/>
      <c r="X750" s="166"/>
      <c r="Y750" s="166"/>
      <c r="Z750" s="166"/>
      <c r="AA750" s="166"/>
      <c r="AB750" s="166"/>
      <c r="AC750" s="166"/>
      <c r="AD750" s="166"/>
      <c r="AE750" s="166"/>
      <c r="AF750" s="166"/>
      <c r="AG750" s="166"/>
      <c r="AH750" s="166"/>
      <c r="AI750" s="166"/>
      <c r="AJ750" s="166"/>
      <c r="AK750" s="166"/>
      <c r="AL750" s="166"/>
      <c r="AM750" s="166"/>
      <c r="AN750" s="166"/>
      <c r="AO750" s="166"/>
      <c r="AP750" s="166"/>
      <c r="AQ750" s="166"/>
      <c r="AR750" s="166"/>
      <c r="AS750" s="166"/>
      <c r="AT750" s="166"/>
      <c r="AU750" s="166"/>
      <c r="AV750" s="166"/>
      <c r="AW750" s="166"/>
      <c r="AX750" s="166"/>
      <c r="AY750" s="166"/>
      <c r="AZ750" s="166"/>
      <c r="BA750" s="113"/>
      <c r="BB750" s="113"/>
      <c r="BC750" s="113"/>
      <c r="BD750" s="113"/>
      <c r="BE750" s="113"/>
      <c r="BF750" s="113"/>
      <c r="BG750" s="113"/>
      <c r="BH750" s="113"/>
      <c r="BI750" s="113"/>
      <c r="BJ750" s="113"/>
      <c r="BK750" s="113"/>
      <c r="BL750" s="113"/>
      <c r="BM750" s="113"/>
      <c r="BN750" s="113"/>
      <c r="BO750" s="113"/>
      <c r="BP750" s="113"/>
      <c r="CD750" s="166"/>
    </row>
    <row r="751" spans="1:82" s="14" customFormat="1" ht="18.75" customHeight="1" x14ac:dyDescent="0.4">
      <c r="A751" s="12"/>
      <c r="B751" s="12"/>
      <c r="C751" s="121"/>
      <c r="D751" s="143"/>
      <c r="E751" s="121"/>
      <c r="F751" s="121"/>
      <c r="G751" s="121"/>
      <c r="H751" s="121"/>
      <c r="I751" s="121"/>
      <c r="J751" s="121"/>
      <c r="K751" s="121"/>
      <c r="L751" s="121"/>
      <c r="M751" s="121"/>
      <c r="N751" s="121"/>
      <c r="O751" s="121"/>
      <c r="P751" s="121"/>
      <c r="Q751" s="121"/>
      <c r="R751" s="121"/>
      <c r="S751" s="121"/>
      <c r="T751" s="121"/>
      <c r="U751" s="121"/>
      <c r="V751" s="121"/>
      <c r="W751" s="121"/>
      <c r="X751" s="12"/>
      <c r="Y751" s="12"/>
      <c r="Z751" s="12"/>
      <c r="AA751" s="121"/>
      <c r="AB751" s="121"/>
      <c r="AC751" s="121"/>
      <c r="AD751" s="121"/>
      <c r="AE751" s="121"/>
      <c r="AF751" s="121"/>
      <c r="AG751" s="121"/>
      <c r="AH751" s="121"/>
      <c r="AI751" s="121"/>
      <c r="AJ751" s="121"/>
      <c r="AK751" s="121"/>
      <c r="AL751" s="121"/>
      <c r="AM751" s="121"/>
      <c r="AN751" s="121"/>
      <c r="AO751" s="121"/>
      <c r="AP751" s="121"/>
      <c r="AQ751" s="121"/>
      <c r="AR751" s="121"/>
      <c r="AS751" s="121"/>
      <c r="AT751" s="121"/>
      <c r="AU751" s="121"/>
      <c r="AV751" s="143"/>
      <c r="AW751" s="121"/>
      <c r="AX751" s="121"/>
      <c r="AY751" s="121"/>
      <c r="AZ751" s="121"/>
      <c r="BA751" s="121"/>
      <c r="BB751" s="121"/>
      <c r="BC751" s="121"/>
      <c r="BD751" s="121"/>
      <c r="BE751" s="121"/>
      <c r="BF751" s="121"/>
      <c r="BG751" s="121"/>
      <c r="BH751" s="121"/>
      <c r="BI751" s="121"/>
      <c r="BJ751" s="121"/>
      <c r="BK751" s="121"/>
      <c r="BL751" s="121"/>
      <c r="BM751" s="121"/>
      <c r="BN751" s="121"/>
      <c r="BO751" s="121"/>
      <c r="BP751" s="121"/>
      <c r="BS751" s="12"/>
      <c r="BT751" s="12"/>
      <c r="BU751" s="121"/>
      <c r="BV751" s="143"/>
      <c r="BW751" s="121"/>
      <c r="BX751" s="121"/>
      <c r="BY751" s="121"/>
      <c r="BZ751" s="121"/>
      <c r="CA751" s="121"/>
      <c r="CB751" s="121"/>
      <c r="CC751" s="121"/>
      <c r="CD751" s="121"/>
    </row>
    <row r="752" spans="1:82" s="14" customFormat="1" ht="18.75" customHeight="1" x14ac:dyDescent="0.4">
      <c r="A752" s="12"/>
      <c r="B752" s="12"/>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
      <c r="Y752" s="12"/>
      <c r="Z752" s="12"/>
      <c r="AA752" s="121"/>
      <c r="AB752" s="121"/>
      <c r="AC752" s="121"/>
      <c r="AD752" s="121"/>
      <c r="AE752" s="121"/>
      <c r="AF752" s="121"/>
      <c r="AG752" s="121"/>
      <c r="AH752" s="121"/>
      <c r="AI752" s="121"/>
      <c r="AJ752" s="121"/>
      <c r="AK752" s="121"/>
      <c r="AL752" s="121"/>
      <c r="AM752" s="121"/>
      <c r="AN752" s="121"/>
      <c r="AO752" s="121"/>
      <c r="AP752" s="121"/>
      <c r="AQ752" s="121"/>
      <c r="AR752" s="121"/>
      <c r="AS752" s="121"/>
      <c r="AT752" s="121"/>
      <c r="AU752" s="121"/>
      <c r="AV752" s="121"/>
      <c r="AW752" s="121"/>
      <c r="AX752" s="121"/>
      <c r="AY752" s="121"/>
      <c r="AZ752" s="121"/>
      <c r="BA752" s="121"/>
      <c r="BB752" s="121"/>
      <c r="BC752" s="121"/>
      <c r="BD752" s="121"/>
      <c r="BE752" s="121"/>
      <c r="BF752" s="121"/>
      <c r="BG752" s="121"/>
      <c r="BH752" s="121"/>
      <c r="BI752" s="121"/>
      <c r="BJ752" s="121"/>
      <c r="BK752" s="121"/>
      <c r="BL752" s="121"/>
      <c r="BM752" s="121"/>
      <c r="BN752" s="121"/>
      <c r="BO752" s="121"/>
      <c r="BP752" s="121"/>
      <c r="BS752" s="12"/>
      <c r="BT752" s="12"/>
      <c r="BU752" s="121"/>
      <c r="BV752" s="121"/>
      <c r="BW752" s="121"/>
      <c r="BX752" s="121"/>
      <c r="BY752" s="121"/>
      <c r="BZ752" s="121"/>
      <c r="CA752" s="121"/>
      <c r="CB752" s="121"/>
      <c r="CC752" s="121"/>
      <c r="CD752" s="121"/>
    </row>
    <row r="753" spans="1:82" s="14" customFormat="1" ht="18.75" customHeight="1" x14ac:dyDescent="0.4">
      <c r="A753" s="12"/>
      <c r="B753" s="12"/>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
      <c r="Y753" s="12"/>
      <c r="Z753" s="12"/>
      <c r="AA753" s="121"/>
      <c r="AB753" s="121"/>
      <c r="AC753" s="121"/>
      <c r="AD753" s="121"/>
      <c r="AE753" s="121"/>
      <c r="AF753" s="121"/>
      <c r="AG753" s="121"/>
      <c r="AH753" s="121"/>
      <c r="AI753" s="121"/>
      <c r="AJ753" s="121"/>
      <c r="AK753" s="121"/>
      <c r="AL753" s="121"/>
      <c r="AM753" s="121"/>
      <c r="AN753" s="121"/>
      <c r="AO753" s="121"/>
      <c r="AP753" s="121"/>
      <c r="AQ753" s="121"/>
      <c r="AR753" s="121"/>
      <c r="AS753" s="121"/>
      <c r="AT753" s="121"/>
      <c r="AU753" s="121"/>
      <c r="AV753" s="121"/>
      <c r="AW753" s="121"/>
      <c r="AX753" s="121"/>
      <c r="AY753" s="121"/>
      <c r="AZ753" s="121"/>
      <c r="BA753" s="121"/>
      <c r="BB753" s="121"/>
      <c r="BC753" s="121"/>
      <c r="BD753" s="121"/>
      <c r="BE753" s="121"/>
      <c r="BF753" s="121"/>
      <c r="BG753" s="121"/>
      <c r="BH753" s="121"/>
      <c r="BI753" s="121"/>
      <c r="BJ753" s="121"/>
      <c r="BK753" s="121"/>
      <c r="BL753" s="121"/>
      <c r="BM753" s="121"/>
      <c r="BN753" s="121"/>
      <c r="BO753" s="121"/>
      <c r="BP753" s="121"/>
      <c r="BS753" s="12"/>
      <c r="BT753" s="12"/>
      <c r="BU753" s="121"/>
      <c r="BV753" s="121"/>
      <c r="BW753" s="121"/>
      <c r="BX753" s="121"/>
      <c r="BY753" s="121"/>
      <c r="BZ753" s="121"/>
      <c r="CA753" s="121"/>
      <c r="CB753" s="121"/>
      <c r="CC753" s="121"/>
      <c r="CD753" s="121"/>
    </row>
    <row r="754" spans="1:82" s="14" customFormat="1" ht="18.75" customHeight="1" x14ac:dyDescent="0.4">
      <c r="A754" s="12"/>
      <c r="B754" s="12"/>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
      <c r="Y754" s="12"/>
      <c r="Z754" s="12"/>
      <c r="AA754" s="121"/>
      <c r="AB754" s="121"/>
      <c r="AC754" s="121"/>
      <c r="AD754" s="121"/>
      <c r="AE754" s="121"/>
      <c r="AF754" s="121"/>
      <c r="AG754" s="121"/>
      <c r="AH754" s="121"/>
      <c r="AI754" s="121"/>
      <c r="AJ754" s="121"/>
      <c r="AK754" s="121"/>
      <c r="AL754" s="121"/>
      <c r="AM754" s="121"/>
      <c r="AN754" s="121"/>
      <c r="AO754" s="121"/>
      <c r="AP754" s="121"/>
      <c r="AQ754" s="121"/>
      <c r="AR754" s="121"/>
      <c r="AS754" s="121"/>
      <c r="AT754" s="121"/>
      <c r="AU754" s="121"/>
      <c r="AV754" s="121"/>
      <c r="AW754" s="121"/>
      <c r="AX754" s="121"/>
      <c r="AY754" s="121"/>
      <c r="AZ754" s="121"/>
      <c r="BA754" s="121"/>
      <c r="BB754" s="121"/>
      <c r="BC754" s="121"/>
      <c r="BD754" s="121"/>
      <c r="BE754" s="121"/>
      <c r="BF754" s="121"/>
      <c r="BG754" s="121"/>
      <c r="BH754" s="121"/>
      <c r="BI754" s="121"/>
      <c r="BJ754" s="121"/>
      <c r="BK754" s="121"/>
      <c r="BL754" s="121"/>
      <c r="BM754" s="121"/>
      <c r="BN754" s="121"/>
      <c r="BO754" s="121"/>
      <c r="BP754" s="121"/>
      <c r="BS754" s="12"/>
      <c r="BT754" s="12"/>
      <c r="BU754" s="121"/>
      <c r="BV754" s="121"/>
      <c r="BW754" s="121"/>
      <c r="BX754" s="121"/>
      <c r="BY754" s="121"/>
      <c r="BZ754" s="121"/>
      <c r="CA754" s="121"/>
      <c r="CB754" s="121"/>
      <c r="CC754" s="121"/>
      <c r="CD754" s="121"/>
    </row>
    <row r="755" spans="1:82" s="14" customFormat="1" ht="18.75" customHeight="1" x14ac:dyDescent="0.4">
      <c r="A755" s="12"/>
      <c r="B755" s="12"/>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
      <c r="Y755" s="12"/>
      <c r="Z755" s="12"/>
      <c r="AA755" s="121"/>
      <c r="AB755" s="121"/>
      <c r="AC755" s="121"/>
      <c r="AD755" s="121"/>
      <c r="AE755" s="121"/>
      <c r="AF755" s="121"/>
      <c r="AG755" s="121"/>
      <c r="AH755" s="121"/>
      <c r="AI755" s="121"/>
      <c r="AJ755" s="121"/>
      <c r="AK755" s="121"/>
      <c r="AL755" s="121"/>
      <c r="AM755" s="121"/>
      <c r="AN755" s="121"/>
      <c r="AO755" s="121"/>
      <c r="AP755" s="121"/>
      <c r="AQ755" s="121"/>
      <c r="AR755" s="121"/>
      <c r="AS755" s="121"/>
      <c r="AT755" s="121"/>
      <c r="AU755" s="121"/>
      <c r="AV755" s="121"/>
      <c r="AW755" s="121"/>
      <c r="AX755" s="121"/>
      <c r="AY755" s="121"/>
      <c r="AZ755" s="121"/>
      <c r="BA755" s="121"/>
      <c r="BB755" s="121"/>
      <c r="BC755" s="121"/>
      <c r="BD755" s="121"/>
      <c r="BE755" s="121"/>
      <c r="BF755" s="121"/>
      <c r="BG755" s="121"/>
      <c r="BH755" s="121"/>
      <c r="BI755" s="121"/>
      <c r="BJ755" s="121"/>
      <c r="BK755" s="121"/>
      <c r="BL755" s="121"/>
      <c r="BM755" s="121"/>
      <c r="BN755" s="121"/>
      <c r="BO755" s="121"/>
      <c r="BP755" s="121"/>
      <c r="BS755" s="12"/>
      <c r="BT755" s="12"/>
      <c r="BU755" s="121"/>
      <c r="BV755" s="121"/>
      <c r="BW755" s="121"/>
      <c r="BX755" s="121"/>
      <c r="BY755" s="121"/>
      <c r="BZ755" s="121"/>
      <c r="CA755" s="121"/>
      <c r="CB755" s="121"/>
      <c r="CC755" s="121"/>
      <c r="CD755" s="121"/>
    </row>
    <row r="756" spans="1:82" s="14" customFormat="1" ht="18.75" customHeight="1" x14ac:dyDescent="0.4">
      <c r="A756" s="12"/>
      <c r="B756" s="12"/>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
      <c r="Y756" s="12"/>
      <c r="Z756" s="12"/>
      <c r="AA756" s="121"/>
      <c r="AB756" s="121"/>
      <c r="AC756" s="121"/>
      <c r="AD756" s="121"/>
      <c r="AE756" s="121"/>
      <c r="AF756" s="121"/>
      <c r="AG756" s="121"/>
      <c r="AH756" s="121"/>
      <c r="AI756" s="121"/>
      <c r="AJ756" s="121"/>
      <c r="AK756" s="121"/>
      <c r="AL756" s="121"/>
      <c r="AM756" s="121"/>
      <c r="AN756" s="121"/>
      <c r="AO756" s="121"/>
      <c r="AP756" s="121"/>
      <c r="AQ756" s="121"/>
      <c r="AR756" s="121"/>
      <c r="AS756" s="121"/>
      <c r="AT756" s="121"/>
      <c r="AU756" s="121"/>
      <c r="AV756" s="121"/>
      <c r="AW756" s="121"/>
      <c r="AX756" s="121"/>
      <c r="AY756" s="121"/>
      <c r="AZ756" s="121"/>
      <c r="BA756" s="121"/>
      <c r="BB756" s="121"/>
      <c r="BC756" s="121"/>
      <c r="BD756" s="121"/>
      <c r="BE756" s="121"/>
      <c r="BF756" s="121"/>
      <c r="BG756" s="121"/>
      <c r="BH756" s="121"/>
      <c r="BI756" s="121"/>
      <c r="BJ756" s="121"/>
      <c r="BK756" s="121"/>
      <c r="BL756" s="121"/>
      <c r="BM756" s="121"/>
      <c r="BN756" s="121"/>
      <c r="BO756" s="121"/>
      <c r="BP756" s="121"/>
      <c r="CD756" s="121"/>
    </row>
    <row r="757" spans="1:82" s="14" customFormat="1" ht="18.75" customHeight="1" x14ac:dyDescent="0.4">
      <c r="A757" s="12"/>
      <c r="B757" s="12"/>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
      <c r="Y757" s="12"/>
      <c r="Z757" s="12"/>
      <c r="AA757" s="121"/>
      <c r="AB757" s="121"/>
      <c r="AC757" s="121"/>
      <c r="AD757" s="121"/>
      <c r="AE757" s="121"/>
      <c r="AF757" s="121"/>
      <c r="AG757" s="121"/>
      <c r="AH757" s="121"/>
      <c r="AI757" s="121"/>
      <c r="AJ757" s="121"/>
      <c r="AK757" s="121"/>
      <c r="AL757" s="121"/>
      <c r="AM757" s="121"/>
      <c r="AN757" s="121"/>
      <c r="AO757" s="121"/>
      <c r="AP757" s="121"/>
      <c r="AQ757" s="121"/>
      <c r="AR757" s="121"/>
      <c r="AS757" s="121"/>
      <c r="AT757" s="121"/>
      <c r="AU757" s="121"/>
      <c r="AV757" s="121"/>
      <c r="AW757" s="121"/>
      <c r="AX757" s="121"/>
      <c r="AY757" s="121"/>
      <c r="AZ757" s="121"/>
      <c r="BA757" s="121"/>
      <c r="BB757" s="121"/>
      <c r="BC757" s="121"/>
      <c r="BD757" s="121"/>
      <c r="BE757" s="121"/>
      <c r="BF757" s="121"/>
      <c r="BG757" s="121"/>
      <c r="BH757" s="121"/>
      <c r="BI757" s="121"/>
      <c r="BJ757" s="121"/>
      <c r="BK757" s="121"/>
      <c r="BL757" s="121"/>
      <c r="BM757" s="121"/>
      <c r="BN757" s="121"/>
      <c r="BO757" s="121"/>
      <c r="BP757" s="121"/>
      <c r="CD757" s="121"/>
    </row>
    <row r="758" spans="1:82" s="14" customFormat="1" ht="18.75" customHeight="1" x14ac:dyDescent="0.4">
      <c r="A758" s="12"/>
      <c r="B758" s="12"/>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1"/>
      <c r="AL758" s="121"/>
      <c r="AM758" s="121"/>
      <c r="AN758" s="121"/>
      <c r="AO758" s="121"/>
      <c r="AP758" s="121"/>
      <c r="AQ758" s="121"/>
      <c r="AR758" s="121"/>
      <c r="AS758" s="121"/>
      <c r="AT758" s="121"/>
      <c r="AU758" s="121"/>
      <c r="AV758" s="121"/>
      <c r="AW758" s="121"/>
      <c r="AX758" s="121"/>
      <c r="AY758" s="121"/>
      <c r="AZ758" s="121"/>
      <c r="BA758" s="121"/>
      <c r="BB758" s="121"/>
      <c r="BC758" s="121"/>
      <c r="BD758" s="121"/>
      <c r="BE758" s="121"/>
      <c r="BF758" s="121"/>
      <c r="BG758" s="121"/>
      <c r="BH758" s="121"/>
      <c r="BI758" s="121"/>
      <c r="BJ758" s="121"/>
      <c r="BK758" s="121"/>
      <c r="BL758" s="121"/>
      <c r="BM758" s="121"/>
      <c r="BN758" s="121"/>
      <c r="BO758" s="12"/>
      <c r="BP758" s="12"/>
      <c r="CD758" s="121"/>
    </row>
    <row r="759" spans="1:82" s="14" customFormat="1" ht="18.75" customHeight="1" x14ac:dyDescent="0.4">
      <c r="A759" s="12"/>
      <c r="B759" s="12"/>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1"/>
      <c r="AL759" s="121"/>
      <c r="AM759" s="121"/>
      <c r="AN759" s="121"/>
      <c r="AO759" s="121"/>
      <c r="AP759" s="121"/>
      <c r="AQ759" s="121"/>
      <c r="AR759" s="121"/>
      <c r="AS759" s="121"/>
      <c r="AT759" s="121"/>
      <c r="AU759" s="121"/>
      <c r="AV759" s="121"/>
      <c r="AW759" s="121"/>
      <c r="AX759" s="121"/>
      <c r="AY759" s="121"/>
      <c r="AZ759" s="121"/>
      <c r="BA759" s="121"/>
      <c r="BB759" s="121"/>
      <c r="BC759" s="121"/>
      <c r="BD759" s="121"/>
      <c r="BE759" s="121"/>
      <c r="BF759" s="121"/>
      <c r="BG759" s="121"/>
      <c r="BH759" s="121"/>
      <c r="BI759" s="121"/>
      <c r="BJ759" s="121"/>
      <c r="BK759" s="121"/>
      <c r="BL759" s="121"/>
      <c r="BM759" s="121"/>
      <c r="BN759" s="121"/>
      <c r="BO759" s="12"/>
      <c r="BP759" s="12"/>
      <c r="BS759" s="12"/>
      <c r="BT759" s="12"/>
      <c r="BU759" s="121"/>
      <c r="BV759" s="121"/>
      <c r="BW759" s="121"/>
      <c r="BX759" s="121"/>
      <c r="BY759" s="121"/>
      <c r="BZ759" s="121"/>
      <c r="CA759" s="121"/>
      <c r="CB759" s="121"/>
      <c r="CC759" s="121"/>
      <c r="CD759" s="121"/>
    </row>
    <row r="760" spans="1:82" s="14" customFormat="1" ht="18.75" customHeight="1" x14ac:dyDescent="0.4">
      <c r="A760" s="12"/>
      <c r="B760" s="12"/>
      <c r="C760" s="121"/>
      <c r="D760" s="121"/>
      <c r="E760" s="12"/>
      <c r="F760" s="12"/>
      <c r="G760" s="121"/>
      <c r="H760" s="121"/>
      <c r="I760" s="121"/>
      <c r="J760" s="121"/>
      <c r="K760" s="121"/>
      <c r="L760" s="121"/>
      <c r="M760" s="121"/>
      <c r="N760" s="121"/>
      <c r="O760" s="121"/>
      <c r="P760" s="121"/>
      <c r="Q760" s="121"/>
      <c r="R760" s="121"/>
      <c r="S760" s="121"/>
      <c r="T760" s="121"/>
      <c r="U760" s="121"/>
      <c r="V760" s="12"/>
      <c r="W760" s="121"/>
      <c r="X760" s="121"/>
      <c r="Y760" s="121"/>
      <c r="Z760" s="121"/>
      <c r="AA760" s="121"/>
      <c r="AB760" s="121"/>
      <c r="AC760" s="121"/>
      <c r="AD760" s="121"/>
      <c r="AE760" s="121"/>
      <c r="AF760" s="121"/>
      <c r="AG760" s="121"/>
      <c r="AH760" s="121"/>
      <c r="AI760" s="12"/>
      <c r="AJ760" s="121"/>
      <c r="AK760" s="121"/>
      <c r="AL760" s="121"/>
      <c r="AM760" s="121"/>
      <c r="AN760" s="121"/>
      <c r="AO760" s="121"/>
      <c r="AP760" s="121"/>
      <c r="AQ760" s="121"/>
      <c r="AR760" s="121"/>
      <c r="AS760" s="121"/>
      <c r="AT760" s="121"/>
      <c r="AU760" s="121"/>
      <c r="AV760" s="12"/>
      <c r="AW760" s="121"/>
      <c r="AX760" s="121"/>
      <c r="AY760" s="121"/>
      <c r="AZ760" s="121"/>
      <c r="BA760" s="121"/>
      <c r="BB760" s="121"/>
      <c r="BC760" s="121"/>
      <c r="BD760" s="121"/>
      <c r="BE760" s="121"/>
      <c r="BF760" s="121"/>
      <c r="BG760" s="121"/>
      <c r="BH760" s="121"/>
      <c r="BI760" s="121"/>
      <c r="BJ760" s="121"/>
      <c r="BK760" s="121"/>
      <c r="BL760" s="121"/>
      <c r="BM760" s="121"/>
      <c r="BN760" s="121"/>
      <c r="BO760" s="121"/>
      <c r="BP760" s="121"/>
      <c r="BS760" s="12"/>
      <c r="BT760" s="12"/>
      <c r="BU760" s="121"/>
      <c r="BV760" s="121"/>
      <c r="BW760" s="12"/>
      <c r="BX760" s="12"/>
      <c r="BY760" s="121"/>
      <c r="BZ760" s="121"/>
      <c r="CA760" s="121"/>
      <c r="CB760" s="121"/>
      <c r="CC760" s="121"/>
      <c r="CD760" s="121"/>
    </row>
    <row r="761" spans="1:82" s="14" customFormat="1" ht="18.75" customHeight="1" x14ac:dyDescent="0.4">
      <c r="A761" s="12"/>
      <c r="B761" s="12"/>
      <c r="C761" s="121"/>
      <c r="D761" s="121"/>
      <c r="E761" s="12"/>
      <c r="F761" s="12"/>
      <c r="G761" s="121"/>
      <c r="H761" s="121"/>
      <c r="I761" s="121"/>
      <c r="J761" s="121"/>
      <c r="K761" s="121"/>
      <c r="L761" s="121"/>
      <c r="M761" s="121"/>
      <c r="N761" s="121"/>
      <c r="O761" s="121"/>
      <c r="P761" s="121"/>
      <c r="Q761" s="121"/>
      <c r="R761" s="121"/>
      <c r="S761" s="121"/>
      <c r="T761" s="121"/>
      <c r="U761" s="121"/>
      <c r="V761" s="12"/>
      <c r="W761" s="121"/>
      <c r="X761" s="121"/>
      <c r="Y761" s="121"/>
      <c r="Z761" s="121"/>
      <c r="AA761" s="121"/>
      <c r="AB761" s="121"/>
      <c r="AC761" s="121"/>
      <c r="AD761" s="121"/>
      <c r="AE761" s="121"/>
      <c r="AF761" s="121"/>
      <c r="AG761" s="121"/>
      <c r="AH761" s="121"/>
      <c r="AI761" s="12"/>
      <c r="AJ761" s="121"/>
      <c r="AK761" s="121"/>
      <c r="AL761" s="121"/>
      <c r="AM761" s="121"/>
      <c r="AN761" s="121"/>
      <c r="AO761" s="121"/>
      <c r="AP761" s="121"/>
      <c r="AQ761" s="121"/>
      <c r="AR761" s="121"/>
      <c r="AS761" s="121"/>
      <c r="AT761" s="121"/>
      <c r="AU761" s="121"/>
      <c r="AV761" s="12"/>
      <c r="AW761" s="121"/>
      <c r="AX761" s="121"/>
      <c r="AY761" s="121"/>
      <c r="AZ761" s="121"/>
      <c r="BA761" s="121"/>
      <c r="BB761" s="121"/>
      <c r="BC761" s="121"/>
      <c r="BD761" s="121"/>
      <c r="BE761" s="121"/>
      <c r="BF761" s="121"/>
      <c r="BG761" s="121"/>
      <c r="BH761" s="121"/>
      <c r="BI761" s="121"/>
      <c r="BJ761" s="121"/>
      <c r="BK761" s="121"/>
      <c r="BL761" s="121"/>
      <c r="BM761" s="121"/>
      <c r="BN761" s="121"/>
      <c r="BO761" s="121"/>
      <c r="BP761" s="121"/>
      <c r="BS761" s="12"/>
      <c r="BT761" s="12"/>
      <c r="BU761" s="121"/>
      <c r="BV761" s="121"/>
      <c r="BW761" s="12"/>
      <c r="BX761" s="12"/>
      <c r="BY761" s="121"/>
      <c r="BZ761" s="121"/>
      <c r="CA761" s="121"/>
      <c r="CB761" s="121"/>
      <c r="CC761" s="121"/>
      <c r="CD761" s="121"/>
    </row>
    <row r="762" spans="1:82" s="14" customFormat="1" ht="18.75" customHeight="1" x14ac:dyDescent="0.4">
      <c r="A762" s="12"/>
      <c r="B762" s="12"/>
      <c r="C762" s="121"/>
      <c r="D762" s="121"/>
      <c r="E762" s="12"/>
      <c r="F762" s="12"/>
      <c r="G762" s="121"/>
      <c r="H762" s="121"/>
      <c r="I762" s="121"/>
      <c r="J762" s="121"/>
      <c r="K762" s="121"/>
      <c r="L762" s="121"/>
      <c r="M762" s="121"/>
      <c r="N762" s="121"/>
      <c r="O762" s="121"/>
      <c r="P762" s="121"/>
      <c r="Q762" s="121"/>
      <c r="R762" s="121"/>
      <c r="S762" s="121"/>
      <c r="T762" s="121"/>
      <c r="U762" s="121"/>
      <c r="V762" s="12"/>
      <c r="W762" s="121"/>
      <c r="X762" s="121"/>
      <c r="Y762" s="121"/>
      <c r="Z762" s="121"/>
      <c r="AA762" s="121"/>
      <c r="AB762" s="121"/>
      <c r="AC762" s="121"/>
      <c r="AD762" s="121"/>
      <c r="AE762" s="121"/>
      <c r="AF762" s="121"/>
      <c r="AG762" s="121"/>
      <c r="AH762" s="121"/>
      <c r="AI762" s="12"/>
      <c r="AJ762" s="121"/>
      <c r="AK762" s="121"/>
      <c r="AL762" s="121"/>
      <c r="AM762" s="121"/>
      <c r="AN762" s="121"/>
      <c r="AO762" s="121"/>
      <c r="AP762" s="121"/>
      <c r="AQ762" s="121"/>
      <c r="AR762" s="121"/>
      <c r="AS762" s="121"/>
      <c r="AT762" s="121"/>
      <c r="AU762" s="121"/>
      <c r="AV762" s="12"/>
      <c r="AW762" s="121"/>
      <c r="AX762" s="121"/>
      <c r="AY762" s="121"/>
      <c r="AZ762" s="121"/>
      <c r="BA762" s="121"/>
      <c r="BB762" s="121"/>
      <c r="BC762" s="121"/>
      <c r="BD762" s="121"/>
      <c r="BE762" s="121"/>
      <c r="BF762" s="121"/>
      <c r="BG762" s="121"/>
      <c r="BH762" s="121"/>
      <c r="BI762" s="121"/>
      <c r="BJ762" s="121"/>
      <c r="BK762" s="163"/>
      <c r="BL762" s="163"/>
      <c r="BM762" s="163"/>
      <c r="BN762" s="163"/>
      <c r="BO762" s="121"/>
      <c r="BP762" s="121"/>
      <c r="BS762" s="12"/>
      <c r="BT762" s="12"/>
      <c r="BU762" s="121"/>
      <c r="BV762" s="121"/>
      <c r="BW762" s="12"/>
      <c r="BX762" s="12"/>
      <c r="BY762" s="121"/>
      <c r="BZ762" s="121"/>
      <c r="CA762" s="121"/>
      <c r="CB762" s="121"/>
      <c r="CC762" s="121"/>
      <c r="CD762" s="121"/>
    </row>
    <row r="763" spans="1:82" s="14" customFormat="1" ht="18.75" customHeight="1" x14ac:dyDescent="0.4">
      <c r="A763" s="12"/>
      <c r="B763" s="12"/>
      <c r="C763" s="121"/>
      <c r="D763" s="121"/>
      <c r="E763" s="12"/>
      <c r="F763" s="12"/>
      <c r="G763" s="121"/>
      <c r="H763" s="121"/>
      <c r="I763" s="121"/>
      <c r="J763" s="121"/>
      <c r="K763" s="121"/>
      <c r="L763" s="121"/>
      <c r="M763" s="121"/>
      <c r="N763" s="121"/>
      <c r="O763" s="121"/>
      <c r="P763" s="121"/>
      <c r="Q763" s="121"/>
      <c r="R763" s="121"/>
      <c r="S763" s="121"/>
      <c r="T763" s="121"/>
      <c r="U763" s="121"/>
      <c r="V763" s="12"/>
      <c r="W763" s="121"/>
      <c r="X763" s="121"/>
      <c r="Y763" s="121"/>
      <c r="Z763" s="121"/>
      <c r="AA763" s="121"/>
      <c r="AB763" s="121"/>
      <c r="AC763" s="121"/>
      <c r="AD763" s="121"/>
      <c r="AE763" s="121"/>
      <c r="AF763" s="121"/>
      <c r="AG763" s="121"/>
      <c r="AH763" s="121"/>
      <c r="AI763" s="12"/>
      <c r="AJ763" s="121"/>
      <c r="AK763" s="121"/>
      <c r="AL763" s="121"/>
      <c r="AM763" s="121"/>
      <c r="AN763" s="121"/>
      <c r="AO763" s="121"/>
      <c r="AP763" s="121"/>
      <c r="AQ763" s="121"/>
      <c r="AR763" s="121"/>
      <c r="AS763" s="121"/>
      <c r="AT763" s="121"/>
      <c r="AU763" s="121"/>
      <c r="AV763" s="12"/>
      <c r="AW763" s="121"/>
      <c r="AX763" s="121"/>
      <c r="AY763" s="121"/>
      <c r="AZ763" s="121"/>
      <c r="BA763" s="121"/>
      <c r="BB763" s="121"/>
      <c r="BC763" s="121"/>
      <c r="BD763" s="121"/>
      <c r="BE763" s="121"/>
      <c r="BF763" s="121"/>
      <c r="BG763" s="121"/>
      <c r="BH763" s="121"/>
      <c r="BI763" s="121"/>
      <c r="BJ763" s="121"/>
      <c r="BK763" s="121"/>
      <c r="BL763" s="121"/>
      <c r="BM763" s="121"/>
      <c r="BN763" s="121"/>
      <c r="BO763" s="121"/>
      <c r="BP763" s="121"/>
      <c r="BS763" s="12"/>
      <c r="BT763" s="12"/>
      <c r="BU763" s="121"/>
      <c r="BV763" s="121"/>
      <c r="BW763" s="12"/>
      <c r="BX763" s="12"/>
      <c r="BY763" s="121"/>
      <c r="BZ763" s="121"/>
      <c r="CA763" s="121"/>
      <c r="CB763" s="121"/>
      <c r="CC763" s="121"/>
      <c r="CD763" s="121"/>
    </row>
    <row r="764" spans="1:82" s="14" customFormat="1" ht="18.75" customHeight="1" x14ac:dyDescent="0.4">
      <c r="A764" s="12"/>
      <c r="B764" s="12"/>
      <c r="C764" s="121"/>
      <c r="D764" s="121"/>
      <c r="E764" s="12"/>
      <c r="F764" s="12"/>
      <c r="G764" s="121"/>
      <c r="H764" s="121"/>
      <c r="I764" s="121"/>
      <c r="J764" s="121"/>
      <c r="K764" s="121"/>
      <c r="L764" s="121"/>
      <c r="M764" s="121"/>
      <c r="N764" s="121"/>
      <c r="O764" s="121"/>
      <c r="P764" s="121"/>
      <c r="Q764" s="121"/>
      <c r="R764" s="121"/>
      <c r="S764" s="121"/>
      <c r="T764" s="121"/>
      <c r="U764" s="121"/>
      <c r="V764" s="12"/>
      <c r="W764" s="121"/>
      <c r="X764" s="121"/>
      <c r="Y764" s="121"/>
      <c r="Z764" s="121"/>
      <c r="AA764" s="121"/>
      <c r="AB764" s="121"/>
      <c r="AC764" s="121"/>
      <c r="AD764" s="121"/>
      <c r="AE764" s="121"/>
      <c r="AF764" s="121"/>
      <c r="AG764" s="121"/>
      <c r="AH764" s="121"/>
      <c r="AI764" s="12"/>
      <c r="AJ764" s="121"/>
      <c r="AK764" s="121"/>
      <c r="AL764" s="121"/>
      <c r="AM764" s="121"/>
      <c r="AN764" s="121"/>
      <c r="AO764" s="121"/>
      <c r="AP764" s="121"/>
      <c r="AQ764" s="121"/>
      <c r="AR764" s="121"/>
      <c r="AS764" s="121"/>
      <c r="AT764" s="121"/>
      <c r="AU764" s="121"/>
      <c r="AV764" s="12"/>
      <c r="AW764" s="121"/>
      <c r="AX764" s="121"/>
      <c r="AY764" s="121"/>
      <c r="AZ764" s="121"/>
      <c r="BA764" s="121"/>
      <c r="BB764" s="121"/>
      <c r="BC764" s="121"/>
      <c r="BD764" s="121"/>
      <c r="BE764" s="121"/>
      <c r="BF764" s="121"/>
      <c r="BG764" s="121"/>
      <c r="BH764" s="121"/>
      <c r="BI764" s="121"/>
      <c r="BJ764" s="121"/>
      <c r="BK764" s="121"/>
      <c r="BL764" s="121"/>
      <c r="BM764" s="121"/>
      <c r="BN764" s="121"/>
      <c r="BO764" s="121"/>
      <c r="BP764" s="121"/>
      <c r="BS764" s="12"/>
      <c r="BT764" s="12"/>
      <c r="BU764" s="121"/>
      <c r="BV764" s="121"/>
      <c r="BW764" s="12"/>
      <c r="BX764" s="12"/>
      <c r="BY764" s="121"/>
      <c r="BZ764" s="121"/>
      <c r="CA764" s="121"/>
      <c r="CB764" s="121"/>
      <c r="CC764" s="121"/>
      <c r="CD764" s="121"/>
    </row>
    <row r="765" spans="1:82" s="14" customFormat="1" ht="18.75" customHeight="1" x14ac:dyDescent="0.4">
      <c r="A765" s="12"/>
      <c r="B765" s="12"/>
      <c r="C765" s="121"/>
      <c r="D765" s="121"/>
      <c r="E765" s="12"/>
      <c r="F765" s="12"/>
      <c r="G765" s="121"/>
      <c r="H765" s="121"/>
      <c r="I765" s="121"/>
      <c r="J765" s="121"/>
      <c r="K765" s="121"/>
      <c r="L765" s="121"/>
      <c r="M765" s="121"/>
      <c r="N765" s="121"/>
      <c r="O765" s="121"/>
      <c r="P765" s="121"/>
      <c r="Q765" s="121"/>
      <c r="R765" s="121"/>
      <c r="S765" s="121"/>
      <c r="T765" s="121"/>
      <c r="U765" s="121"/>
      <c r="V765" s="12"/>
      <c r="W765" s="121"/>
      <c r="X765" s="121"/>
      <c r="Y765" s="121"/>
      <c r="Z765" s="121"/>
      <c r="AA765" s="121"/>
      <c r="AB765" s="121"/>
      <c r="AC765" s="121"/>
      <c r="AD765" s="121"/>
      <c r="AE765" s="121"/>
      <c r="AF765" s="121"/>
      <c r="AG765" s="121"/>
      <c r="AH765" s="121"/>
      <c r="AI765" s="12"/>
      <c r="AJ765" s="121"/>
      <c r="AK765" s="121"/>
      <c r="AL765" s="121"/>
      <c r="AM765" s="121"/>
      <c r="AN765" s="121"/>
      <c r="AO765" s="121"/>
      <c r="AP765" s="121"/>
      <c r="AQ765" s="121"/>
      <c r="AR765" s="121"/>
      <c r="AS765" s="121"/>
      <c r="AT765" s="121"/>
      <c r="AU765" s="121"/>
      <c r="AV765" s="12"/>
      <c r="AW765" s="121"/>
      <c r="AX765" s="121"/>
      <c r="AY765" s="121"/>
      <c r="AZ765" s="121"/>
      <c r="BA765" s="121"/>
      <c r="BB765" s="121"/>
      <c r="BC765" s="121"/>
      <c r="BD765" s="121"/>
      <c r="BE765" s="121"/>
      <c r="BF765" s="121"/>
      <c r="BG765" s="121"/>
      <c r="BH765" s="121"/>
      <c r="BI765" s="121"/>
      <c r="BJ765" s="121"/>
      <c r="BK765" s="121"/>
      <c r="BL765" s="121"/>
      <c r="BM765" s="121"/>
      <c r="BN765" s="121"/>
      <c r="BO765" s="121"/>
      <c r="BP765" s="121"/>
      <c r="BS765" s="12"/>
      <c r="BT765" s="12"/>
      <c r="BU765" s="121"/>
      <c r="BV765" s="121"/>
      <c r="BW765" s="12"/>
      <c r="BX765" s="12"/>
      <c r="BY765" s="121"/>
      <c r="BZ765" s="121"/>
      <c r="CA765" s="121"/>
      <c r="CB765" s="121"/>
      <c r="CC765" s="121"/>
      <c r="CD765" s="121"/>
    </row>
    <row r="766" spans="1:82" s="14" customFormat="1" ht="18.75" customHeight="1" x14ac:dyDescent="0.4">
      <c r="A766" s="12"/>
      <c r="B766" s="12"/>
      <c r="C766" s="121"/>
      <c r="D766" s="121"/>
      <c r="E766" s="12"/>
      <c r="F766" s="12"/>
      <c r="G766" s="121"/>
      <c r="H766" s="121"/>
      <c r="I766" s="121"/>
      <c r="J766" s="121"/>
      <c r="K766" s="121"/>
      <c r="L766" s="121"/>
      <c r="M766" s="121"/>
      <c r="N766" s="121"/>
      <c r="O766" s="121"/>
      <c r="P766" s="121"/>
      <c r="Q766" s="121"/>
      <c r="R766" s="121"/>
      <c r="S766" s="121"/>
      <c r="T766" s="121"/>
      <c r="U766" s="121"/>
      <c r="V766" s="12"/>
      <c r="W766" s="121"/>
      <c r="X766" s="121"/>
      <c r="Y766" s="121"/>
      <c r="Z766" s="121"/>
      <c r="AA766" s="121"/>
      <c r="AB766" s="121"/>
      <c r="AC766" s="121"/>
      <c r="AD766" s="121"/>
      <c r="AE766" s="121"/>
      <c r="AF766" s="121"/>
      <c r="AG766" s="121"/>
      <c r="AH766" s="121"/>
      <c r="AI766" s="12"/>
      <c r="AJ766" s="121"/>
      <c r="AK766" s="121"/>
      <c r="AL766" s="121"/>
      <c r="AM766" s="121"/>
      <c r="AN766" s="121"/>
      <c r="AO766" s="121"/>
      <c r="AP766" s="121"/>
      <c r="AQ766" s="121"/>
      <c r="AR766" s="121"/>
      <c r="AS766" s="121"/>
      <c r="AT766" s="121"/>
      <c r="AU766" s="121"/>
      <c r="AV766" s="12"/>
      <c r="AW766" s="121"/>
      <c r="AX766" s="121"/>
      <c r="AY766" s="121"/>
      <c r="AZ766" s="121"/>
      <c r="BA766" s="121"/>
      <c r="BB766" s="121"/>
      <c r="BC766" s="121"/>
      <c r="BD766" s="121"/>
      <c r="BE766" s="121"/>
      <c r="BF766" s="121"/>
      <c r="BG766" s="121"/>
      <c r="BH766" s="121"/>
      <c r="BI766" s="121"/>
      <c r="BJ766" s="121"/>
      <c r="BK766" s="121"/>
      <c r="BL766" s="121"/>
      <c r="BM766" s="121"/>
      <c r="BN766" s="121"/>
      <c r="BO766" s="121"/>
      <c r="BP766" s="121"/>
      <c r="BS766" s="12"/>
      <c r="BT766" s="12"/>
      <c r="BU766" s="121"/>
      <c r="BV766" s="121"/>
      <c r="BW766" s="12"/>
      <c r="BX766" s="12"/>
      <c r="BY766" s="121"/>
      <c r="BZ766" s="121"/>
      <c r="CA766" s="121"/>
      <c r="CB766" s="121"/>
      <c r="CC766" s="121"/>
      <c r="CD766" s="121"/>
    </row>
    <row r="767" spans="1:82" s="14" customFormat="1" ht="18.75" customHeight="1" x14ac:dyDescent="0.4">
      <c r="A767" s="12"/>
      <c r="B767" s="12"/>
      <c r="C767" s="121"/>
      <c r="D767" s="121"/>
      <c r="E767" s="12"/>
      <c r="F767" s="12"/>
      <c r="G767" s="121"/>
      <c r="H767" s="121"/>
      <c r="I767" s="121"/>
      <c r="J767" s="121"/>
      <c r="K767" s="121"/>
      <c r="L767" s="121"/>
      <c r="M767" s="121"/>
      <c r="N767" s="121"/>
      <c r="O767" s="121"/>
      <c r="P767" s="121"/>
      <c r="Q767" s="121"/>
      <c r="R767" s="121"/>
      <c r="S767" s="121"/>
      <c r="T767" s="121"/>
      <c r="U767" s="121"/>
      <c r="V767" s="12"/>
      <c r="W767" s="121"/>
      <c r="X767" s="121"/>
      <c r="Y767" s="121"/>
      <c r="Z767" s="121"/>
      <c r="AA767" s="121"/>
      <c r="AB767" s="121"/>
      <c r="AC767" s="121"/>
      <c r="AD767" s="121"/>
      <c r="AE767" s="121"/>
      <c r="AF767" s="121"/>
      <c r="AG767" s="121"/>
      <c r="AH767" s="121"/>
      <c r="AI767" s="12"/>
      <c r="AJ767" s="121"/>
      <c r="AK767" s="121"/>
      <c r="AL767" s="121"/>
      <c r="AM767" s="121"/>
      <c r="AN767" s="121"/>
      <c r="AO767" s="121"/>
      <c r="AP767" s="121"/>
      <c r="AQ767" s="121"/>
      <c r="AR767" s="121"/>
      <c r="AS767" s="121"/>
      <c r="AT767" s="121"/>
      <c r="AU767" s="121"/>
      <c r="AV767" s="12"/>
      <c r="AW767" s="121"/>
      <c r="AX767" s="121"/>
      <c r="AY767" s="121"/>
      <c r="AZ767" s="121"/>
      <c r="BA767" s="121"/>
      <c r="BB767" s="121"/>
      <c r="BC767" s="121"/>
      <c r="BD767" s="121"/>
      <c r="BE767" s="121"/>
      <c r="BF767" s="121"/>
      <c r="BG767" s="121"/>
      <c r="BH767" s="121"/>
      <c r="BI767" s="121"/>
      <c r="BJ767" s="121"/>
      <c r="BK767" s="121"/>
      <c r="BL767" s="121"/>
      <c r="BM767" s="121"/>
      <c r="BN767" s="121"/>
      <c r="BO767" s="121"/>
      <c r="BP767" s="121"/>
      <c r="BS767" s="12"/>
      <c r="BT767" s="12"/>
      <c r="BU767" s="121"/>
      <c r="BV767" s="121"/>
      <c r="BW767" s="12"/>
      <c r="BX767" s="12"/>
      <c r="BY767" s="121"/>
      <c r="BZ767" s="121"/>
      <c r="CA767" s="121"/>
      <c r="CB767" s="121"/>
      <c r="CC767" s="121"/>
      <c r="CD767" s="121"/>
    </row>
    <row r="768" spans="1:82" s="14" customFormat="1" ht="18.75" customHeight="1" x14ac:dyDescent="0.4">
      <c r="A768" s="12"/>
      <c r="B768" s="12"/>
      <c r="C768" s="121"/>
      <c r="D768" s="121"/>
      <c r="E768" s="12"/>
      <c r="F768" s="12"/>
      <c r="G768" s="121"/>
      <c r="H768" s="121"/>
      <c r="I768" s="121"/>
      <c r="J768" s="121"/>
      <c r="K768" s="121"/>
      <c r="L768" s="121"/>
      <c r="M768" s="121"/>
      <c r="N768" s="121"/>
      <c r="O768" s="121"/>
      <c r="P768" s="121"/>
      <c r="Q768" s="121"/>
      <c r="R768" s="121"/>
      <c r="S768" s="121"/>
      <c r="T768" s="121"/>
      <c r="U768" s="121"/>
      <c r="V768" s="12"/>
      <c r="W768" s="121"/>
      <c r="X768" s="121"/>
      <c r="Y768" s="121"/>
      <c r="Z768" s="121"/>
      <c r="AA768" s="121"/>
      <c r="AB768" s="121"/>
      <c r="AC768" s="121"/>
      <c r="AD768" s="121"/>
      <c r="AE768" s="121"/>
      <c r="AF768" s="121"/>
      <c r="AG768" s="121"/>
      <c r="AH768" s="121"/>
      <c r="AI768" s="12"/>
      <c r="AJ768" s="121"/>
      <c r="AK768" s="121"/>
      <c r="AL768" s="121"/>
      <c r="AM768" s="121"/>
      <c r="AN768" s="121"/>
      <c r="AO768" s="121"/>
      <c r="AP768" s="121"/>
      <c r="AQ768" s="121"/>
      <c r="AR768" s="121"/>
      <c r="AS768" s="121"/>
      <c r="AT768" s="121"/>
      <c r="AU768" s="121"/>
      <c r="AV768" s="12"/>
      <c r="AW768" s="121"/>
      <c r="AX768" s="121"/>
      <c r="AY768" s="121"/>
      <c r="AZ768" s="121"/>
      <c r="BA768" s="121"/>
      <c r="BB768" s="121"/>
      <c r="BC768" s="121"/>
      <c r="BD768" s="121"/>
      <c r="BE768" s="121"/>
      <c r="BF768" s="121"/>
      <c r="BG768" s="121"/>
      <c r="BH768" s="121"/>
      <c r="BI768" s="121"/>
      <c r="BJ768" s="121"/>
      <c r="BK768" s="121"/>
      <c r="BL768" s="121"/>
      <c r="BM768" s="121"/>
      <c r="BN768" s="121"/>
      <c r="BO768" s="121"/>
      <c r="BP768" s="121"/>
      <c r="BS768" s="12"/>
      <c r="BT768" s="12"/>
      <c r="BU768" s="121"/>
      <c r="BV768" s="121"/>
      <c r="BW768" s="12"/>
      <c r="BX768" s="12"/>
      <c r="BY768" s="121"/>
      <c r="BZ768" s="121"/>
      <c r="CA768" s="121"/>
      <c r="CB768" s="121"/>
      <c r="CC768" s="121"/>
      <c r="CD768" s="121"/>
    </row>
    <row r="769" spans="1:82" s="14" customFormat="1" ht="18.75" customHeight="1" x14ac:dyDescent="0.4">
      <c r="A769" s="12"/>
      <c r="B769" s="12"/>
      <c r="C769" s="121"/>
      <c r="D769" s="121"/>
      <c r="E769" s="12"/>
      <c r="F769" s="12"/>
      <c r="G769" s="121"/>
      <c r="H769" s="121"/>
      <c r="I769" s="121"/>
      <c r="J769" s="121"/>
      <c r="K769" s="121"/>
      <c r="L769" s="121"/>
      <c r="M769" s="121"/>
      <c r="N769" s="121"/>
      <c r="O769" s="121"/>
      <c r="P769" s="121"/>
      <c r="Q769" s="121"/>
      <c r="R769" s="121"/>
      <c r="S769" s="121"/>
      <c r="T769" s="121"/>
      <c r="U769" s="121"/>
      <c r="V769" s="12"/>
      <c r="W769" s="121"/>
      <c r="X769" s="121"/>
      <c r="Y769" s="121"/>
      <c r="Z769" s="121"/>
      <c r="AA769" s="121"/>
      <c r="AB769" s="121"/>
      <c r="AC769" s="121"/>
      <c r="AD769" s="121"/>
      <c r="AE769" s="121"/>
      <c r="AF769" s="121"/>
      <c r="AG769" s="121"/>
      <c r="AH769" s="121"/>
      <c r="AI769" s="12"/>
      <c r="AJ769" s="121"/>
      <c r="AK769" s="121"/>
      <c r="AL769" s="121"/>
      <c r="AM769" s="121"/>
      <c r="AN769" s="121"/>
      <c r="AO769" s="121"/>
      <c r="AP769" s="121"/>
      <c r="AQ769" s="121"/>
      <c r="AR769" s="121"/>
      <c r="AS769" s="121"/>
      <c r="AT769" s="121"/>
      <c r="AU769" s="121"/>
      <c r="AV769" s="12"/>
      <c r="AW769" s="121"/>
      <c r="AX769" s="121"/>
      <c r="AY769" s="121"/>
      <c r="AZ769" s="121"/>
      <c r="BA769" s="121"/>
      <c r="BB769" s="121"/>
      <c r="BC769" s="121"/>
      <c r="BD769" s="121"/>
      <c r="BE769" s="121"/>
      <c r="BF769" s="121"/>
      <c r="BG769" s="121"/>
      <c r="BH769" s="121"/>
      <c r="BI769" s="121"/>
      <c r="BJ769" s="121"/>
      <c r="BK769" s="121"/>
      <c r="BL769" s="121"/>
      <c r="BM769" s="121"/>
      <c r="BN769" s="121"/>
      <c r="BO769" s="121"/>
      <c r="BP769" s="121"/>
      <c r="BS769" s="12"/>
      <c r="BT769" s="12"/>
      <c r="BU769" s="121"/>
      <c r="BV769" s="121"/>
      <c r="BW769" s="12"/>
      <c r="BX769" s="12"/>
      <c r="BY769" s="121"/>
      <c r="BZ769" s="121"/>
      <c r="CA769" s="121"/>
      <c r="CB769" s="121"/>
      <c r="CC769" s="121"/>
      <c r="CD769" s="121"/>
    </row>
    <row r="770" spans="1:82" s="14" customFormat="1" ht="18.75" customHeight="1" x14ac:dyDescent="0.4">
      <c r="A770" s="12"/>
      <c r="B770" s="12"/>
      <c r="C770" s="121"/>
      <c r="D770" s="121"/>
      <c r="E770" s="12"/>
      <c r="F770" s="12"/>
      <c r="G770" s="121"/>
      <c r="H770" s="121"/>
      <c r="I770" s="121"/>
      <c r="J770" s="121"/>
      <c r="K770" s="121"/>
      <c r="L770" s="121"/>
      <c r="M770" s="121"/>
      <c r="N770" s="121"/>
      <c r="O770" s="121"/>
      <c r="P770" s="121"/>
      <c r="Q770" s="121"/>
      <c r="R770" s="121"/>
      <c r="S770" s="121"/>
      <c r="T770" s="121"/>
      <c r="U770" s="121"/>
      <c r="V770" s="12"/>
      <c r="W770" s="121"/>
      <c r="X770" s="121"/>
      <c r="Y770" s="121"/>
      <c r="Z770" s="121"/>
      <c r="AA770" s="121"/>
      <c r="AB770" s="121"/>
      <c r="AC770" s="121"/>
      <c r="AD770" s="121"/>
      <c r="AE770" s="121"/>
      <c r="AF770" s="121"/>
      <c r="AG770" s="121"/>
      <c r="AH770" s="121"/>
      <c r="AI770" s="12"/>
      <c r="AJ770" s="121"/>
      <c r="AK770" s="121"/>
      <c r="AL770" s="121"/>
      <c r="AM770" s="121"/>
      <c r="AN770" s="121"/>
      <c r="AO770" s="121"/>
      <c r="AP770" s="121"/>
      <c r="AQ770" s="121"/>
      <c r="AR770" s="121"/>
      <c r="AS770" s="121"/>
      <c r="AT770" s="121"/>
      <c r="AU770" s="121"/>
      <c r="AV770" s="12"/>
      <c r="AW770" s="121"/>
      <c r="AX770" s="121"/>
      <c r="AY770" s="121"/>
      <c r="AZ770" s="121"/>
      <c r="BA770" s="121"/>
      <c r="BB770" s="121"/>
      <c r="BC770" s="121"/>
      <c r="BD770" s="121"/>
      <c r="BE770" s="121"/>
      <c r="BF770" s="121"/>
      <c r="BG770" s="121"/>
      <c r="BH770" s="121"/>
      <c r="BI770" s="121"/>
      <c r="BJ770" s="121"/>
      <c r="BK770" s="121"/>
      <c r="BL770" s="121"/>
      <c r="BM770" s="121"/>
      <c r="BN770" s="121"/>
      <c r="BO770" s="121"/>
      <c r="BP770" s="121"/>
      <c r="CD770" s="121"/>
    </row>
    <row r="771" spans="1:82" s="14" customFormat="1" ht="18.75" customHeight="1" x14ac:dyDescent="0.4">
      <c r="A771" s="12"/>
      <c r="B771" s="12"/>
      <c r="C771" s="121"/>
      <c r="D771" s="121"/>
      <c r="E771" s="12"/>
      <c r="F771" s="12"/>
      <c r="G771" s="121"/>
      <c r="H771" s="121"/>
      <c r="I771" s="121"/>
      <c r="J771" s="121"/>
      <c r="K771" s="121"/>
      <c r="L771" s="121"/>
      <c r="M771" s="121"/>
      <c r="N771" s="121"/>
      <c r="O771" s="121"/>
      <c r="P771" s="121"/>
      <c r="Q771" s="121"/>
      <c r="R771" s="121"/>
      <c r="S771" s="121"/>
      <c r="T771" s="121"/>
      <c r="U771" s="121"/>
      <c r="V771" s="12"/>
      <c r="W771" s="121"/>
      <c r="X771" s="121"/>
      <c r="Y771" s="121"/>
      <c r="Z771" s="121"/>
      <c r="AA771" s="121"/>
      <c r="AB771" s="121"/>
      <c r="AC771" s="121"/>
      <c r="AD771" s="121"/>
      <c r="AE771" s="121"/>
      <c r="AF771" s="121"/>
      <c r="AG771" s="121"/>
      <c r="AH771" s="121"/>
      <c r="AI771" s="12"/>
      <c r="AJ771" s="121"/>
      <c r="AK771" s="121"/>
      <c r="AL771" s="121"/>
      <c r="AM771" s="121"/>
      <c r="AN771" s="121"/>
      <c r="AO771" s="121"/>
      <c r="AP771" s="121"/>
      <c r="AQ771" s="121"/>
      <c r="AR771" s="121"/>
      <c r="AS771" s="121"/>
      <c r="AT771" s="121"/>
      <c r="AU771" s="121"/>
      <c r="AV771" s="12"/>
      <c r="AW771" s="121"/>
      <c r="AX771" s="121"/>
      <c r="AY771" s="121"/>
      <c r="AZ771" s="121"/>
      <c r="BA771" s="121"/>
      <c r="BB771" s="121"/>
      <c r="BC771" s="121"/>
      <c r="BD771" s="121"/>
      <c r="BE771" s="121"/>
      <c r="BF771" s="121"/>
      <c r="BG771" s="121"/>
      <c r="BH771" s="121"/>
      <c r="BI771" s="121"/>
      <c r="BJ771" s="121"/>
      <c r="BK771" s="121"/>
      <c r="BL771" s="121"/>
      <c r="BM771" s="121"/>
      <c r="BN771" s="121"/>
      <c r="BO771" s="121"/>
      <c r="BP771" s="121"/>
      <c r="CD771" s="121"/>
    </row>
    <row r="772" spans="1:82" s="14" customFormat="1" ht="18.75" customHeight="1" x14ac:dyDescent="0.4">
      <c r="A772" s="12"/>
      <c r="B772" s="12"/>
      <c r="C772" s="121"/>
      <c r="D772" s="121"/>
      <c r="E772" s="12"/>
      <c r="F772" s="12"/>
      <c r="G772" s="121"/>
      <c r="H772" s="121"/>
      <c r="I772" s="121"/>
      <c r="J772" s="121"/>
      <c r="K772" s="121"/>
      <c r="L772" s="121"/>
      <c r="M772" s="121"/>
      <c r="N772" s="121"/>
      <c r="O772" s="121"/>
      <c r="P772" s="121"/>
      <c r="Q772" s="121"/>
      <c r="R772" s="121"/>
      <c r="S772" s="121"/>
      <c r="T772" s="121"/>
      <c r="U772" s="121"/>
      <c r="V772" s="12"/>
      <c r="W772" s="121"/>
      <c r="X772" s="121"/>
      <c r="Y772" s="121"/>
      <c r="Z772" s="121"/>
      <c r="AA772" s="121"/>
      <c r="AB772" s="121"/>
      <c r="AC772" s="121"/>
      <c r="AD772" s="121"/>
      <c r="AE772" s="121"/>
      <c r="AF772" s="121"/>
      <c r="AG772" s="121"/>
      <c r="AH772" s="121"/>
      <c r="AI772" s="12"/>
      <c r="AJ772" s="121"/>
      <c r="AK772" s="121"/>
      <c r="AL772" s="121"/>
      <c r="AM772" s="121"/>
      <c r="AN772" s="121"/>
      <c r="AO772" s="121"/>
      <c r="AP772" s="121"/>
      <c r="AQ772" s="121"/>
      <c r="AR772" s="121"/>
      <c r="AS772" s="121"/>
      <c r="AT772" s="121"/>
      <c r="AU772" s="121"/>
      <c r="AV772" s="12"/>
      <c r="AW772" s="121"/>
      <c r="AX772" s="121"/>
      <c r="AY772" s="121"/>
      <c r="AZ772" s="121"/>
      <c r="BA772" s="121"/>
      <c r="BB772" s="121"/>
      <c r="BC772" s="121"/>
      <c r="BD772" s="121"/>
      <c r="BE772" s="121"/>
      <c r="BF772" s="121"/>
      <c r="BG772" s="121"/>
      <c r="BH772" s="121"/>
      <c r="BI772" s="121"/>
      <c r="BJ772" s="121"/>
      <c r="BK772" s="121"/>
      <c r="BL772" s="121"/>
      <c r="BM772" s="121"/>
      <c r="BN772" s="121"/>
      <c r="BO772" s="121"/>
      <c r="BP772" s="121"/>
      <c r="CD772" s="121"/>
    </row>
    <row r="773" spans="1:82" s="14" customFormat="1" ht="19.5" customHeight="1" x14ac:dyDescent="0.4">
      <c r="A773" s="12"/>
      <c r="B773" s="12"/>
      <c r="C773" s="121"/>
      <c r="D773" s="121"/>
      <c r="E773" s="12"/>
      <c r="F773" s="12"/>
      <c r="G773" s="121"/>
      <c r="H773" s="121"/>
      <c r="I773" s="121"/>
      <c r="J773" s="121"/>
      <c r="K773" s="121"/>
      <c r="L773" s="121"/>
      <c r="M773" s="121"/>
      <c r="N773" s="121"/>
      <c r="O773" s="121"/>
      <c r="P773" s="121"/>
      <c r="Q773" s="121"/>
      <c r="R773" s="121"/>
      <c r="S773" s="121"/>
      <c r="T773" s="121"/>
      <c r="U773" s="121"/>
      <c r="V773" s="12"/>
      <c r="W773" s="121"/>
      <c r="X773" s="121"/>
      <c r="Y773" s="121"/>
      <c r="Z773" s="121"/>
      <c r="AA773" s="121"/>
      <c r="AB773" s="121"/>
      <c r="AC773" s="121"/>
      <c r="AD773" s="121"/>
      <c r="AE773" s="121"/>
      <c r="AF773" s="121"/>
      <c r="AG773" s="121"/>
      <c r="AH773" s="121"/>
      <c r="AI773" s="12"/>
      <c r="AJ773" s="121"/>
      <c r="AK773" s="121"/>
      <c r="AL773" s="121"/>
      <c r="AM773" s="121"/>
      <c r="AN773" s="121"/>
      <c r="AO773" s="121"/>
      <c r="AP773" s="121"/>
      <c r="AQ773" s="121"/>
      <c r="AR773" s="121"/>
      <c r="AS773" s="121"/>
      <c r="AT773" s="121"/>
      <c r="AU773" s="121"/>
      <c r="AV773" s="12"/>
      <c r="AW773" s="121"/>
      <c r="AX773" s="121"/>
      <c r="AY773" s="121"/>
      <c r="AZ773" s="121"/>
      <c r="BA773" s="121"/>
      <c r="BB773" s="121"/>
      <c r="BC773" s="121"/>
      <c r="BD773" s="121"/>
      <c r="BE773" s="121"/>
      <c r="BF773" s="121"/>
      <c r="BG773" s="121"/>
      <c r="BH773" s="121"/>
      <c r="BI773" s="121"/>
      <c r="BJ773" s="121"/>
      <c r="BK773" s="121"/>
      <c r="BL773" s="121"/>
      <c r="BM773" s="121"/>
      <c r="BN773" s="121"/>
      <c r="BO773" s="121"/>
      <c r="BP773" s="121"/>
      <c r="CD773" s="121"/>
    </row>
    <row r="774" spans="1:82" s="14" customFormat="1" ht="18.75" customHeight="1" x14ac:dyDescent="0.4">
      <c r="A774" s="12"/>
      <c r="B774" s="12"/>
      <c r="C774" s="121"/>
      <c r="D774" s="121"/>
      <c r="E774" s="12"/>
      <c r="F774" s="12"/>
      <c r="G774" s="121"/>
      <c r="H774" s="121"/>
      <c r="I774" s="121"/>
      <c r="J774" s="121"/>
      <c r="K774" s="121"/>
      <c r="L774" s="121"/>
      <c r="M774" s="121"/>
      <c r="N774" s="121"/>
      <c r="O774" s="121"/>
      <c r="P774" s="121"/>
      <c r="Q774" s="121"/>
      <c r="R774" s="121"/>
      <c r="S774" s="121"/>
      <c r="T774" s="121"/>
      <c r="U774" s="121"/>
      <c r="V774" s="12"/>
      <c r="W774" s="121"/>
      <c r="X774" s="121"/>
      <c r="Y774" s="121"/>
      <c r="Z774" s="121"/>
      <c r="AA774" s="121"/>
      <c r="AB774" s="121"/>
      <c r="AC774" s="121"/>
      <c r="AD774" s="121"/>
      <c r="AE774" s="121"/>
      <c r="AF774" s="121"/>
      <c r="AG774" s="121"/>
      <c r="AH774" s="121"/>
      <c r="AI774" s="12"/>
      <c r="AJ774" s="121"/>
      <c r="AK774" s="121"/>
      <c r="AL774" s="121"/>
      <c r="AM774" s="121"/>
      <c r="AN774" s="121"/>
      <c r="AO774" s="121"/>
      <c r="AP774" s="121"/>
      <c r="AQ774" s="121"/>
      <c r="AR774" s="121"/>
      <c r="AS774" s="121"/>
      <c r="AT774" s="121"/>
      <c r="AU774" s="121"/>
      <c r="AV774" s="12"/>
      <c r="AW774" s="121"/>
      <c r="AX774" s="121"/>
      <c r="AY774" s="121"/>
      <c r="AZ774" s="121"/>
      <c r="BA774" s="121"/>
      <c r="BB774" s="121"/>
      <c r="BC774" s="121"/>
      <c r="BD774" s="121"/>
      <c r="BE774" s="121"/>
      <c r="BF774" s="121"/>
      <c r="BG774" s="121"/>
      <c r="BH774" s="121"/>
      <c r="BI774" s="121"/>
      <c r="BJ774" s="121"/>
      <c r="BK774" s="121"/>
      <c r="BL774" s="121"/>
      <c r="BM774" s="121"/>
      <c r="BN774" s="121"/>
      <c r="BO774" s="121"/>
      <c r="BP774" s="121"/>
      <c r="CD774" s="121"/>
    </row>
    <row r="775" spans="1:82" s="14" customFormat="1" ht="18.75" customHeight="1" x14ac:dyDescent="0.4">
      <c r="A775" s="12"/>
      <c r="B775" s="12"/>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c r="AI775" s="121"/>
      <c r="AJ775" s="121"/>
      <c r="AK775" s="121"/>
      <c r="AL775" s="121"/>
      <c r="AM775" s="121"/>
      <c r="AN775" s="121"/>
      <c r="AO775" s="121"/>
      <c r="AP775" s="121"/>
      <c r="AQ775" s="121"/>
      <c r="AR775" s="121"/>
      <c r="AS775" s="121"/>
      <c r="AT775" s="121"/>
      <c r="AU775" s="121"/>
      <c r="AV775" s="121"/>
      <c r="AW775" s="121"/>
      <c r="AX775" s="121"/>
      <c r="AY775" s="121"/>
      <c r="AZ775" s="121"/>
      <c r="BA775" s="121"/>
      <c r="BB775" s="121"/>
      <c r="BC775" s="121"/>
      <c r="BD775" s="121"/>
      <c r="BE775" s="121"/>
      <c r="BF775" s="121"/>
      <c r="BG775" s="121"/>
      <c r="BH775" s="121"/>
      <c r="BI775" s="121"/>
      <c r="BJ775" s="121"/>
      <c r="BK775" s="121"/>
      <c r="BL775" s="121"/>
      <c r="BM775" s="121"/>
      <c r="BN775" s="121"/>
      <c r="BO775" s="121"/>
      <c r="BP775" s="121"/>
      <c r="CD775" s="121"/>
    </row>
    <row r="776" spans="1:82" s="14" customFormat="1" ht="18.75" customHeight="1" x14ac:dyDescent="0.4">
      <c r="A776" s="12"/>
      <c r="B776" s="12"/>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1"/>
      <c r="AL776" s="121"/>
      <c r="AM776" s="121"/>
      <c r="AN776" s="121"/>
      <c r="AO776" s="121"/>
      <c r="AP776" s="121"/>
      <c r="AQ776" s="121"/>
      <c r="AR776" s="121"/>
      <c r="AS776" s="121"/>
      <c r="AT776" s="121"/>
      <c r="AU776" s="121"/>
      <c r="AV776" s="121"/>
      <c r="AW776" s="121"/>
      <c r="AX776" s="121"/>
      <c r="AY776" s="121"/>
      <c r="AZ776" s="121"/>
      <c r="BA776" s="121"/>
      <c r="BB776" s="121"/>
      <c r="BC776" s="121"/>
      <c r="BD776" s="121"/>
      <c r="BE776" s="121"/>
      <c r="BF776" s="121"/>
      <c r="BG776" s="121"/>
      <c r="BH776" s="12"/>
      <c r="BI776" s="12"/>
      <c r="BJ776" s="12"/>
      <c r="BK776" s="12"/>
      <c r="BL776" s="12"/>
      <c r="BM776" s="12"/>
      <c r="BN776" s="12"/>
      <c r="BO776" s="12"/>
      <c r="BP776" s="12"/>
      <c r="CD776" s="121"/>
    </row>
    <row r="777" spans="1:82" s="14" customFormat="1" ht="18.75" customHeight="1" x14ac:dyDescent="0.4">
      <c r="A777" s="12"/>
      <c r="B777" s="12"/>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c r="AI777" s="121"/>
      <c r="AJ777" s="121"/>
      <c r="AK777" s="121"/>
      <c r="AL777" s="121"/>
      <c r="AM777" s="121"/>
      <c r="AN777" s="121"/>
      <c r="AO777" s="121"/>
      <c r="AP777" s="121"/>
      <c r="AQ777" s="121"/>
      <c r="AR777" s="121"/>
      <c r="AS777" s="121"/>
      <c r="AT777" s="121"/>
      <c r="AU777" s="121"/>
      <c r="AV777" s="121"/>
      <c r="AW777" s="121"/>
      <c r="AX777" s="121"/>
      <c r="AY777" s="121"/>
      <c r="AZ777" s="121"/>
      <c r="BA777" s="121"/>
      <c r="BB777" s="12"/>
      <c r="BC777" s="12"/>
      <c r="BD777" s="12"/>
      <c r="BE777" s="12"/>
      <c r="BF777" s="12"/>
      <c r="BG777" s="12"/>
      <c r="BH777" s="12"/>
      <c r="BI777" s="12"/>
      <c r="BJ777" s="12"/>
      <c r="BK777" s="12"/>
      <c r="BL777" s="12"/>
      <c r="BM777" s="12"/>
      <c r="BN777" s="12"/>
      <c r="BO777" s="12"/>
      <c r="BP777" s="12"/>
      <c r="BS777" s="12"/>
      <c r="BT777" s="12"/>
      <c r="BU777" s="121"/>
      <c r="BV777" s="121"/>
      <c r="BW777" s="121"/>
      <c r="BX777" s="121"/>
      <c r="BY777" s="121"/>
      <c r="BZ777" s="121"/>
      <c r="CA777" s="121"/>
      <c r="CB777" s="121"/>
      <c r="CC777" s="121"/>
      <c r="CD777" s="121"/>
    </row>
    <row r="778" spans="1:82" s="14" customFormat="1" ht="18.75" customHeight="1" x14ac:dyDescent="0.4">
      <c r="A778" s="12"/>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c r="AH778" s="121"/>
      <c r="AI778" s="121"/>
      <c r="AJ778" s="121"/>
      <c r="AK778" s="121"/>
      <c r="AL778" s="121"/>
      <c r="AM778" s="121"/>
      <c r="AN778" s="121"/>
      <c r="AO778" s="121"/>
      <c r="AP778" s="121"/>
      <c r="AQ778" s="121"/>
      <c r="AR778" s="121"/>
      <c r="AS778" s="121"/>
      <c r="AT778" s="121"/>
      <c r="AU778" s="121"/>
      <c r="AV778" s="121"/>
      <c r="AW778" s="121"/>
      <c r="AX778" s="121"/>
      <c r="AY778" s="121"/>
      <c r="AZ778" s="121"/>
      <c r="BA778" s="12"/>
      <c r="BB778" s="12"/>
      <c r="BC778" s="12"/>
      <c r="BD778" s="12"/>
      <c r="BE778" s="12"/>
      <c r="BF778" s="12"/>
      <c r="BG778" s="12"/>
      <c r="BH778" s="12"/>
      <c r="BI778" s="12"/>
      <c r="BJ778" s="12"/>
      <c r="BK778" s="12"/>
      <c r="BL778" s="12"/>
      <c r="BM778" s="12"/>
      <c r="BN778" s="12"/>
      <c r="BO778" s="12"/>
      <c r="BP778" s="12"/>
      <c r="BS778" s="12"/>
      <c r="BT778" s="12"/>
      <c r="BU778" s="121"/>
      <c r="BV778" s="121"/>
      <c r="BW778" s="121"/>
      <c r="BX778" s="121"/>
      <c r="BY778" s="121"/>
      <c r="BZ778" s="121"/>
      <c r="CA778" s="121"/>
      <c r="CB778" s="121"/>
      <c r="CC778" s="121"/>
      <c r="CD778" s="121"/>
    </row>
    <row r="779" spans="1:82" s="110" customFormat="1" ht="22.5" customHeight="1" x14ac:dyDescent="0.4">
      <c r="A779" s="113"/>
      <c r="B779" s="162" t="s">
        <v>146</v>
      </c>
      <c r="C779" s="166"/>
      <c r="D779" s="166"/>
      <c r="F779" s="166"/>
      <c r="G779" s="166"/>
      <c r="H779" s="166"/>
      <c r="I779" s="166"/>
      <c r="J779" s="166"/>
      <c r="K779" s="166"/>
      <c r="L779" s="166"/>
      <c r="M779" s="166"/>
      <c r="N779" s="166"/>
      <c r="O779" s="166"/>
      <c r="P779" s="166"/>
      <c r="Q779" s="166"/>
      <c r="R779" s="166"/>
      <c r="S779" s="166"/>
      <c r="T779" s="166"/>
      <c r="U779" s="166"/>
      <c r="V779" s="166"/>
      <c r="W779" s="166"/>
      <c r="X779" s="166"/>
      <c r="Y779" s="166"/>
      <c r="Z779" s="166"/>
      <c r="AA779" s="166"/>
      <c r="AB779" s="166"/>
      <c r="AC779" s="166"/>
      <c r="AD779" s="166"/>
      <c r="AE779" s="166"/>
      <c r="AF779" s="166"/>
      <c r="AG779" s="166"/>
      <c r="AH779" s="166"/>
      <c r="AI779" s="166"/>
      <c r="AJ779" s="166"/>
      <c r="AK779" s="166"/>
      <c r="AL779" s="166"/>
      <c r="AM779" s="166"/>
      <c r="AN779" s="166"/>
      <c r="AO779" s="166"/>
      <c r="AP779" s="166"/>
      <c r="AQ779" s="166"/>
      <c r="AR779" s="166"/>
      <c r="AS779" s="166"/>
      <c r="AT779" s="166"/>
      <c r="AU779" s="166"/>
      <c r="AV779" s="166"/>
      <c r="AW779" s="166"/>
      <c r="AX779" s="166"/>
      <c r="AY779" s="166"/>
      <c r="AZ779" s="166"/>
      <c r="BA779" s="113"/>
      <c r="BB779" s="113"/>
      <c r="BC779" s="113"/>
      <c r="BD779" s="113"/>
      <c r="BE779" s="113"/>
      <c r="BF779" s="113"/>
      <c r="BO779" s="113"/>
      <c r="BP779" s="113"/>
      <c r="BS779" s="428" t="s">
        <v>149</v>
      </c>
      <c r="BT779" s="429"/>
      <c r="BU779" s="429"/>
      <c r="BV779" s="429"/>
      <c r="BW779" s="429"/>
      <c r="BX779" s="429"/>
      <c r="BY779" s="429"/>
      <c r="BZ779" s="429"/>
      <c r="CA779" s="429"/>
      <c r="CB779" s="429"/>
      <c r="CC779" s="430"/>
      <c r="CD779" s="166"/>
    </row>
    <row r="780" spans="1:82" s="110" customFormat="1" ht="22.5" customHeight="1" x14ac:dyDescent="0.4">
      <c r="A780" s="113"/>
      <c r="B780" s="162" t="s">
        <v>376</v>
      </c>
      <c r="C780" s="166"/>
      <c r="D780" s="166"/>
      <c r="F780" s="166"/>
      <c r="G780" s="166"/>
      <c r="H780" s="166"/>
      <c r="I780" s="166"/>
      <c r="J780" s="166"/>
      <c r="K780" s="166"/>
      <c r="L780" s="166"/>
      <c r="M780" s="166"/>
      <c r="N780" s="166"/>
      <c r="O780" s="166"/>
      <c r="P780" s="166"/>
      <c r="Q780" s="166"/>
      <c r="R780" s="166"/>
      <c r="S780" s="166"/>
      <c r="T780" s="166"/>
      <c r="U780" s="166"/>
      <c r="V780" s="166"/>
      <c r="W780" s="166"/>
      <c r="X780" s="166"/>
      <c r="Y780" s="166"/>
      <c r="Z780" s="166"/>
      <c r="AA780" s="166"/>
      <c r="AB780" s="166"/>
      <c r="AC780" s="166"/>
      <c r="AD780" s="166"/>
      <c r="AE780" s="166"/>
      <c r="AF780" s="166"/>
      <c r="AG780" s="166"/>
      <c r="AH780" s="166"/>
      <c r="AI780" s="166"/>
      <c r="AJ780" s="166"/>
      <c r="AK780" s="166"/>
      <c r="AL780" s="166"/>
      <c r="AM780" s="166"/>
      <c r="AN780" s="166"/>
      <c r="AO780" s="166"/>
      <c r="AP780" s="166"/>
      <c r="AQ780" s="166"/>
      <c r="AR780" s="166"/>
      <c r="AS780" s="166"/>
      <c r="AT780" s="166"/>
      <c r="AU780" s="166"/>
      <c r="AV780" s="166"/>
      <c r="AW780" s="166"/>
      <c r="AX780" s="166"/>
      <c r="AY780" s="166"/>
      <c r="AZ780" s="166"/>
      <c r="BA780" s="113"/>
      <c r="BB780" s="113"/>
      <c r="BC780" s="113"/>
      <c r="BD780" s="113"/>
      <c r="BE780" s="113"/>
      <c r="BF780" s="113"/>
      <c r="BO780" s="113"/>
      <c r="BP780" s="113"/>
      <c r="BS780" s="431"/>
      <c r="BT780" s="432"/>
      <c r="BU780" s="432"/>
      <c r="BV780" s="432"/>
      <c r="BW780" s="432"/>
      <c r="BX780" s="432"/>
      <c r="BY780" s="432"/>
      <c r="BZ780" s="432"/>
      <c r="CA780" s="432"/>
      <c r="CB780" s="432"/>
      <c r="CC780" s="433"/>
      <c r="CD780" s="166"/>
    </row>
    <row r="781" spans="1:82" s="110" customFormat="1" ht="18.75" customHeight="1" x14ac:dyDescent="0.4">
      <c r="A781" s="113"/>
      <c r="B781" s="166"/>
      <c r="C781" s="166"/>
      <c r="D781" s="166"/>
      <c r="F781" s="166"/>
      <c r="G781" s="166"/>
      <c r="H781" s="166"/>
      <c r="I781" s="166"/>
      <c r="J781" s="166"/>
      <c r="K781" s="166"/>
      <c r="L781" s="166"/>
      <c r="M781" s="166"/>
      <c r="N781" s="166"/>
      <c r="O781" s="166"/>
      <c r="P781" s="166"/>
      <c r="Q781" s="166"/>
      <c r="R781" s="166"/>
      <c r="S781" s="166"/>
      <c r="T781" s="166"/>
      <c r="U781" s="166"/>
      <c r="V781" s="166"/>
      <c r="W781" s="166"/>
      <c r="X781" s="166"/>
      <c r="Y781" s="166"/>
      <c r="Z781" s="166"/>
      <c r="AA781" s="166"/>
      <c r="AB781" s="166"/>
      <c r="AC781" s="166"/>
      <c r="AD781" s="166"/>
      <c r="AE781" s="166"/>
      <c r="AF781" s="166"/>
      <c r="AG781" s="166"/>
      <c r="AH781" s="166"/>
      <c r="AI781" s="166"/>
      <c r="AJ781" s="166"/>
      <c r="AK781" s="166"/>
      <c r="AL781" s="166"/>
      <c r="AM781" s="166"/>
      <c r="AN781" s="166"/>
      <c r="AO781" s="166"/>
      <c r="AP781" s="166"/>
      <c r="AQ781" s="166"/>
      <c r="AR781" s="166"/>
      <c r="AS781" s="166"/>
      <c r="AT781" s="166"/>
      <c r="AU781" s="166"/>
      <c r="AV781" s="166"/>
      <c r="AW781" s="166"/>
      <c r="AX781" s="166"/>
      <c r="AY781" s="166"/>
      <c r="AZ781" s="166"/>
      <c r="BA781" s="113"/>
      <c r="BB781" s="113"/>
      <c r="BC781" s="113"/>
      <c r="BD781" s="113"/>
      <c r="BE781" s="113"/>
      <c r="BF781" s="113"/>
      <c r="BO781" s="113"/>
      <c r="BP781" s="113"/>
      <c r="BS781" s="434"/>
      <c r="BT781" s="435"/>
      <c r="BU781" s="435"/>
      <c r="BV781" s="435"/>
      <c r="BW781" s="435"/>
      <c r="BX781" s="435"/>
      <c r="BY781" s="435"/>
      <c r="BZ781" s="435"/>
      <c r="CA781" s="435"/>
      <c r="CB781" s="435"/>
      <c r="CC781" s="436"/>
      <c r="CD781" s="166"/>
    </row>
    <row r="782" spans="1:82" s="110" customFormat="1" ht="22.9" customHeight="1" x14ac:dyDescent="0.4">
      <c r="A782" s="113"/>
      <c r="B782" s="166" t="s">
        <v>148</v>
      </c>
      <c r="C782" s="166"/>
      <c r="D782" s="113"/>
      <c r="F782" s="166"/>
      <c r="G782" s="166"/>
      <c r="H782" s="166"/>
      <c r="I782" s="166"/>
      <c r="J782" s="166"/>
      <c r="K782" s="166"/>
      <c r="L782" s="166"/>
      <c r="M782" s="166"/>
      <c r="N782" s="166"/>
      <c r="O782" s="166"/>
      <c r="P782" s="166"/>
      <c r="Q782" s="166"/>
      <c r="R782" s="166"/>
      <c r="S782" s="166"/>
      <c r="T782" s="166"/>
      <c r="U782" s="166"/>
      <c r="V782" s="166"/>
      <c r="W782" s="166"/>
      <c r="X782" s="166"/>
      <c r="Y782" s="166"/>
      <c r="Z782" s="166"/>
      <c r="AA782" s="166"/>
      <c r="AB782" s="166"/>
      <c r="AC782" s="113"/>
      <c r="AD782" s="113"/>
      <c r="AE782" s="113"/>
      <c r="AF782" s="113"/>
      <c r="AG782" s="113"/>
      <c r="AH782" s="113"/>
      <c r="AI782" s="113"/>
      <c r="AJ782" s="113"/>
      <c r="AK782" s="113"/>
      <c r="AL782" s="113"/>
      <c r="AM782" s="113"/>
      <c r="AN782" s="113"/>
      <c r="AO782" s="113"/>
      <c r="AP782" s="113"/>
      <c r="AQ782" s="113"/>
      <c r="AR782" s="113"/>
      <c r="AS782" s="113"/>
      <c r="AT782" s="113"/>
      <c r="AU782" s="113"/>
      <c r="AV782" s="113"/>
      <c r="AW782" s="113"/>
      <c r="AX782" s="113"/>
      <c r="AY782" s="113"/>
      <c r="AZ782" s="113"/>
      <c r="BA782" s="113"/>
      <c r="BB782" s="113"/>
      <c r="BC782" s="113"/>
      <c r="BD782" s="113"/>
      <c r="BE782" s="113"/>
      <c r="BF782" s="113"/>
      <c r="BG782" s="113"/>
      <c r="BH782" s="113"/>
      <c r="BI782" s="113"/>
      <c r="BJ782" s="113"/>
      <c r="BK782" s="113"/>
      <c r="BL782" s="113"/>
      <c r="BM782" s="113"/>
      <c r="BN782" s="113"/>
      <c r="BO782" s="113"/>
      <c r="BP782" s="113"/>
      <c r="CD782" s="166"/>
    </row>
    <row r="783" spans="1:82" s="14" customFormat="1" ht="18.75" customHeight="1" x14ac:dyDescent="0.4">
      <c r="A783" s="12"/>
      <c r="B783" s="12"/>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CD783" s="121"/>
    </row>
    <row r="784" spans="1:82" s="14" customFormat="1" ht="18.75" customHeight="1" x14ac:dyDescent="0.4">
      <c r="C784" s="12"/>
      <c r="D784" s="12"/>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c r="AI784" s="121"/>
      <c r="AJ784" s="121"/>
      <c r="AK784" s="121"/>
      <c r="AL784" s="121"/>
      <c r="AM784" s="121"/>
      <c r="AN784" s="121"/>
      <c r="AO784" s="121"/>
      <c r="AP784" s="121"/>
      <c r="AQ784" s="121"/>
      <c r="AR784" s="121"/>
      <c r="AS784" s="121"/>
      <c r="AT784" s="121"/>
      <c r="AU784" s="121"/>
      <c r="AV784" s="121"/>
      <c r="AW784" s="121"/>
      <c r="AX784" s="121"/>
      <c r="AY784" s="121"/>
      <c r="AZ784" s="121"/>
      <c r="BA784" s="121"/>
      <c r="BB784" s="121"/>
      <c r="BC784" s="121"/>
      <c r="BD784" s="121"/>
      <c r="BE784" s="121"/>
      <c r="BF784" s="121"/>
      <c r="BG784" s="121"/>
      <c r="BH784" s="121"/>
      <c r="BI784" s="121"/>
      <c r="BJ784" s="121"/>
      <c r="BK784" s="121"/>
      <c r="BL784" s="121"/>
      <c r="BM784" s="121"/>
      <c r="BN784" s="121"/>
      <c r="BO784" s="12"/>
      <c r="BP784" s="12"/>
      <c r="BU784" s="12"/>
      <c r="BV784" s="12"/>
      <c r="BW784" s="121"/>
      <c r="BX784" s="121"/>
      <c r="BY784" s="121"/>
      <c r="BZ784" s="121"/>
      <c r="CA784" s="121"/>
      <c r="CB784" s="121"/>
      <c r="CC784" s="121"/>
      <c r="CD784" s="121"/>
    </row>
    <row r="785" spans="1:82" s="14" customFormat="1" ht="18.75" customHeight="1" x14ac:dyDescent="0.4">
      <c r="C785" s="12"/>
      <c r="D785" s="12"/>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c r="AI785" s="121"/>
      <c r="AJ785" s="121"/>
      <c r="AK785" s="121"/>
      <c r="AL785" s="121"/>
      <c r="AM785" s="121"/>
      <c r="AN785" s="121"/>
      <c r="AO785" s="121"/>
      <c r="AP785" s="121"/>
      <c r="AQ785" s="121"/>
      <c r="AR785" s="121"/>
      <c r="AS785" s="121"/>
      <c r="AT785" s="121"/>
      <c r="AU785" s="121"/>
      <c r="AV785" s="121"/>
      <c r="AW785" s="121"/>
      <c r="AX785" s="121"/>
      <c r="AY785" s="121"/>
      <c r="AZ785" s="121"/>
      <c r="BA785" s="121"/>
      <c r="BB785" s="121"/>
      <c r="BC785" s="121"/>
      <c r="BD785" s="121"/>
      <c r="BE785" s="121"/>
      <c r="BF785" s="121"/>
      <c r="BG785" s="121"/>
      <c r="BH785" s="121"/>
      <c r="BI785" s="121"/>
      <c r="BJ785" s="121"/>
      <c r="BK785" s="121"/>
      <c r="BL785" s="121"/>
      <c r="BM785" s="121"/>
      <c r="BN785" s="121"/>
      <c r="BO785" s="12"/>
      <c r="BP785" s="12"/>
      <c r="BU785" s="12"/>
      <c r="BV785" s="12"/>
      <c r="BW785" s="121"/>
      <c r="BX785" s="121"/>
      <c r="BY785" s="121"/>
      <c r="BZ785" s="121"/>
      <c r="CA785" s="121"/>
      <c r="CB785" s="121"/>
      <c r="CC785" s="121"/>
      <c r="CD785" s="121"/>
    </row>
    <row r="786" spans="1:82" s="14" customFormat="1" ht="18.75" customHeight="1" x14ac:dyDescent="0.4">
      <c r="C786" s="12"/>
      <c r="D786" s="12"/>
      <c r="E786" s="121"/>
      <c r="F786" s="167"/>
      <c r="G786" s="167"/>
      <c r="H786" s="167"/>
      <c r="I786" s="167"/>
      <c r="J786" s="167"/>
      <c r="K786" s="167"/>
      <c r="L786" s="167"/>
      <c r="M786" s="167"/>
      <c r="N786" s="167"/>
      <c r="O786" s="167"/>
      <c r="P786" s="167"/>
      <c r="Q786" s="167"/>
      <c r="R786" s="167"/>
      <c r="S786" s="167"/>
      <c r="T786" s="167"/>
      <c r="U786" s="167"/>
      <c r="V786" s="167"/>
      <c r="W786" s="167"/>
      <c r="X786" s="167"/>
      <c r="Y786" s="167"/>
      <c r="Z786" s="167"/>
      <c r="AA786" s="167"/>
      <c r="AB786" s="167"/>
      <c r="AC786" s="167"/>
      <c r="AD786" s="167"/>
      <c r="AE786" s="167"/>
      <c r="AF786" s="167"/>
      <c r="AG786" s="167"/>
      <c r="AH786" s="167"/>
      <c r="AI786" s="167"/>
      <c r="AJ786" s="167"/>
      <c r="AK786" s="167"/>
      <c r="AL786" s="167"/>
      <c r="AM786" s="167"/>
      <c r="AN786" s="167"/>
      <c r="AO786" s="167"/>
      <c r="AP786" s="167"/>
      <c r="AQ786" s="167"/>
      <c r="AR786" s="167"/>
      <c r="AS786" s="167"/>
      <c r="AT786" s="167"/>
      <c r="AU786" s="167"/>
      <c r="AV786" s="167"/>
      <c r="AW786" s="167"/>
      <c r="AX786" s="167"/>
      <c r="AY786" s="167"/>
      <c r="AZ786" s="167"/>
      <c r="BA786" s="167"/>
      <c r="BB786" s="167"/>
      <c r="BC786" s="167"/>
      <c r="BD786" s="167"/>
      <c r="BE786" s="167"/>
      <c r="BF786" s="167"/>
      <c r="BG786" s="167"/>
      <c r="BH786" s="167"/>
      <c r="BI786" s="121"/>
      <c r="BJ786" s="121"/>
      <c r="BK786" s="121"/>
      <c r="BL786" s="121"/>
      <c r="BM786" s="121"/>
      <c r="BN786" s="121"/>
      <c r="BO786" s="12"/>
      <c r="BP786" s="12"/>
      <c r="BU786" s="12"/>
      <c r="BV786" s="12"/>
      <c r="BW786" s="121"/>
      <c r="BX786" s="167"/>
      <c r="BY786" s="167"/>
      <c r="BZ786" s="167"/>
      <c r="CA786" s="167"/>
      <c r="CB786" s="167"/>
      <c r="CC786" s="167"/>
      <c r="CD786" s="167"/>
    </row>
    <row r="787" spans="1:82" s="14" customFormat="1" ht="18.75" customHeight="1" x14ac:dyDescent="0.4">
      <c r="C787" s="12"/>
      <c r="D787" s="12"/>
      <c r="E787" s="121"/>
      <c r="F787" s="167"/>
      <c r="G787" s="167"/>
      <c r="H787" s="167"/>
      <c r="I787" s="167"/>
      <c r="J787" s="167"/>
      <c r="K787" s="167"/>
      <c r="L787" s="167"/>
      <c r="M787" s="167"/>
      <c r="N787" s="167"/>
      <c r="O787" s="167"/>
      <c r="P787" s="167"/>
      <c r="Q787" s="167"/>
      <c r="R787" s="167"/>
      <c r="S787" s="167"/>
      <c r="T787" s="167"/>
      <c r="U787" s="167"/>
      <c r="V787" s="167"/>
      <c r="W787" s="167"/>
      <c r="X787" s="167"/>
      <c r="Y787" s="167"/>
      <c r="Z787" s="167"/>
      <c r="AA787" s="167"/>
      <c r="AB787" s="167"/>
      <c r="AC787" s="167"/>
      <c r="AD787" s="167"/>
      <c r="AE787" s="167"/>
      <c r="AF787" s="167"/>
      <c r="AG787" s="167"/>
      <c r="AH787" s="167"/>
      <c r="AI787" s="167"/>
      <c r="AJ787" s="167"/>
      <c r="AK787" s="167"/>
      <c r="AL787" s="167"/>
      <c r="AM787" s="167"/>
      <c r="AN787" s="167"/>
      <c r="AO787" s="167"/>
      <c r="AP787" s="167"/>
      <c r="AQ787" s="167"/>
      <c r="AR787" s="167"/>
      <c r="AS787" s="167"/>
      <c r="AT787" s="167"/>
      <c r="AU787" s="167"/>
      <c r="AV787" s="167"/>
      <c r="AW787" s="167"/>
      <c r="AX787" s="167"/>
      <c r="AY787" s="167"/>
      <c r="AZ787" s="167"/>
      <c r="BA787" s="167"/>
      <c r="BB787" s="167"/>
      <c r="BC787" s="167"/>
      <c r="BD787" s="167"/>
      <c r="BE787" s="167"/>
      <c r="BF787" s="167"/>
      <c r="BG787" s="167"/>
      <c r="BH787" s="167"/>
      <c r="BI787" s="121"/>
      <c r="BJ787" s="121"/>
      <c r="BK787" s="121"/>
      <c r="BL787" s="121"/>
      <c r="BM787" s="121"/>
      <c r="BN787" s="121"/>
      <c r="BO787" s="12"/>
      <c r="BP787" s="12"/>
      <c r="BU787" s="12"/>
      <c r="BV787" s="12"/>
      <c r="BW787" s="121"/>
      <c r="BX787" s="167"/>
      <c r="BY787" s="167"/>
      <c r="BZ787" s="167"/>
      <c r="CA787" s="167"/>
      <c r="CB787" s="167"/>
      <c r="CC787" s="167"/>
      <c r="CD787" s="167"/>
    </row>
    <row r="788" spans="1:82" s="14" customFormat="1" ht="18.75" customHeight="1" x14ac:dyDescent="0.4">
      <c r="C788" s="12"/>
      <c r="D788" s="12"/>
      <c r="E788" s="121"/>
      <c r="F788" s="167"/>
      <c r="G788" s="167"/>
      <c r="H788" s="167"/>
      <c r="I788" s="167"/>
      <c r="J788" s="167"/>
      <c r="K788" s="167"/>
      <c r="L788" s="167"/>
      <c r="M788" s="167"/>
      <c r="N788" s="167"/>
      <c r="O788" s="167"/>
      <c r="P788" s="167"/>
      <c r="Q788" s="167"/>
      <c r="R788" s="167"/>
      <c r="S788" s="167"/>
      <c r="T788" s="167"/>
      <c r="U788" s="167"/>
      <c r="V788" s="167"/>
      <c r="W788" s="167"/>
      <c r="X788" s="167"/>
      <c r="Y788" s="167"/>
      <c r="Z788" s="167"/>
      <c r="AA788" s="167"/>
      <c r="AB788" s="167"/>
      <c r="AC788" s="167"/>
      <c r="AD788" s="167"/>
      <c r="AE788" s="167"/>
      <c r="AF788" s="167"/>
      <c r="AG788" s="167"/>
      <c r="AH788" s="167"/>
      <c r="AI788" s="167"/>
      <c r="AJ788" s="167"/>
      <c r="AK788" s="167"/>
      <c r="AL788" s="167"/>
      <c r="AM788" s="167"/>
      <c r="AN788" s="167"/>
      <c r="AO788" s="167"/>
      <c r="AP788" s="167"/>
      <c r="AQ788" s="167"/>
      <c r="AR788" s="167"/>
      <c r="AS788" s="167"/>
      <c r="AT788" s="167"/>
      <c r="AU788" s="167"/>
      <c r="AV788" s="167"/>
      <c r="AW788" s="167"/>
      <c r="AX788" s="167"/>
      <c r="AY788" s="167"/>
      <c r="AZ788" s="167"/>
      <c r="BA788" s="167"/>
      <c r="BB788" s="167"/>
      <c r="BC788" s="167"/>
      <c r="BD788" s="167"/>
      <c r="BE788" s="167"/>
      <c r="BF788" s="167"/>
      <c r="BG788" s="167"/>
      <c r="BH788" s="167"/>
      <c r="BI788" s="121"/>
      <c r="BJ788" s="121"/>
      <c r="BK788" s="121"/>
      <c r="BL788" s="121"/>
      <c r="BM788" s="121"/>
      <c r="BN788" s="121"/>
      <c r="BO788" s="12"/>
      <c r="BP788" s="12"/>
      <c r="BU788" s="12"/>
      <c r="BV788" s="12"/>
      <c r="BW788" s="121"/>
      <c r="BX788" s="167"/>
      <c r="BY788" s="167"/>
      <c r="BZ788" s="167"/>
      <c r="CA788" s="167"/>
      <c r="CB788" s="167"/>
      <c r="CC788" s="167"/>
      <c r="CD788" s="167"/>
    </row>
    <row r="789" spans="1:82" s="14" customFormat="1" ht="18.75" customHeight="1" x14ac:dyDescent="0.4">
      <c r="C789" s="12"/>
      <c r="D789" s="12"/>
      <c r="E789" s="121"/>
      <c r="F789" s="167"/>
      <c r="G789" s="167"/>
      <c r="H789" s="167"/>
      <c r="I789" s="167"/>
      <c r="J789" s="167"/>
      <c r="K789" s="167"/>
      <c r="L789" s="167"/>
      <c r="M789" s="167"/>
      <c r="N789" s="167"/>
      <c r="O789" s="167"/>
      <c r="P789" s="167"/>
      <c r="Q789" s="167"/>
      <c r="R789" s="167"/>
      <c r="S789" s="167"/>
      <c r="T789" s="167"/>
      <c r="U789" s="167"/>
      <c r="V789" s="167"/>
      <c r="W789" s="167"/>
      <c r="X789" s="167"/>
      <c r="Y789" s="167"/>
      <c r="Z789" s="167"/>
      <c r="AA789" s="167"/>
      <c r="AB789" s="167"/>
      <c r="AC789" s="167"/>
      <c r="AD789" s="167"/>
      <c r="AE789" s="167"/>
      <c r="AF789" s="167"/>
      <c r="AG789" s="167"/>
      <c r="AH789" s="167"/>
      <c r="AI789" s="167"/>
      <c r="AJ789" s="167"/>
      <c r="AK789" s="167"/>
      <c r="AL789" s="167"/>
      <c r="AM789" s="167"/>
      <c r="AN789" s="167"/>
      <c r="AO789" s="167"/>
      <c r="AP789" s="167"/>
      <c r="AQ789" s="167"/>
      <c r="AR789" s="167"/>
      <c r="AS789" s="167"/>
      <c r="AT789" s="167"/>
      <c r="AU789" s="167"/>
      <c r="AV789" s="167"/>
      <c r="AW789" s="167"/>
      <c r="AX789" s="167"/>
      <c r="AY789" s="167"/>
      <c r="AZ789" s="167"/>
      <c r="BA789" s="167"/>
      <c r="BB789" s="167"/>
      <c r="BC789" s="167"/>
      <c r="BD789" s="167"/>
      <c r="BE789" s="167"/>
      <c r="BF789" s="167"/>
      <c r="BG789" s="167"/>
      <c r="BH789" s="167"/>
      <c r="BI789" s="121"/>
      <c r="BJ789" s="121"/>
      <c r="BK789" s="121"/>
      <c r="BL789" s="121"/>
      <c r="BM789" s="121"/>
      <c r="BN789" s="121"/>
      <c r="BO789" s="12"/>
      <c r="BP789" s="12"/>
      <c r="BU789" s="12"/>
      <c r="BV789" s="12"/>
      <c r="BW789" s="121"/>
      <c r="BX789" s="167"/>
      <c r="BY789" s="167"/>
      <c r="BZ789" s="167"/>
      <c r="CA789" s="167"/>
      <c r="CB789" s="167"/>
      <c r="CC789" s="167"/>
      <c r="CD789" s="167"/>
    </row>
    <row r="790" spans="1:82" s="14" customFormat="1" ht="18.75" customHeight="1" x14ac:dyDescent="0.4">
      <c r="C790" s="12"/>
      <c r="D790" s="12"/>
      <c r="E790" s="121"/>
      <c r="F790" s="167"/>
      <c r="G790" s="167"/>
      <c r="H790" s="167"/>
      <c r="I790" s="167"/>
      <c r="J790" s="167"/>
      <c r="K790" s="167"/>
      <c r="L790" s="167"/>
      <c r="M790" s="167"/>
      <c r="N790" s="167"/>
      <c r="O790" s="167"/>
      <c r="P790" s="167"/>
      <c r="Q790" s="167"/>
      <c r="R790" s="167"/>
      <c r="S790" s="167"/>
      <c r="T790" s="167"/>
      <c r="U790" s="167"/>
      <c r="V790" s="167"/>
      <c r="W790" s="167"/>
      <c r="X790" s="167"/>
      <c r="Y790" s="167"/>
      <c r="Z790" s="167"/>
      <c r="AA790" s="167"/>
      <c r="AB790" s="167"/>
      <c r="AC790" s="167"/>
      <c r="AD790" s="167"/>
      <c r="AE790" s="167"/>
      <c r="AF790" s="167"/>
      <c r="AG790" s="167"/>
      <c r="AH790" s="167"/>
      <c r="AI790" s="167"/>
      <c r="AJ790" s="167"/>
      <c r="AK790" s="167"/>
      <c r="AL790" s="167"/>
      <c r="AM790" s="167"/>
      <c r="AN790" s="167"/>
      <c r="AO790" s="167"/>
      <c r="AP790" s="167"/>
      <c r="AQ790" s="167"/>
      <c r="AR790" s="167"/>
      <c r="AS790" s="167"/>
      <c r="AT790" s="167"/>
      <c r="AU790" s="167"/>
      <c r="AV790" s="167"/>
      <c r="AW790" s="167"/>
      <c r="AX790" s="167"/>
      <c r="AY790" s="167"/>
      <c r="AZ790" s="167"/>
      <c r="BA790" s="167"/>
      <c r="BB790" s="167"/>
      <c r="BC790" s="167"/>
      <c r="BD790" s="167"/>
      <c r="BE790" s="167"/>
      <c r="BF790" s="167"/>
      <c r="BG790" s="167"/>
      <c r="BH790" s="167"/>
      <c r="BI790" s="121"/>
      <c r="BJ790" s="121"/>
      <c r="BK790" s="121"/>
      <c r="BL790" s="121"/>
      <c r="BM790" s="121"/>
      <c r="BN790" s="121"/>
      <c r="BO790" s="12"/>
      <c r="BP790" s="12"/>
      <c r="BU790" s="12"/>
      <c r="BV790" s="12"/>
      <c r="BW790" s="121"/>
      <c r="BX790" s="167"/>
      <c r="BY790" s="167"/>
      <c r="BZ790" s="167"/>
      <c r="CA790" s="167"/>
      <c r="CB790" s="167"/>
      <c r="CC790" s="167"/>
      <c r="CD790" s="167"/>
    </row>
    <row r="791" spans="1:82" s="14" customFormat="1" ht="18.75" customHeight="1" x14ac:dyDescent="0.4">
      <c r="C791" s="12"/>
      <c r="D791" s="12"/>
      <c r="E791" s="121"/>
      <c r="F791" s="167"/>
      <c r="G791" s="167"/>
      <c r="H791" s="167"/>
      <c r="I791" s="167"/>
      <c r="J791" s="167"/>
      <c r="K791" s="167"/>
      <c r="L791" s="167"/>
      <c r="M791" s="167"/>
      <c r="N791" s="167"/>
      <c r="O791" s="167"/>
      <c r="P791" s="167"/>
      <c r="Q791" s="167"/>
      <c r="R791" s="167"/>
      <c r="S791" s="167"/>
      <c r="T791" s="167"/>
      <c r="U791" s="167"/>
      <c r="V791" s="167"/>
      <c r="W791" s="167"/>
      <c r="X791" s="167"/>
      <c r="Y791" s="167"/>
      <c r="Z791" s="167"/>
      <c r="AA791" s="167"/>
      <c r="AB791" s="167"/>
      <c r="AC791" s="167"/>
      <c r="AD791" s="167"/>
      <c r="AE791" s="167"/>
      <c r="AF791" s="167"/>
      <c r="AG791" s="167"/>
      <c r="AH791" s="167"/>
      <c r="AI791" s="167"/>
      <c r="AJ791" s="167"/>
      <c r="AK791" s="167"/>
      <c r="AL791" s="167"/>
      <c r="AM791" s="167"/>
      <c r="AN791" s="167"/>
      <c r="AO791" s="167"/>
      <c r="AP791" s="167"/>
      <c r="AQ791" s="167"/>
      <c r="AR791" s="167"/>
      <c r="AS791" s="167"/>
      <c r="AT791" s="167"/>
      <c r="AU791" s="167"/>
      <c r="AV791" s="167"/>
      <c r="AW791" s="167"/>
      <c r="AX791" s="167"/>
      <c r="AY791" s="167"/>
      <c r="AZ791" s="167"/>
      <c r="BA791" s="167"/>
      <c r="BB791" s="167"/>
      <c r="BC791" s="167"/>
      <c r="BD791" s="167"/>
      <c r="BE791" s="167"/>
      <c r="BF791" s="167"/>
      <c r="BG791" s="167"/>
      <c r="BH791" s="167"/>
      <c r="BI791" s="121"/>
      <c r="BJ791" s="121"/>
      <c r="BK791" s="163"/>
      <c r="BL791" s="163"/>
      <c r="BM791" s="163"/>
      <c r="BN791" s="163"/>
      <c r="BO791" s="12"/>
      <c r="BP791" s="12"/>
      <c r="BU791" s="12"/>
      <c r="BV791" s="12"/>
      <c r="BW791" s="121"/>
      <c r="BX791" s="167"/>
      <c r="BY791" s="167"/>
      <c r="BZ791" s="167"/>
      <c r="CA791" s="167"/>
      <c r="CB791" s="167"/>
      <c r="CC791" s="167"/>
      <c r="CD791" s="167"/>
    </row>
    <row r="792" spans="1:82" s="14" customFormat="1" ht="18.75" customHeight="1" x14ac:dyDescent="0.4">
      <c r="C792" s="12"/>
      <c r="D792" s="12"/>
      <c r="E792" s="121"/>
      <c r="F792" s="167"/>
      <c r="G792" s="167"/>
      <c r="H792" s="167"/>
      <c r="I792" s="167"/>
      <c r="J792" s="167"/>
      <c r="K792" s="167"/>
      <c r="L792" s="167"/>
      <c r="M792" s="167"/>
      <c r="N792" s="167"/>
      <c r="O792" s="167"/>
      <c r="P792" s="167"/>
      <c r="Q792" s="167"/>
      <c r="R792" s="167"/>
      <c r="S792" s="167"/>
      <c r="T792" s="167"/>
      <c r="U792" s="167"/>
      <c r="V792" s="167"/>
      <c r="W792" s="167"/>
      <c r="X792" s="167"/>
      <c r="Y792" s="167"/>
      <c r="Z792" s="167"/>
      <c r="AA792" s="167"/>
      <c r="AB792" s="167"/>
      <c r="AC792" s="167"/>
      <c r="AD792" s="167"/>
      <c r="AE792" s="167"/>
      <c r="AF792" s="167"/>
      <c r="AG792" s="167"/>
      <c r="AH792" s="167"/>
      <c r="AI792" s="167"/>
      <c r="AJ792" s="167"/>
      <c r="AK792" s="167"/>
      <c r="AL792" s="167"/>
      <c r="AM792" s="167"/>
      <c r="AN792" s="167"/>
      <c r="AO792" s="167"/>
      <c r="AP792" s="167"/>
      <c r="AQ792" s="167"/>
      <c r="AR792" s="167"/>
      <c r="AS792" s="167"/>
      <c r="AT792" s="167"/>
      <c r="AU792" s="167"/>
      <c r="AV792" s="167"/>
      <c r="AW792" s="167"/>
      <c r="AX792" s="167"/>
      <c r="AY792" s="167"/>
      <c r="AZ792" s="167"/>
      <c r="BA792" s="167"/>
      <c r="BB792" s="167"/>
      <c r="BC792" s="167"/>
      <c r="BD792" s="167"/>
      <c r="BE792" s="167"/>
      <c r="BF792" s="167"/>
      <c r="BG792" s="167"/>
      <c r="BH792" s="167"/>
      <c r="BI792" s="121"/>
      <c r="BJ792" s="121"/>
      <c r="BK792" s="121"/>
      <c r="BL792" s="121"/>
      <c r="BM792" s="121"/>
      <c r="BN792" s="121"/>
      <c r="BO792" s="12"/>
      <c r="BP792" s="12"/>
      <c r="BU792" s="12"/>
      <c r="BV792" s="12"/>
      <c r="BW792" s="121"/>
      <c r="BX792" s="167"/>
      <c r="BY792" s="167"/>
      <c r="BZ792" s="167"/>
      <c r="CA792" s="167"/>
      <c r="CB792" s="167"/>
      <c r="CC792" s="167"/>
      <c r="CD792" s="167"/>
    </row>
    <row r="793" spans="1:82" s="14" customFormat="1" ht="18.75" customHeight="1" x14ac:dyDescent="0.4">
      <c r="C793" s="12"/>
      <c r="D793" s="12"/>
      <c r="E793" s="163"/>
      <c r="F793" s="167"/>
      <c r="G793" s="167"/>
      <c r="H793" s="167"/>
      <c r="I793" s="167"/>
      <c r="J793" s="167"/>
      <c r="K793" s="167"/>
      <c r="L793" s="167"/>
      <c r="M793" s="167"/>
      <c r="N793" s="167"/>
      <c r="O793" s="167"/>
      <c r="P793" s="167"/>
      <c r="Q793" s="167"/>
      <c r="R793" s="167"/>
      <c r="S793" s="167"/>
      <c r="T793" s="167"/>
      <c r="U793" s="167"/>
      <c r="V793" s="167"/>
      <c r="W793" s="167"/>
      <c r="X793" s="167"/>
      <c r="Y793" s="167"/>
      <c r="Z793" s="167"/>
      <c r="AA793" s="167"/>
      <c r="AB793" s="167"/>
      <c r="AC793" s="167"/>
      <c r="AD793" s="167"/>
      <c r="AE793" s="167"/>
      <c r="AF793" s="167"/>
      <c r="AG793" s="167"/>
      <c r="AH793" s="167"/>
      <c r="AI793" s="167"/>
      <c r="AJ793" s="167"/>
      <c r="AK793" s="167"/>
      <c r="AL793" s="167"/>
      <c r="AM793" s="167"/>
      <c r="AN793" s="167"/>
      <c r="AO793" s="167"/>
      <c r="AP793" s="167"/>
      <c r="AQ793" s="167"/>
      <c r="AR793" s="167"/>
      <c r="AS793" s="167"/>
      <c r="AT793" s="167"/>
      <c r="AU793" s="167"/>
      <c r="AV793" s="167"/>
      <c r="AW793" s="167"/>
      <c r="AX793" s="167"/>
      <c r="AY793" s="167"/>
      <c r="AZ793" s="167"/>
      <c r="BA793" s="167"/>
      <c r="BB793" s="167"/>
      <c r="BC793" s="167"/>
      <c r="BD793" s="167"/>
      <c r="BE793" s="167"/>
      <c r="BF793" s="167"/>
      <c r="BG793" s="167"/>
      <c r="BH793" s="167"/>
      <c r="BI793" s="121"/>
      <c r="BJ793" s="121"/>
      <c r="BK793" s="121"/>
      <c r="BL793" s="121"/>
      <c r="BM793" s="121"/>
      <c r="BN793" s="121"/>
      <c r="BO793" s="12"/>
      <c r="BP793" s="12"/>
      <c r="BU793" s="12"/>
      <c r="BV793" s="12"/>
      <c r="BW793" s="163"/>
      <c r="BX793" s="167"/>
      <c r="BY793" s="167"/>
      <c r="BZ793" s="167"/>
      <c r="CA793" s="167"/>
      <c r="CB793" s="167"/>
      <c r="CC793" s="167"/>
      <c r="CD793" s="167"/>
    </row>
    <row r="794" spans="1:82" s="14" customFormat="1" ht="18.75" customHeight="1" x14ac:dyDescent="0.4">
      <c r="C794" s="12"/>
      <c r="D794" s="12"/>
      <c r="E794" s="163"/>
      <c r="F794" s="167"/>
      <c r="G794" s="167"/>
      <c r="H794" s="167"/>
      <c r="I794" s="167"/>
      <c r="J794" s="167"/>
      <c r="K794" s="167"/>
      <c r="L794" s="167"/>
      <c r="M794" s="167"/>
      <c r="N794" s="167"/>
      <c r="O794" s="167"/>
      <c r="P794" s="167"/>
      <c r="Q794" s="167"/>
      <c r="R794" s="167"/>
      <c r="S794" s="167"/>
      <c r="T794" s="167"/>
      <c r="U794" s="167"/>
      <c r="V794" s="167"/>
      <c r="W794" s="167"/>
      <c r="X794" s="167"/>
      <c r="Y794" s="167"/>
      <c r="Z794" s="167"/>
      <c r="AA794" s="167"/>
      <c r="AB794" s="167"/>
      <c r="AC794" s="167"/>
      <c r="AD794" s="167"/>
      <c r="AE794" s="167"/>
      <c r="AF794" s="167"/>
      <c r="AG794" s="167"/>
      <c r="AH794" s="167"/>
      <c r="AI794" s="167"/>
      <c r="AJ794" s="167"/>
      <c r="AK794" s="167"/>
      <c r="AL794" s="167"/>
      <c r="AM794" s="167"/>
      <c r="AN794" s="167"/>
      <c r="AO794" s="167"/>
      <c r="AP794" s="167"/>
      <c r="AQ794" s="167"/>
      <c r="AR794" s="167"/>
      <c r="AS794" s="167"/>
      <c r="AT794" s="167"/>
      <c r="AU794" s="167"/>
      <c r="AV794" s="167"/>
      <c r="AW794" s="167"/>
      <c r="AX794" s="167"/>
      <c r="AY794" s="167"/>
      <c r="AZ794" s="167"/>
      <c r="BA794" s="167"/>
      <c r="BB794" s="167"/>
      <c r="BC794" s="167"/>
      <c r="BD794" s="167"/>
      <c r="BE794" s="167"/>
      <c r="BF794" s="167"/>
      <c r="BG794" s="167"/>
      <c r="BH794" s="167"/>
      <c r="BI794" s="121"/>
      <c r="BJ794" s="121"/>
      <c r="BK794" s="121"/>
      <c r="BL794" s="121"/>
      <c r="BM794" s="121"/>
      <c r="BN794" s="121"/>
      <c r="BO794" s="12"/>
      <c r="BP794" s="12"/>
      <c r="BU794" s="12"/>
      <c r="BV794" s="12"/>
      <c r="BW794" s="163"/>
      <c r="BX794" s="167"/>
      <c r="BY794" s="167"/>
      <c r="BZ794" s="167"/>
      <c r="CA794" s="167"/>
      <c r="CB794" s="167"/>
      <c r="CC794" s="167"/>
      <c r="CD794" s="167"/>
    </row>
    <row r="795" spans="1:82" s="14" customFormat="1" ht="18.75" customHeight="1" x14ac:dyDescent="0.4">
      <c r="C795" s="12"/>
      <c r="D795" s="12"/>
      <c r="E795" s="163"/>
      <c r="F795" s="167"/>
      <c r="G795" s="167"/>
      <c r="H795" s="167"/>
      <c r="I795" s="167"/>
      <c r="J795" s="167"/>
      <c r="K795" s="167"/>
      <c r="L795" s="167"/>
      <c r="M795" s="167"/>
      <c r="N795" s="167"/>
      <c r="O795" s="167"/>
      <c r="P795" s="167"/>
      <c r="Q795" s="167"/>
      <c r="R795" s="167"/>
      <c r="S795" s="167"/>
      <c r="T795" s="167"/>
      <c r="U795" s="167"/>
      <c r="V795" s="167"/>
      <c r="W795" s="167"/>
      <c r="X795" s="167"/>
      <c r="Y795" s="167"/>
      <c r="Z795" s="167"/>
      <c r="AA795" s="167"/>
      <c r="AB795" s="167"/>
      <c r="AC795" s="167"/>
      <c r="AD795" s="167"/>
      <c r="AE795" s="167"/>
      <c r="AF795" s="167"/>
      <c r="AG795" s="167"/>
      <c r="AH795" s="167"/>
      <c r="AI795" s="167"/>
      <c r="AJ795" s="167"/>
      <c r="AK795" s="167"/>
      <c r="AL795" s="167"/>
      <c r="AM795" s="167"/>
      <c r="AN795" s="167"/>
      <c r="AO795" s="167"/>
      <c r="AP795" s="167"/>
      <c r="AQ795" s="167"/>
      <c r="AR795" s="167"/>
      <c r="AS795" s="167"/>
      <c r="AT795" s="167"/>
      <c r="AU795" s="167"/>
      <c r="AV795" s="167"/>
      <c r="AW795" s="167"/>
      <c r="AX795" s="167"/>
      <c r="AY795" s="167"/>
      <c r="AZ795" s="167"/>
      <c r="BA795" s="167"/>
      <c r="BB795" s="167"/>
      <c r="BC795" s="167"/>
      <c r="BD795" s="167"/>
      <c r="BE795" s="167"/>
      <c r="BF795" s="167"/>
      <c r="BG795" s="167"/>
      <c r="BH795" s="167"/>
      <c r="BI795" s="121"/>
      <c r="BJ795" s="121"/>
      <c r="BK795" s="121"/>
      <c r="BL795" s="121"/>
      <c r="BM795" s="121"/>
      <c r="BN795" s="121"/>
      <c r="BO795" s="12"/>
      <c r="BP795" s="12"/>
      <c r="BU795" s="12"/>
      <c r="BV795" s="12"/>
      <c r="BW795" s="163"/>
      <c r="BX795" s="167"/>
      <c r="BY795" s="167"/>
      <c r="BZ795" s="167"/>
      <c r="CA795" s="167"/>
      <c r="CB795" s="167"/>
      <c r="CC795" s="167"/>
      <c r="CD795" s="167"/>
    </row>
    <row r="796" spans="1:82" s="14" customFormat="1" ht="18.75" customHeight="1" x14ac:dyDescent="0.4">
      <c r="C796" s="12"/>
      <c r="D796" s="12"/>
      <c r="E796" s="163"/>
      <c r="F796" s="167"/>
      <c r="G796" s="167"/>
      <c r="H796" s="167"/>
      <c r="I796" s="167"/>
      <c r="J796" s="167"/>
      <c r="K796" s="167"/>
      <c r="L796" s="167"/>
      <c r="M796" s="167"/>
      <c r="N796" s="167"/>
      <c r="O796" s="167"/>
      <c r="P796" s="167"/>
      <c r="Q796" s="167"/>
      <c r="R796" s="167"/>
      <c r="S796" s="167"/>
      <c r="T796" s="167"/>
      <c r="U796" s="167"/>
      <c r="V796" s="167"/>
      <c r="W796" s="167"/>
      <c r="X796" s="167"/>
      <c r="Y796" s="167"/>
      <c r="Z796" s="167"/>
      <c r="AA796" s="167"/>
      <c r="AB796" s="167"/>
      <c r="AC796" s="167"/>
      <c r="AD796" s="167"/>
      <c r="AE796" s="167"/>
      <c r="AF796" s="167"/>
      <c r="AG796" s="167"/>
      <c r="AH796" s="167"/>
      <c r="AI796" s="167"/>
      <c r="AJ796" s="167"/>
      <c r="AK796" s="167"/>
      <c r="AL796" s="167"/>
      <c r="AM796" s="167"/>
      <c r="AN796" s="167"/>
      <c r="AO796" s="167"/>
      <c r="AP796" s="167"/>
      <c r="AQ796" s="167"/>
      <c r="AR796" s="167"/>
      <c r="AS796" s="167"/>
      <c r="AT796" s="167"/>
      <c r="AU796" s="167"/>
      <c r="AV796" s="167"/>
      <c r="AW796" s="167"/>
      <c r="AX796" s="167"/>
      <c r="AY796" s="167"/>
      <c r="AZ796" s="167"/>
      <c r="BA796" s="167"/>
      <c r="BB796" s="167"/>
      <c r="BC796" s="167"/>
      <c r="BD796" s="167"/>
      <c r="BE796" s="167"/>
      <c r="BF796" s="167"/>
      <c r="BG796" s="167"/>
      <c r="BH796" s="167"/>
      <c r="BI796" s="121"/>
      <c r="BJ796" s="121"/>
      <c r="BK796" s="121"/>
      <c r="BL796" s="121"/>
      <c r="BM796" s="121"/>
      <c r="BN796" s="121"/>
      <c r="BO796" s="12"/>
      <c r="BP796" s="12"/>
      <c r="BU796" s="12"/>
      <c r="BV796" s="12"/>
      <c r="BW796" s="163"/>
      <c r="BX796" s="167"/>
      <c r="BY796" s="167"/>
      <c r="BZ796" s="167"/>
      <c r="CA796" s="167"/>
      <c r="CB796" s="167"/>
      <c r="CC796" s="167"/>
      <c r="CD796" s="167"/>
    </row>
    <row r="797" spans="1:82" s="14" customFormat="1" ht="18.75" customHeight="1" x14ac:dyDescent="0.4">
      <c r="C797" s="12"/>
      <c r="D797" s="12"/>
      <c r="E797" s="163"/>
      <c r="F797" s="167"/>
      <c r="G797" s="167"/>
      <c r="H797" s="167"/>
      <c r="I797" s="167"/>
      <c r="J797" s="167"/>
      <c r="K797" s="167"/>
      <c r="L797" s="167"/>
      <c r="M797" s="167"/>
      <c r="N797" s="167"/>
      <c r="O797" s="167"/>
      <c r="P797" s="167"/>
      <c r="Q797" s="167"/>
      <c r="R797" s="167"/>
      <c r="S797" s="167"/>
      <c r="T797" s="167"/>
      <c r="U797" s="167"/>
      <c r="V797" s="167"/>
      <c r="W797" s="167"/>
      <c r="X797" s="167"/>
      <c r="Y797" s="167"/>
      <c r="Z797" s="167"/>
      <c r="AA797" s="167"/>
      <c r="AB797" s="167"/>
      <c r="AC797" s="167"/>
      <c r="AD797" s="167"/>
      <c r="AE797" s="167"/>
      <c r="AF797" s="167"/>
      <c r="AG797" s="167"/>
      <c r="AH797" s="167"/>
      <c r="AI797" s="167"/>
      <c r="AJ797" s="167"/>
      <c r="AK797" s="167"/>
      <c r="AL797" s="167"/>
      <c r="AM797" s="167"/>
      <c r="AN797" s="167"/>
      <c r="AO797" s="167"/>
      <c r="AP797" s="167"/>
      <c r="AQ797" s="167"/>
      <c r="AR797" s="167"/>
      <c r="AS797" s="167"/>
      <c r="AT797" s="167"/>
      <c r="AU797" s="167"/>
      <c r="AV797" s="167"/>
      <c r="AW797" s="167"/>
      <c r="AX797" s="167"/>
      <c r="AY797" s="167"/>
      <c r="AZ797" s="167"/>
      <c r="BA797" s="167"/>
      <c r="BB797" s="167"/>
      <c r="BC797" s="167"/>
      <c r="BD797" s="167"/>
      <c r="BE797" s="167"/>
      <c r="BF797" s="167"/>
      <c r="BG797" s="167"/>
      <c r="BH797" s="167"/>
      <c r="BI797" s="121"/>
      <c r="BJ797" s="121"/>
      <c r="BK797" s="121"/>
      <c r="BL797" s="121"/>
      <c r="BM797" s="121"/>
      <c r="BN797" s="121"/>
      <c r="BO797" s="12"/>
      <c r="BP797" s="12"/>
      <c r="BU797" s="12"/>
      <c r="BV797" s="12"/>
      <c r="BW797" s="163"/>
      <c r="BX797" s="167"/>
      <c r="BY797" s="167"/>
      <c r="BZ797" s="167"/>
      <c r="CA797" s="167"/>
      <c r="CB797" s="167"/>
      <c r="CC797" s="167"/>
      <c r="CD797" s="167"/>
    </row>
    <row r="798" spans="1:82" s="14" customFormat="1" ht="18.75" customHeight="1" x14ac:dyDescent="0.4">
      <c r="A798" s="12"/>
      <c r="B798" s="12"/>
      <c r="C798" s="12"/>
      <c r="D798" s="12"/>
      <c r="E798" s="163"/>
      <c r="F798" s="163"/>
      <c r="G798" s="121"/>
      <c r="H798" s="121"/>
      <c r="I798" s="121"/>
      <c r="J798" s="121"/>
      <c r="K798" s="121"/>
      <c r="L798" s="121"/>
      <c r="M798" s="121"/>
      <c r="N798" s="121"/>
      <c r="O798" s="121"/>
      <c r="P798" s="121"/>
      <c r="Q798" s="121"/>
      <c r="R798" s="121"/>
      <c r="S798" s="121"/>
      <c r="T798" s="121"/>
      <c r="U798" s="121"/>
      <c r="V798" s="163"/>
      <c r="W798" s="121"/>
      <c r="X798" s="121"/>
      <c r="Y798" s="121"/>
      <c r="Z798" s="121"/>
      <c r="AA798" s="121"/>
      <c r="AB798" s="121"/>
      <c r="AC798" s="121"/>
      <c r="AD798" s="121"/>
      <c r="AE798" s="121"/>
      <c r="AF798" s="121"/>
      <c r="AG798" s="121"/>
      <c r="AH798" s="121"/>
      <c r="AI798" s="163"/>
      <c r="AJ798" s="121"/>
      <c r="AK798" s="121"/>
      <c r="AL798" s="121"/>
      <c r="AM798" s="121"/>
      <c r="AN798" s="121"/>
      <c r="AO798" s="121"/>
      <c r="AP798" s="121"/>
      <c r="AQ798" s="121"/>
      <c r="AR798" s="121"/>
      <c r="AS798" s="121"/>
      <c r="AT798" s="121"/>
      <c r="AU798" s="121"/>
      <c r="AV798" s="163"/>
      <c r="AW798" s="121"/>
      <c r="AX798" s="121"/>
      <c r="AY798" s="121"/>
      <c r="AZ798" s="121"/>
      <c r="BA798" s="121"/>
      <c r="BB798" s="121"/>
      <c r="BC798" s="121"/>
      <c r="BD798" s="121"/>
      <c r="BE798" s="121"/>
      <c r="BF798" s="121"/>
      <c r="BG798" s="121"/>
      <c r="BH798" s="121"/>
      <c r="BI798" s="121"/>
      <c r="BJ798" s="121"/>
      <c r="BK798" s="121"/>
      <c r="BL798" s="121"/>
      <c r="BM798" s="121"/>
      <c r="BN798" s="121"/>
      <c r="BO798" s="12"/>
      <c r="BP798" s="12"/>
      <c r="BS798" s="12"/>
      <c r="BT798" s="12"/>
      <c r="BU798" s="12"/>
      <c r="BV798" s="12"/>
      <c r="BW798" s="163"/>
      <c r="BX798" s="167"/>
      <c r="BY798" s="167"/>
      <c r="BZ798" s="167"/>
      <c r="CA798" s="167"/>
      <c r="CB798" s="167"/>
      <c r="CC798" s="167"/>
      <c r="CD798" s="167"/>
    </row>
    <row r="799" spans="1:82" s="14" customFormat="1" ht="18.75" customHeight="1" x14ac:dyDescent="0.4">
      <c r="A799" s="12"/>
      <c r="B799" s="12"/>
      <c r="C799" s="12"/>
      <c r="D799" s="12"/>
      <c r="E799" s="163"/>
      <c r="F799" s="163"/>
      <c r="G799" s="121"/>
      <c r="H799" s="121"/>
      <c r="I799" s="121"/>
      <c r="J799" s="121"/>
      <c r="K799" s="121"/>
      <c r="L799" s="121"/>
      <c r="M799" s="121"/>
      <c r="N799" s="121"/>
      <c r="O799" s="121"/>
      <c r="P799" s="121"/>
      <c r="Q799" s="121"/>
      <c r="R799" s="121"/>
      <c r="S799" s="121"/>
      <c r="T799" s="121"/>
      <c r="U799" s="121"/>
      <c r="V799" s="163"/>
      <c r="W799" s="121"/>
      <c r="X799" s="121"/>
      <c r="Y799" s="121"/>
      <c r="Z799" s="121"/>
      <c r="AA799" s="121"/>
      <c r="AB799" s="121"/>
      <c r="AC799" s="121"/>
      <c r="AD799" s="121"/>
      <c r="AE799" s="121"/>
      <c r="AF799" s="121"/>
      <c r="AG799" s="121"/>
      <c r="AH799" s="121"/>
      <c r="AI799" s="163"/>
      <c r="AJ799" s="121"/>
      <c r="AK799" s="121"/>
      <c r="AL799" s="121"/>
      <c r="AM799" s="121"/>
      <c r="AN799" s="121"/>
      <c r="AO799" s="121"/>
      <c r="AP799" s="121"/>
      <c r="AQ799" s="121"/>
      <c r="AR799" s="121"/>
      <c r="AS799" s="121"/>
      <c r="AT799" s="121"/>
      <c r="AU799" s="121"/>
      <c r="AV799" s="163"/>
      <c r="AW799" s="121"/>
      <c r="AX799" s="121"/>
      <c r="AY799" s="121"/>
      <c r="AZ799" s="121"/>
      <c r="BA799" s="121"/>
      <c r="BB799" s="121"/>
      <c r="BC799" s="121"/>
      <c r="BD799" s="121"/>
      <c r="BE799" s="121"/>
      <c r="BF799" s="121"/>
      <c r="BG799" s="121"/>
      <c r="BH799" s="121"/>
      <c r="BI799" s="121"/>
      <c r="BJ799" s="121"/>
      <c r="BK799" s="121"/>
      <c r="BL799" s="121"/>
      <c r="BM799" s="121"/>
      <c r="BN799" s="121"/>
      <c r="BO799" s="12"/>
      <c r="BP799" s="12"/>
      <c r="BS799" s="12"/>
      <c r="BT799" s="12"/>
      <c r="BU799" s="12"/>
      <c r="BV799" s="12"/>
      <c r="BW799" s="163"/>
      <c r="BX799" s="167"/>
      <c r="BY799" s="167"/>
      <c r="BZ799" s="167"/>
      <c r="CA799" s="167"/>
      <c r="CB799" s="167"/>
      <c r="CC799" s="167"/>
      <c r="CD799" s="167"/>
    </row>
    <row r="800" spans="1:82" s="14" customFormat="1" ht="18.75" customHeight="1" x14ac:dyDescent="0.4">
      <c r="A800" s="12"/>
      <c r="B800" s="12"/>
      <c r="C800" s="12"/>
      <c r="D800" s="12"/>
      <c r="E800" s="163"/>
      <c r="F800" s="163"/>
      <c r="G800" s="121"/>
      <c r="H800" s="121"/>
      <c r="I800" s="121"/>
      <c r="J800" s="121"/>
      <c r="K800" s="121"/>
      <c r="L800" s="121"/>
      <c r="M800" s="121"/>
      <c r="N800" s="121"/>
      <c r="O800" s="121"/>
      <c r="P800" s="121"/>
      <c r="Q800" s="121"/>
      <c r="R800" s="121"/>
      <c r="S800" s="121"/>
      <c r="T800" s="121"/>
      <c r="U800" s="121"/>
      <c r="V800" s="163"/>
      <c r="W800" s="121"/>
      <c r="X800" s="121"/>
      <c r="Y800" s="121"/>
      <c r="Z800" s="121"/>
      <c r="AA800" s="121"/>
      <c r="AB800" s="121"/>
      <c r="AC800" s="121"/>
      <c r="AD800" s="121"/>
      <c r="AE800" s="121"/>
      <c r="AF800" s="121"/>
      <c r="AG800" s="121"/>
      <c r="AH800" s="121"/>
      <c r="AI800" s="163"/>
      <c r="AJ800" s="121"/>
      <c r="AK800" s="121"/>
      <c r="AL800" s="121"/>
      <c r="AM800" s="121"/>
      <c r="AN800" s="121"/>
      <c r="AO800" s="121"/>
      <c r="AP800" s="121"/>
      <c r="AQ800" s="121"/>
      <c r="AR800" s="121"/>
      <c r="AS800" s="121"/>
      <c r="AT800" s="121"/>
      <c r="AU800" s="121"/>
      <c r="AV800" s="163"/>
      <c r="AW800" s="121"/>
      <c r="AX800" s="121"/>
      <c r="AY800" s="121"/>
      <c r="AZ800" s="121"/>
      <c r="BA800" s="121"/>
      <c r="BB800" s="121"/>
      <c r="BC800" s="121"/>
      <c r="BD800" s="121"/>
      <c r="BE800" s="121"/>
      <c r="BF800" s="121"/>
      <c r="BG800" s="121"/>
      <c r="BH800" s="121"/>
      <c r="BI800" s="121"/>
      <c r="BJ800" s="121"/>
      <c r="BK800" s="121"/>
      <c r="BL800" s="121"/>
      <c r="BM800" s="121"/>
      <c r="BN800" s="121"/>
      <c r="BO800" s="12"/>
      <c r="BP800" s="12"/>
      <c r="BS800" s="12"/>
      <c r="BT800" s="12"/>
      <c r="BU800" s="12"/>
      <c r="BV800" s="12"/>
      <c r="BW800" s="163"/>
      <c r="BX800" s="167"/>
      <c r="BY800" s="167"/>
      <c r="BZ800" s="167"/>
      <c r="CA800" s="167"/>
      <c r="CB800" s="167"/>
      <c r="CC800" s="167"/>
      <c r="CD800" s="167"/>
    </row>
    <row r="801" spans="1:82" s="14" customFormat="1" ht="18.75" customHeight="1" x14ac:dyDescent="0.4">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CD801" s="167"/>
    </row>
    <row r="802" spans="1:82" s="14" customFormat="1" ht="18.75" customHeight="1" x14ac:dyDescent="0.4">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CD802" s="12"/>
    </row>
    <row r="803" spans="1:82" s="14" customFormat="1" ht="18.75" customHeight="1" x14ac:dyDescent="0.4">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CD803" s="12"/>
    </row>
    <row r="804" spans="1:82" s="14" customFormat="1" ht="18.75" customHeight="1" x14ac:dyDescent="0.4">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S804" s="12"/>
      <c r="BT804" s="12"/>
      <c r="BU804" s="12"/>
      <c r="BV804" s="12"/>
      <c r="BW804" s="12"/>
      <c r="BX804" s="12"/>
      <c r="BY804" s="12"/>
      <c r="BZ804" s="12"/>
      <c r="CA804" s="12"/>
      <c r="CB804" s="12"/>
      <c r="CC804" s="12"/>
      <c r="CD804" s="12"/>
    </row>
    <row r="805" spans="1:82" s="14" customFormat="1" ht="18.75" customHeight="1" x14ac:dyDescent="0.4">
      <c r="A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S805" s="12"/>
      <c r="BT805" s="12"/>
      <c r="BU805" s="12"/>
      <c r="BV805" s="12"/>
      <c r="BW805" s="12"/>
      <c r="BX805" s="12"/>
      <c r="BY805" s="12"/>
      <c r="BZ805" s="12"/>
      <c r="CA805" s="12"/>
      <c r="CB805" s="12"/>
      <c r="CC805" s="12"/>
      <c r="CD805" s="12"/>
    </row>
    <row r="806" spans="1:82" s="110" customFormat="1" ht="22.5" customHeight="1" x14ac:dyDescent="0.4">
      <c r="A806" s="113"/>
      <c r="B806" s="162" t="s">
        <v>146</v>
      </c>
      <c r="C806" s="166"/>
      <c r="D806" s="166"/>
      <c r="F806" s="166"/>
      <c r="G806" s="166"/>
      <c r="H806" s="166"/>
      <c r="I806" s="166"/>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3"/>
      <c r="AL806" s="113"/>
      <c r="AM806" s="113"/>
      <c r="AN806" s="113"/>
      <c r="AO806" s="113"/>
      <c r="AP806" s="113"/>
      <c r="AQ806" s="113"/>
      <c r="AR806" s="113"/>
      <c r="AS806" s="113"/>
      <c r="AT806" s="113"/>
      <c r="AU806" s="113"/>
      <c r="AV806" s="113"/>
      <c r="AW806" s="113"/>
      <c r="AX806" s="113"/>
      <c r="AY806" s="113"/>
      <c r="AZ806" s="113"/>
      <c r="BA806" s="113"/>
      <c r="BB806" s="113"/>
      <c r="BC806" s="113"/>
      <c r="BD806" s="113"/>
      <c r="BE806" s="113"/>
      <c r="BF806" s="113"/>
      <c r="BO806" s="113"/>
      <c r="BP806" s="113"/>
      <c r="BS806" s="428" t="s">
        <v>147</v>
      </c>
      <c r="BT806" s="429"/>
      <c r="BU806" s="429"/>
      <c r="BV806" s="429"/>
      <c r="BW806" s="429"/>
      <c r="BX806" s="429"/>
      <c r="BY806" s="429"/>
      <c r="BZ806" s="429"/>
      <c r="CA806" s="429"/>
      <c r="CB806" s="429"/>
      <c r="CC806" s="430"/>
      <c r="CD806" s="113"/>
    </row>
    <row r="807" spans="1:82" s="110" customFormat="1" ht="22.5" customHeight="1" x14ac:dyDescent="0.4">
      <c r="A807" s="113"/>
      <c r="B807" s="162" t="s">
        <v>376</v>
      </c>
      <c r="C807" s="166"/>
      <c r="D807" s="166"/>
      <c r="F807" s="166"/>
      <c r="G807" s="166"/>
      <c r="H807" s="166"/>
      <c r="I807" s="166"/>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3"/>
      <c r="AL807" s="113"/>
      <c r="AM807" s="113"/>
      <c r="AN807" s="113"/>
      <c r="AO807" s="113"/>
      <c r="AP807" s="113"/>
      <c r="AQ807" s="113"/>
      <c r="AR807" s="113"/>
      <c r="AS807" s="113"/>
      <c r="AT807" s="113"/>
      <c r="AU807" s="113"/>
      <c r="AV807" s="113"/>
      <c r="AW807" s="113"/>
      <c r="AX807" s="113"/>
      <c r="AY807" s="113"/>
      <c r="AZ807" s="113"/>
      <c r="BA807" s="113"/>
      <c r="BB807" s="113"/>
      <c r="BC807" s="113"/>
      <c r="BD807" s="113"/>
      <c r="BE807" s="113"/>
      <c r="BF807" s="113"/>
      <c r="BO807" s="113"/>
      <c r="BP807" s="113"/>
      <c r="BS807" s="431"/>
      <c r="BT807" s="432"/>
      <c r="BU807" s="432"/>
      <c r="BV807" s="432"/>
      <c r="BW807" s="432"/>
      <c r="BX807" s="432"/>
      <c r="BY807" s="432"/>
      <c r="BZ807" s="432"/>
      <c r="CA807" s="432"/>
      <c r="CB807" s="432"/>
      <c r="CC807" s="433"/>
      <c r="CD807" s="113"/>
    </row>
    <row r="808" spans="1:82" s="110" customFormat="1" ht="18.75" customHeight="1" x14ac:dyDescent="0.4">
      <c r="A808" s="113"/>
      <c r="B808" s="166"/>
      <c r="C808" s="166"/>
      <c r="D808" s="166"/>
      <c r="F808" s="166"/>
      <c r="G808" s="166"/>
      <c r="H808" s="166"/>
      <c r="I808" s="166"/>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3"/>
      <c r="AL808" s="113"/>
      <c r="AM808" s="113"/>
      <c r="AN808" s="113"/>
      <c r="AO808" s="113"/>
      <c r="AP808" s="113"/>
      <c r="AQ808" s="113"/>
      <c r="AR808" s="113"/>
      <c r="AS808" s="113"/>
      <c r="AT808" s="113"/>
      <c r="AU808" s="113"/>
      <c r="AV808" s="113"/>
      <c r="AW808" s="113"/>
      <c r="AX808" s="113"/>
      <c r="AY808" s="113"/>
      <c r="AZ808" s="113"/>
      <c r="BA808" s="113"/>
      <c r="BB808" s="113"/>
      <c r="BC808" s="113"/>
      <c r="BD808" s="113"/>
      <c r="BE808" s="113"/>
      <c r="BF808" s="113"/>
      <c r="BO808" s="113"/>
      <c r="BP808" s="113"/>
      <c r="BS808" s="434"/>
      <c r="BT808" s="435"/>
      <c r="BU808" s="435"/>
      <c r="BV808" s="435"/>
      <c r="BW808" s="435"/>
      <c r="BX808" s="435"/>
      <c r="BY808" s="435"/>
      <c r="BZ808" s="435"/>
      <c r="CA808" s="435"/>
      <c r="CB808" s="435"/>
      <c r="CC808" s="436"/>
      <c r="CD808" s="113"/>
    </row>
    <row r="809" spans="1:82" s="110" customFormat="1" ht="22.9" customHeight="1" x14ac:dyDescent="0.4">
      <c r="A809" s="113"/>
      <c r="B809" s="161" t="s">
        <v>145</v>
      </c>
      <c r="C809" s="113"/>
      <c r="D809" s="166"/>
      <c r="F809" s="166"/>
      <c r="G809" s="166"/>
      <c r="H809" s="166"/>
      <c r="I809" s="166"/>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3"/>
      <c r="AL809" s="113"/>
      <c r="AM809" s="113"/>
      <c r="AN809" s="113"/>
      <c r="AO809" s="113"/>
      <c r="AP809" s="113"/>
      <c r="AQ809" s="113"/>
      <c r="AR809" s="113"/>
      <c r="AS809" s="113"/>
      <c r="AT809" s="113"/>
      <c r="AU809" s="113"/>
      <c r="AV809" s="113"/>
      <c r="AW809" s="113"/>
      <c r="AX809" s="113"/>
      <c r="AY809" s="113"/>
      <c r="AZ809" s="113"/>
      <c r="BA809" s="113"/>
      <c r="BB809" s="113"/>
      <c r="BC809" s="113"/>
      <c r="BD809" s="113"/>
      <c r="BE809" s="113"/>
      <c r="BF809" s="113"/>
      <c r="BG809" s="113"/>
      <c r="BH809" s="113"/>
      <c r="BI809" s="113"/>
      <c r="BJ809" s="113"/>
      <c r="BK809" s="113"/>
      <c r="BL809" s="113"/>
      <c r="BM809" s="113"/>
      <c r="BN809" s="113"/>
      <c r="BO809" s="113"/>
      <c r="BP809" s="113"/>
      <c r="CD809" s="113"/>
    </row>
    <row r="810" spans="1:82" s="14" customFormat="1" ht="18.75" customHeight="1" x14ac:dyDescent="0.4">
      <c r="A810" s="12"/>
      <c r="B810" s="12"/>
      <c r="C810" s="143"/>
      <c r="D810" s="121"/>
      <c r="E810" s="121"/>
      <c r="F810" s="121"/>
      <c r="G810" s="121"/>
      <c r="H810" s="121"/>
      <c r="I810" s="121"/>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S810" s="12"/>
      <c r="BT810" s="12"/>
      <c r="BU810" s="143"/>
      <c r="BV810" s="121"/>
      <c r="BW810" s="121"/>
      <c r="BX810" s="121"/>
      <c r="BY810" s="121"/>
      <c r="BZ810" s="121"/>
      <c r="CA810" s="121"/>
      <c r="CB810" s="12"/>
      <c r="CC810" s="12"/>
      <c r="CD810" s="12"/>
    </row>
    <row r="811" spans="1:82" s="14" customFormat="1" ht="18.75" customHeight="1" x14ac:dyDescent="0.4">
      <c r="A811" s="12"/>
      <c r="B811" s="12"/>
      <c r="C811" s="12"/>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c r="AI811" s="121"/>
      <c r="AJ811" s="121"/>
      <c r="AK811" s="121"/>
      <c r="AL811" s="121"/>
      <c r="AM811" s="121"/>
      <c r="AN811" s="121"/>
      <c r="AO811" s="121"/>
      <c r="AP811" s="121"/>
      <c r="AQ811" s="121"/>
      <c r="AR811" s="121"/>
      <c r="AS811" s="121"/>
      <c r="AT811" s="121"/>
      <c r="AU811" s="121"/>
      <c r="AV811" s="121"/>
      <c r="AW811" s="121"/>
      <c r="AX811" s="121"/>
      <c r="AY811" s="121"/>
      <c r="AZ811" s="121"/>
      <c r="BA811" s="121"/>
      <c r="BB811" s="121"/>
      <c r="BC811" s="121"/>
      <c r="BD811" s="121"/>
      <c r="BE811" s="121"/>
      <c r="BF811" s="121"/>
      <c r="BG811" s="121"/>
      <c r="BH811" s="121"/>
      <c r="BI811" s="121"/>
      <c r="BJ811" s="121"/>
      <c r="BK811" s="121"/>
      <c r="BL811" s="121"/>
      <c r="BM811" s="121"/>
      <c r="BN811" s="12"/>
      <c r="BO811" s="12"/>
      <c r="BP811" s="12"/>
      <c r="BS811" s="12"/>
      <c r="BT811" s="12"/>
      <c r="BU811" s="12"/>
      <c r="BV811" s="121"/>
      <c r="BW811" s="121"/>
      <c r="BX811" s="121"/>
      <c r="BY811" s="121"/>
      <c r="BZ811" s="121"/>
      <c r="CA811" s="121"/>
      <c r="CB811" s="121"/>
      <c r="CC811" s="121"/>
      <c r="CD811" s="121"/>
    </row>
    <row r="812" spans="1:82" s="14" customFormat="1" ht="18.75" customHeight="1" x14ac:dyDescent="0.4">
      <c r="A812" s="12"/>
      <c r="B812" s="12"/>
      <c r="C812" s="12"/>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65"/>
      <c r="AE812" s="165"/>
      <c r="AF812" s="165"/>
      <c r="AG812" s="165"/>
      <c r="AH812" s="165"/>
      <c r="AI812" s="165"/>
      <c r="AJ812" s="165"/>
      <c r="AK812" s="165"/>
      <c r="AL812" s="165"/>
      <c r="AM812" s="165"/>
      <c r="AN812" s="164"/>
      <c r="AO812" s="164"/>
      <c r="AP812" s="164"/>
      <c r="AQ812" s="164"/>
      <c r="AR812" s="164"/>
      <c r="AS812" s="164"/>
      <c r="AT812" s="164"/>
      <c r="AU812" s="164"/>
      <c r="AV812" s="164"/>
      <c r="AW812" s="164"/>
      <c r="AX812" s="121"/>
      <c r="AY812" s="121"/>
      <c r="AZ812" s="121"/>
      <c r="BA812" s="121"/>
      <c r="BB812" s="121"/>
      <c r="BC812" s="121"/>
      <c r="BD812" s="121"/>
      <c r="BE812" s="121"/>
      <c r="BF812" s="121"/>
      <c r="BG812" s="121"/>
      <c r="BH812" s="121"/>
      <c r="BI812" s="121"/>
      <c r="BJ812" s="121"/>
      <c r="BK812" s="121"/>
      <c r="BL812" s="121"/>
      <c r="BM812" s="121"/>
      <c r="BN812" s="12"/>
      <c r="BO812" s="12"/>
      <c r="BP812" s="12"/>
      <c r="BS812" s="12"/>
      <c r="BT812" s="12"/>
      <c r="BU812" s="12"/>
      <c r="BV812" s="121"/>
      <c r="BW812" s="121"/>
      <c r="BX812" s="121"/>
      <c r="BY812" s="121"/>
      <c r="BZ812" s="121"/>
      <c r="CA812" s="121"/>
      <c r="CB812" s="121"/>
      <c r="CC812" s="121"/>
      <c r="CD812" s="121"/>
    </row>
    <row r="813" spans="1:82" s="14" customFormat="1" ht="25.9" customHeight="1" x14ac:dyDescent="0.4">
      <c r="A813" s="12"/>
      <c r="B813" s="12"/>
      <c r="C813" s="12"/>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c r="AI813" s="121"/>
      <c r="AJ813" s="121"/>
      <c r="AK813" s="121"/>
      <c r="AL813" s="121"/>
      <c r="AM813" s="121"/>
      <c r="AN813" s="121"/>
      <c r="AO813" s="121"/>
      <c r="AP813" s="121"/>
      <c r="AQ813" s="121"/>
      <c r="AR813" s="121"/>
      <c r="AS813" s="121"/>
      <c r="AT813" s="121"/>
      <c r="AU813" s="121"/>
      <c r="AV813" s="121"/>
      <c r="AW813" s="121"/>
      <c r="AX813" s="121"/>
      <c r="AY813" s="121"/>
      <c r="AZ813" s="121"/>
      <c r="BA813" s="121"/>
      <c r="BB813" s="121"/>
      <c r="BC813" s="121"/>
      <c r="BD813" s="121"/>
      <c r="BE813" s="121"/>
      <c r="BF813" s="121"/>
      <c r="BG813" s="121"/>
      <c r="BH813" s="121"/>
      <c r="BI813" s="121"/>
      <c r="BJ813" s="121"/>
      <c r="BK813" s="121"/>
      <c r="BL813" s="121"/>
      <c r="BM813" s="121"/>
      <c r="BN813" s="12"/>
      <c r="BO813" s="12"/>
      <c r="BP813" s="12"/>
      <c r="BS813" s="12"/>
      <c r="BT813" s="12"/>
      <c r="BU813" s="12"/>
      <c r="BV813" s="121"/>
      <c r="BW813" s="121"/>
      <c r="BX813" s="121"/>
      <c r="BY813" s="121"/>
      <c r="BZ813" s="121"/>
      <c r="CA813" s="121"/>
      <c r="CB813" s="121"/>
      <c r="CC813" s="121"/>
      <c r="CD813" s="121"/>
    </row>
    <row r="814" spans="1:82" s="14" customFormat="1" ht="25.9" customHeight="1" x14ac:dyDescent="0.4">
      <c r="A814" s="12"/>
      <c r="B814" s="12"/>
      <c r="C814" s="12"/>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c r="AH814" s="121"/>
      <c r="AI814" s="121"/>
      <c r="AJ814" s="121"/>
      <c r="AK814" s="121"/>
      <c r="AL814" s="121"/>
      <c r="AM814" s="121"/>
      <c r="AN814" s="121"/>
      <c r="AO814" s="121"/>
      <c r="AP814" s="121"/>
      <c r="AQ814" s="121"/>
      <c r="AR814" s="121"/>
      <c r="AS814" s="121"/>
      <c r="AT814" s="121"/>
      <c r="AU814" s="121"/>
      <c r="AV814" s="121"/>
      <c r="AW814" s="121"/>
      <c r="AX814" s="121"/>
      <c r="AY814" s="121"/>
      <c r="AZ814" s="121"/>
      <c r="BA814" s="121"/>
      <c r="BB814" s="121"/>
      <c r="BC814" s="121"/>
      <c r="BD814" s="121"/>
      <c r="BE814" s="121"/>
      <c r="BF814" s="121"/>
      <c r="BG814" s="121"/>
      <c r="BH814" s="121"/>
      <c r="BI814" s="121"/>
      <c r="BJ814" s="121"/>
      <c r="BK814" s="121"/>
      <c r="BL814" s="121"/>
      <c r="BM814" s="121"/>
      <c r="BN814" s="12"/>
      <c r="BO814" s="12"/>
      <c r="BP814" s="12"/>
      <c r="BS814" s="12"/>
      <c r="BT814" s="12"/>
      <c r="BU814" s="12"/>
      <c r="BV814" s="121"/>
      <c r="BW814" s="121"/>
      <c r="BX814" s="121"/>
      <c r="BY814" s="121"/>
      <c r="BZ814" s="121"/>
      <c r="CA814" s="121"/>
      <c r="CB814" s="121"/>
      <c r="CC814" s="121"/>
      <c r="CD814" s="121"/>
    </row>
    <row r="815" spans="1:82" s="14" customFormat="1" ht="25.9" customHeight="1" x14ac:dyDescent="0.4">
      <c r="A815" s="12"/>
      <c r="B815" s="12"/>
      <c r="C815" s="12"/>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c r="AH815" s="121"/>
      <c r="AI815" s="121"/>
      <c r="AJ815" s="121"/>
      <c r="AK815" s="121"/>
      <c r="AL815" s="121"/>
      <c r="AM815" s="121"/>
      <c r="AN815" s="121"/>
      <c r="AO815" s="121"/>
      <c r="AP815" s="121"/>
      <c r="AQ815" s="121"/>
      <c r="AR815" s="121"/>
      <c r="AS815" s="121"/>
      <c r="AT815" s="121"/>
      <c r="AU815" s="121"/>
      <c r="AV815" s="121"/>
      <c r="AW815" s="121"/>
      <c r="AX815" s="121"/>
      <c r="AY815" s="121"/>
      <c r="AZ815" s="121"/>
      <c r="BA815" s="121"/>
      <c r="BB815" s="121"/>
      <c r="BC815" s="121"/>
      <c r="BD815" s="121"/>
      <c r="BE815" s="121"/>
      <c r="BF815" s="121"/>
      <c r="BG815" s="121"/>
      <c r="BH815" s="121"/>
      <c r="BI815" s="121"/>
      <c r="BJ815" s="121"/>
      <c r="BK815" s="121"/>
      <c r="BL815" s="121"/>
      <c r="BM815" s="121"/>
      <c r="BN815" s="12"/>
      <c r="BO815" s="12"/>
      <c r="BP815" s="12"/>
      <c r="BS815" s="12"/>
      <c r="BT815" s="12"/>
      <c r="BU815" s="12"/>
      <c r="BV815" s="121"/>
      <c r="BW815" s="121"/>
      <c r="BX815" s="121"/>
      <c r="BY815" s="121"/>
      <c r="BZ815" s="121"/>
      <c r="CA815" s="121"/>
      <c r="CB815" s="121"/>
      <c r="CC815" s="121"/>
      <c r="CD815" s="121"/>
    </row>
    <row r="816" spans="1:82" s="14" customFormat="1" ht="25.9" customHeight="1" x14ac:dyDescent="0.4">
      <c r="A816" s="12"/>
      <c r="B816" s="12"/>
      <c r="C816" s="12"/>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c r="AH816" s="121"/>
      <c r="AI816" s="121"/>
      <c r="AJ816" s="121"/>
      <c r="AK816" s="121"/>
      <c r="AL816" s="121"/>
      <c r="AM816" s="121"/>
      <c r="AN816" s="121"/>
      <c r="AO816" s="121"/>
      <c r="AP816" s="121"/>
      <c r="AQ816" s="121"/>
      <c r="AR816" s="121"/>
      <c r="AS816" s="121"/>
      <c r="AT816" s="121"/>
      <c r="AU816" s="121"/>
      <c r="AV816" s="121"/>
      <c r="AW816" s="121"/>
      <c r="AX816" s="121"/>
      <c r="AY816" s="121"/>
      <c r="AZ816" s="121"/>
      <c r="BA816" s="121"/>
      <c r="BB816" s="121"/>
      <c r="BC816" s="121"/>
      <c r="BD816" s="121"/>
      <c r="BE816" s="121"/>
      <c r="BF816" s="121"/>
      <c r="BG816" s="121"/>
      <c r="BH816" s="121"/>
      <c r="BI816" s="121"/>
      <c r="BJ816" s="121"/>
      <c r="BK816" s="121"/>
      <c r="BL816" s="121"/>
      <c r="BM816" s="121"/>
      <c r="BN816" s="12"/>
      <c r="BO816" s="12"/>
      <c r="BP816" s="12"/>
      <c r="BS816" s="12"/>
      <c r="BT816" s="12"/>
      <c r="BU816" s="12"/>
      <c r="BV816" s="121"/>
      <c r="BW816" s="121"/>
      <c r="BX816" s="121"/>
      <c r="BY816" s="121"/>
      <c r="BZ816" s="121"/>
      <c r="CA816" s="121"/>
      <c r="CB816" s="121"/>
      <c r="CC816" s="121"/>
      <c r="CD816" s="121"/>
    </row>
    <row r="817" spans="1:82" s="14" customFormat="1" ht="25.9" customHeight="1" x14ac:dyDescent="0.4">
      <c r="A817" s="12"/>
      <c r="B817" s="12"/>
      <c r="C817" s="12"/>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c r="AI817" s="121"/>
      <c r="AJ817" s="121"/>
      <c r="AK817" s="121"/>
      <c r="AL817" s="121"/>
      <c r="AM817" s="121"/>
      <c r="AN817" s="121"/>
      <c r="AO817" s="121"/>
      <c r="AP817" s="121"/>
      <c r="AQ817" s="121"/>
      <c r="AR817" s="121"/>
      <c r="AS817" s="121"/>
      <c r="AT817" s="121"/>
      <c r="AU817" s="121"/>
      <c r="AV817" s="121"/>
      <c r="AW817" s="121"/>
      <c r="AX817" s="121"/>
      <c r="AY817" s="121"/>
      <c r="AZ817" s="121"/>
      <c r="BA817" s="121"/>
      <c r="BB817" s="121"/>
      <c r="BC817" s="121"/>
      <c r="BD817" s="121"/>
      <c r="BE817" s="121"/>
      <c r="BF817" s="121"/>
      <c r="BG817" s="121"/>
      <c r="BH817" s="121"/>
      <c r="BI817" s="121"/>
      <c r="BJ817" s="121"/>
      <c r="BK817" s="121"/>
      <c r="BL817" s="121"/>
      <c r="BM817" s="121"/>
      <c r="BN817" s="12"/>
      <c r="BO817" s="12"/>
      <c r="BP817" s="12"/>
      <c r="BS817" s="12"/>
      <c r="BT817" s="12"/>
      <c r="BU817" s="12"/>
      <c r="BV817" s="121"/>
      <c r="BW817" s="121"/>
      <c r="BX817" s="121"/>
      <c r="BY817" s="121"/>
      <c r="BZ817" s="121"/>
      <c r="CA817" s="121"/>
      <c r="CB817" s="121"/>
      <c r="CC817" s="121"/>
      <c r="CD817" s="121"/>
    </row>
    <row r="818" spans="1:82" s="14" customFormat="1" ht="25.9" customHeight="1" x14ac:dyDescent="0.4">
      <c r="A818" s="12"/>
      <c r="B818" s="12"/>
      <c r="C818" s="12"/>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121"/>
      <c r="BD818" s="121"/>
      <c r="BE818" s="121"/>
      <c r="BF818" s="121"/>
      <c r="BG818" s="121"/>
      <c r="BH818" s="121"/>
      <c r="BI818" s="121"/>
      <c r="BJ818" s="121"/>
      <c r="BK818" s="121"/>
      <c r="BL818" s="121"/>
      <c r="BM818" s="121"/>
      <c r="BN818" s="12"/>
      <c r="BO818" s="12"/>
      <c r="BP818" s="12"/>
      <c r="BS818" s="12"/>
      <c r="BT818" s="12"/>
      <c r="BU818" s="12"/>
      <c r="BV818" s="121"/>
      <c r="BW818" s="121"/>
      <c r="BX818" s="121"/>
      <c r="BY818" s="121"/>
      <c r="BZ818" s="121"/>
      <c r="CA818" s="121"/>
      <c r="CB818" s="121"/>
      <c r="CC818" s="121"/>
      <c r="CD818" s="121"/>
    </row>
    <row r="819" spans="1:82" s="14" customFormat="1" ht="25.9" customHeight="1" x14ac:dyDescent="0.4">
      <c r="A819" s="12"/>
      <c r="B819" s="12"/>
      <c r="C819" s="12"/>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c r="AI819" s="121"/>
      <c r="AJ819" s="121"/>
      <c r="AK819" s="121"/>
      <c r="AL819" s="121"/>
      <c r="AM819" s="121"/>
      <c r="AN819" s="121"/>
      <c r="AO819" s="121"/>
      <c r="AP819" s="121"/>
      <c r="AQ819" s="121"/>
      <c r="AR819" s="121"/>
      <c r="AS819" s="121"/>
      <c r="AT819" s="121"/>
      <c r="AU819" s="121"/>
      <c r="AV819" s="121"/>
      <c r="AW819" s="121"/>
      <c r="AX819" s="121"/>
      <c r="AY819" s="121"/>
      <c r="AZ819" s="121"/>
      <c r="BA819" s="121"/>
      <c r="BB819" s="121"/>
      <c r="BC819" s="121"/>
      <c r="BD819" s="121"/>
      <c r="BE819" s="121"/>
      <c r="BF819" s="121"/>
      <c r="BG819" s="121"/>
      <c r="BH819" s="121"/>
      <c r="BI819" s="121"/>
      <c r="BJ819" s="121"/>
      <c r="BK819" s="121"/>
      <c r="BL819" s="121"/>
      <c r="BM819" s="121"/>
      <c r="BN819" s="12"/>
      <c r="BO819" s="12"/>
      <c r="BP819" s="12"/>
      <c r="BS819" s="12"/>
      <c r="BT819" s="12"/>
      <c r="BU819" s="12"/>
      <c r="BV819" s="121"/>
      <c r="BW819" s="121"/>
      <c r="BX819" s="121"/>
      <c r="BY819" s="121"/>
      <c r="BZ819" s="121"/>
      <c r="CA819" s="121"/>
      <c r="CB819" s="121"/>
      <c r="CC819" s="121"/>
      <c r="CD819" s="121"/>
    </row>
    <row r="820" spans="1:82" s="14" customFormat="1" ht="25.9" customHeight="1" x14ac:dyDescent="0.4">
      <c r="A820" s="12"/>
      <c r="B820" s="12"/>
      <c r="C820" s="12"/>
      <c r="D820" s="163"/>
      <c r="E820" s="163"/>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c r="AI820" s="121"/>
      <c r="AJ820" s="121"/>
      <c r="AK820" s="121"/>
      <c r="AL820" s="121"/>
      <c r="AM820" s="121"/>
      <c r="AN820" s="121"/>
      <c r="AO820" s="121"/>
      <c r="AP820" s="121"/>
      <c r="AQ820" s="121"/>
      <c r="AR820" s="121"/>
      <c r="AS820" s="121"/>
      <c r="AT820" s="121"/>
      <c r="AU820" s="121"/>
      <c r="AV820" s="121"/>
      <c r="AW820" s="121"/>
      <c r="AX820" s="121"/>
      <c r="AY820" s="121"/>
      <c r="AZ820" s="121"/>
      <c r="BA820" s="121"/>
      <c r="BB820" s="121"/>
      <c r="BC820" s="121"/>
      <c r="BD820" s="121"/>
      <c r="BE820" s="121"/>
      <c r="BF820" s="121"/>
      <c r="BG820" s="121"/>
      <c r="BH820" s="121"/>
      <c r="BI820" s="121"/>
      <c r="BJ820" s="121"/>
      <c r="BK820" s="121"/>
      <c r="BL820" s="121"/>
      <c r="BM820" s="121"/>
      <c r="BN820" s="12"/>
      <c r="BO820" s="12"/>
      <c r="BP820" s="12"/>
      <c r="BS820" s="12"/>
      <c r="BT820" s="12"/>
      <c r="BU820" s="12"/>
      <c r="BV820" s="163"/>
      <c r="BW820" s="163"/>
      <c r="BX820" s="121"/>
      <c r="BY820" s="121"/>
      <c r="BZ820" s="121"/>
      <c r="CA820" s="121"/>
      <c r="CB820" s="121"/>
      <c r="CC820" s="121"/>
      <c r="CD820" s="121"/>
    </row>
    <row r="821" spans="1:82" s="14" customFormat="1" ht="25.9" customHeight="1" x14ac:dyDescent="0.4">
      <c r="A821" s="12"/>
      <c r="B821" s="12"/>
      <c r="C821" s="12"/>
      <c r="D821" s="163"/>
      <c r="E821" s="163"/>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c r="AI821" s="121"/>
      <c r="AJ821" s="121"/>
      <c r="AK821" s="121"/>
      <c r="AL821" s="121"/>
      <c r="AM821" s="121"/>
      <c r="AN821" s="121"/>
      <c r="AO821" s="121"/>
      <c r="AP821" s="121"/>
      <c r="AQ821" s="121"/>
      <c r="AR821" s="121"/>
      <c r="AS821" s="121"/>
      <c r="AT821" s="121"/>
      <c r="AU821" s="121"/>
      <c r="AV821" s="121"/>
      <c r="AW821" s="121"/>
      <c r="AX821" s="121"/>
      <c r="AY821" s="121"/>
      <c r="AZ821" s="121"/>
      <c r="BA821" s="121"/>
      <c r="BB821" s="121"/>
      <c r="BC821" s="121"/>
      <c r="BD821" s="121"/>
      <c r="BE821" s="121"/>
      <c r="BF821" s="121"/>
      <c r="BG821" s="121"/>
      <c r="BH821" s="121"/>
      <c r="BI821" s="121"/>
      <c r="BJ821" s="121"/>
      <c r="BK821" s="121"/>
      <c r="BL821" s="121"/>
      <c r="BM821" s="121"/>
      <c r="BN821" s="12"/>
      <c r="BO821" s="12"/>
      <c r="BP821" s="12"/>
      <c r="BS821" s="12"/>
      <c r="BT821" s="12"/>
      <c r="BU821" s="12"/>
      <c r="BV821" s="163"/>
      <c r="BW821" s="163"/>
      <c r="BX821" s="121"/>
      <c r="BY821" s="121"/>
      <c r="BZ821" s="121"/>
      <c r="CA821" s="121"/>
      <c r="CB821" s="121"/>
      <c r="CC821" s="121"/>
      <c r="CD821" s="121"/>
    </row>
    <row r="822" spans="1:82" s="14" customFormat="1" ht="25.9" customHeight="1" x14ac:dyDescent="0.4">
      <c r="A822" s="12"/>
      <c r="B822" s="12"/>
      <c r="C822" s="12"/>
      <c r="D822" s="163"/>
      <c r="E822" s="163"/>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1"/>
      <c r="AL822" s="121"/>
      <c r="AM822" s="121"/>
      <c r="AN822" s="121"/>
      <c r="AO822" s="121"/>
      <c r="AP822" s="121"/>
      <c r="AQ822" s="121"/>
      <c r="AR822" s="121"/>
      <c r="AS822" s="121"/>
      <c r="AT822" s="121"/>
      <c r="AU822" s="121"/>
      <c r="AV822" s="121"/>
      <c r="AW822" s="121"/>
      <c r="AX822" s="121"/>
      <c r="AY822" s="121"/>
      <c r="AZ822" s="121"/>
      <c r="BA822" s="121"/>
      <c r="BB822" s="121"/>
      <c r="BC822" s="121"/>
      <c r="BD822" s="121"/>
      <c r="BE822" s="121"/>
      <c r="BF822" s="121"/>
      <c r="BG822" s="121"/>
      <c r="BH822" s="121"/>
      <c r="BI822" s="121"/>
      <c r="BJ822" s="121"/>
      <c r="BK822" s="121"/>
      <c r="BL822" s="121"/>
      <c r="BM822" s="121"/>
      <c r="BN822" s="12"/>
      <c r="BO822" s="12"/>
      <c r="BP822" s="12"/>
      <c r="BS822" s="12"/>
      <c r="BT822" s="12"/>
      <c r="BU822" s="12"/>
      <c r="BV822" s="163"/>
      <c r="BW822" s="163"/>
      <c r="BX822" s="121"/>
      <c r="BY822" s="121"/>
      <c r="BZ822" s="121"/>
      <c r="CA822" s="121"/>
      <c r="CB822" s="121"/>
      <c r="CC822" s="121"/>
      <c r="CD822" s="121"/>
    </row>
    <row r="823" spans="1:82" s="14" customFormat="1" ht="25.9" customHeight="1" x14ac:dyDescent="0.4">
      <c r="A823" s="12"/>
      <c r="B823" s="12"/>
      <c r="C823" s="12"/>
      <c r="D823" s="163"/>
      <c r="E823" s="163"/>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c r="AH823" s="121"/>
      <c r="AI823" s="121"/>
      <c r="AJ823" s="121"/>
      <c r="AK823" s="121"/>
      <c r="AL823" s="121"/>
      <c r="AM823" s="121"/>
      <c r="AN823" s="121"/>
      <c r="AO823" s="121"/>
      <c r="AP823" s="121"/>
      <c r="AQ823" s="121"/>
      <c r="AR823" s="121"/>
      <c r="AS823" s="121"/>
      <c r="AT823" s="121"/>
      <c r="AU823" s="121"/>
      <c r="AV823" s="121"/>
      <c r="AW823" s="121"/>
      <c r="AX823" s="121"/>
      <c r="AY823" s="121"/>
      <c r="AZ823" s="121"/>
      <c r="BA823" s="121"/>
      <c r="BB823" s="121"/>
      <c r="BC823" s="121"/>
      <c r="BD823" s="121"/>
      <c r="BE823" s="121"/>
      <c r="BF823" s="121"/>
      <c r="BG823" s="121"/>
      <c r="BH823" s="121"/>
      <c r="BI823" s="121"/>
      <c r="BJ823" s="121"/>
      <c r="BK823" s="121"/>
      <c r="BL823" s="121"/>
      <c r="BM823" s="121"/>
      <c r="BN823" s="12"/>
      <c r="BO823" s="12"/>
      <c r="BP823" s="12"/>
      <c r="BS823" s="12"/>
      <c r="BT823" s="12"/>
      <c r="BU823" s="12"/>
      <c r="BV823" s="163"/>
      <c r="BW823" s="163"/>
      <c r="BX823" s="121"/>
      <c r="BY823" s="121"/>
      <c r="BZ823" s="121"/>
      <c r="CA823" s="121"/>
      <c r="CB823" s="121"/>
      <c r="CC823" s="121"/>
      <c r="CD823" s="121"/>
    </row>
    <row r="824" spans="1:82" s="14" customFormat="1" ht="25.9" customHeight="1" x14ac:dyDescent="0.4">
      <c r="A824" s="12"/>
      <c r="B824" s="12"/>
      <c r="C824" s="12"/>
      <c r="D824" s="163"/>
      <c r="E824" s="163"/>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c r="AH824" s="121"/>
      <c r="AI824" s="121"/>
      <c r="AJ824" s="121"/>
      <c r="AK824" s="121"/>
      <c r="AL824" s="121"/>
      <c r="AM824" s="121"/>
      <c r="AN824" s="121"/>
      <c r="AO824" s="121"/>
      <c r="AP824" s="121"/>
      <c r="AQ824" s="121"/>
      <c r="AR824" s="121"/>
      <c r="AS824" s="121"/>
      <c r="AT824" s="121"/>
      <c r="AU824" s="121"/>
      <c r="AV824" s="121"/>
      <c r="AW824" s="121"/>
      <c r="AX824" s="121"/>
      <c r="AY824" s="121"/>
      <c r="AZ824" s="121"/>
      <c r="BA824" s="121"/>
      <c r="BB824" s="121"/>
      <c r="BC824" s="121"/>
      <c r="BD824" s="121"/>
      <c r="BE824" s="121"/>
      <c r="BF824" s="121"/>
      <c r="BG824" s="121"/>
      <c r="BH824" s="121"/>
      <c r="BI824" s="121"/>
      <c r="BJ824" s="121"/>
      <c r="BK824" s="121"/>
      <c r="BL824" s="121"/>
      <c r="BM824" s="121"/>
      <c r="BN824" s="12"/>
      <c r="BO824" s="12"/>
      <c r="BP824" s="12"/>
      <c r="BS824" s="12"/>
      <c r="BT824" s="12"/>
      <c r="BU824" s="12"/>
      <c r="BV824" s="163"/>
      <c r="BW824" s="163"/>
      <c r="BX824" s="121"/>
      <c r="BY824" s="121"/>
      <c r="BZ824" s="121"/>
      <c r="CA824" s="121"/>
      <c r="CB824" s="121"/>
      <c r="CC824" s="121"/>
      <c r="CD824" s="121"/>
    </row>
    <row r="825" spans="1:82" s="14" customFormat="1" ht="25.9" customHeight="1" x14ac:dyDescent="0.4">
      <c r="A825" s="12"/>
      <c r="B825" s="12"/>
      <c r="C825" s="12"/>
      <c r="D825" s="163"/>
      <c r="E825" s="163"/>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c r="AH825" s="121"/>
      <c r="AI825" s="121"/>
      <c r="AJ825" s="121"/>
      <c r="AK825" s="121"/>
      <c r="AL825" s="121"/>
      <c r="AM825" s="121"/>
      <c r="AN825" s="121"/>
      <c r="AO825" s="121"/>
      <c r="AP825" s="121"/>
      <c r="AQ825" s="121"/>
      <c r="AR825" s="121"/>
      <c r="AS825" s="121"/>
      <c r="AT825" s="121"/>
      <c r="AU825" s="121"/>
      <c r="AV825" s="121"/>
      <c r="AW825" s="121"/>
      <c r="AX825" s="121"/>
      <c r="AY825" s="121"/>
      <c r="AZ825" s="121"/>
      <c r="BA825" s="121"/>
      <c r="BB825" s="121"/>
      <c r="BC825" s="121"/>
      <c r="BD825" s="121"/>
      <c r="BE825" s="121"/>
      <c r="BF825" s="121"/>
      <c r="BG825" s="121"/>
      <c r="BH825" s="121"/>
      <c r="BI825" s="121"/>
      <c r="BJ825" s="121"/>
      <c r="BK825" s="121"/>
      <c r="BL825" s="121"/>
      <c r="BM825" s="121"/>
      <c r="BN825" s="12"/>
      <c r="BO825" s="12"/>
      <c r="BP825" s="12"/>
      <c r="BS825" s="12"/>
      <c r="BT825" s="12"/>
      <c r="BU825" s="12"/>
      <c r="BV825" s="163"/>
      <c r="BW825" s="163"/>
      <c r="BX825" s="121"/>
      <c r="BY825" s="121"/>
      <c r="BZ825" s="121"/>
      <c r="CA825" s="121"/>
      <c r="CB825" s="121"/>
      <c r="CC825" s="121"/>
      <c r="CD825" s="121"/>
    </row>
    <row r="826" spans="1:82" s="14" customFormat="1" ht="25.9" customHeight="1" x14ac:dyDescent="0.4">
      <c r="A826" s="12"/>
      <c r="B826" s="12"/>
      <c r="C826" s="12"/>
      <c r="D826" s="163"/>
      <c r="E826" s="163"/>
      <c r="F826" s="121"/>
      <c r="G826" s="121"/>
      <c r="H826" s="121"/>
      <c r="I826" s="121"/>
      <c r="J826" s="121"/>
      <c r="K826" s="121"/>
      <c r="L826" s="121"/>
      <c r="M826" s="121"/>
      <c r="N826" s="121"/>
      <c r="O826" s="121"/>
      <c r="P826" s="121"/>
      <c r="Q826" s="121"/>
      <c r="R826" s="121"/>
      <c r="S826" s="121"/>
      <c r="T826" s="121"/>
      <c r="U826" s="121"/>
      <c r="V826" s="121"/>
      <c r="W826" s="121"/>
      <c r="X826" s="121"/>
      <c r="Y826" s="121"/>
      <c r="Z826" s="121"/>
      <c r="AA826" s="121"/>
      <c r="AB826" s="121"/>
      <c r="AC826" s="121"/>
      <c r="AD826" s="121"/>
      <c r="AE826" s="121"/>
      <c r="AF826" s="121"/>
      <c r="AG826" s="121"/>
      <c r="AH826" s="121"/>
      <c r="AI826" s="121"/>
      <c r="AJ826" s="121"/>
      <c r="AK826" s="121"/>
      <c r="AL826" s="121"/>
      <c r="AM826" s="121"/>
      <c r="AN826" s="121"/>
      <c r="AO826" s="121"/>
      <c r="AP826" s="121"/>
      <c r="AQ826" s="121"/>
      <c r="AR826" s="121"/>
      <c r="AS826" s="121"/>
      <c r="AT826" s="121"/>
      <c r="AU826" s="121"/>
      <c r="AV826" s="121"/>
      <c r="AW826" s="121"/>
      <c r="AX826" s="121"/>
      <c r="AY826" s="121"/>
      <c r="AZ826" s="121"/>
      <c r="BA826" s="121"/>
      <c r="BB826" s="121"/>
      <c r="BC826" s="121"/>
      <c r="BD826" s="121"/>
      <c r="BE826" s="121"/>
      <c r="BF826" s="121"/>
      <c r="BG826" s="121"/>
      <c r="BH826" s="121"/>
      <c r="BI826" s="121"/>
      <c r="BJ826" s="121"/>
      <c r="BK826" s="121"/>
      <c r="BL826" s="121"/>
      <c r="BM826" s="121"/>
      <c r="BN826" s="12"/>
      <c r="BO826" s="12"/>
      <c r="BP826" s="12"/>
      <c r="BS826" s="12"/>
      <c r="BT826" s="12"/>
      <c r="BU826" s="12"/>
      <c r="BV826" s="163"/>
      <c r="BW826" s="163"/>
      <c r="BX826" s="121"/>
      <c r="BY826" s="121"/>
      <c r="BZ826" s="121"/>
      <c r="CA826" s="121"/>
      <c r="CB826" s="121"/>
      <c r="CC826" s="121"/>
      <c r="CD826" s="121"/>
    </row>
    <row r="827" spans="1:82" s="14" customFormat="1" ht="25.9" customHeight="1" x14ac:dyDescent="0.4">
      <c r="A827" s="12"/>
      <c r="B827" s="12"/>
      <c r="C827" s="12"/>
      <c r="D827" s="163"/>
      <c r="E827" s="163"/>
      <c r="F827" s="121"/>
      <c r="G827" s="121"/>
      <c r="H827" s="121"/>
      <c r="I827" s="121"/>
      <c r="J827" s="121"/>
      <c r="K827" s="121"/>
      <c r="L827" s="121"/>
      <c r="M827" s="121"/>
      <c r="N827" s="121"/>
      <c r="O827" s="121"/>
      <c r="P827" s="121"/>
      <c r="Q827" s="121"/>
      <c r="R827" s="121"/>
      <c r="S827" s="121"/>
      <c r="T827" s="121"/>
      <c r="U827" s="121"/>
      <c r="V827" s="121"/>
      <c r="W827" s="121"/>
      <c r="X827" s="121"/>
      <c r="Y827" s="121"/>
      <c r="Z827" s="121"/>
      <c r="AA827" s="121"/>
      <c r="AB827" s="121"/>
      <c r="AC827" s="121"/>
      <c r="AD827" s="121"/>
      <c r="AE827" s="121"/>
      <c r="AF827" s="121"/>
      <c r="AG827" s="121"/>
      <c r="AH827" s="121"/>
      <c r="AI827" s="121"/>
      <c r="AJ827" s="121"/>
      <c r="AK827" s="121"/>
      <c r="AL827" s="121"/>
      <c r="AM827" s="121"/>
      <c r="AN827" s="121"/>
      <c r="AO827" s="121"/>
      <c r="AP827" s="121"/>
      <c r="AQ827" s="121"/>
      <c r="AR827" s="121"/>
      <c r="AS827" s="121"/>
      <c r="AT827" s="121"/>
      <c r="AU827" s="121"/>
      <c r="AV827" s="121"/>
      <c r="AW827" s="121"/>
      <c r="AX827" s="121"/>
      <c r="AY827" s="121"/>
      <c r="AZ827" s="121"/>
      <c r="BA827" s="121"/>
      <c r="BB827" s="121"/>
      <c r="BC827" s="121"/>
      <c r="BD827" s="121"/>
      <c r="BE827" s="121"/>
      <c r="BF827" s="121"/>
      <c r="BG827" s="121"/>
      <c r="BH827" s="121"/>
      <c r="BI827" s="121"/>
      <c r="BJ827" s="121"/>
      <c r="BK827" s="121"/>
      <c r="BL827" s="121"/>
      <c r="BM827" s="121"/>
      <c r="BN827" s="12"/>
      <c r="BO827" s="12"/>
      <c r="BP827" s="12"/>
      <c r="BS827" s="12"/>
      <c r="BT827" s="12"/>
      <c r="BU827" s="12"/>
      <c r="BV827" s="163"/>
      <c r="BW827" s="163"/>
      <c r="BX827" s="121"/>
      <c r="BY827" s="121"/>
      <c r="BZ827" s="121"/>
      <c r="CA827" s="121"/>
      <c r="CB827" s="121"/>
      <c r="CC827" s="121"/>
      <c r="CD827" s="121"/>
    </row>
    <row r="828" spans="1:82" s="14" customFormat="1" ht="25.9" customHeight="1" x14ac:dyDescent="0.4">
      <c r="A828" s="12"/>
      <c r="B828" s="12"/>
      <c r="C828" s="12"/>
      <c r="D828" s="121"/>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1"/>
      <c r="AL828" s="121"/>
      <c r="AM828" s="121"/>
      <c r="AN828" s="121"/>
      <c r="AO828" s="121"/>
      <c r="AP828" s="121"/>
      <c r="AQ828" s="121"/>
      <c r="AR828" s="121"/>
      <c r="AS828" s="121"/>
      <c r="AT828" s="121"/>
      <c r="AU828" s="121"/>
      <c r="AV828" s="121"/>
      <c r="AW828" s="121"/>
      <c r="AX828" s="121"/>
      <c r="AY828" s="121"/>
      <c r="AZ828" s="121"/>
      <c r="BA828" s="121"/>
      <c r="BB828" s="121"/>
      <c r="BC828" s="121"/>
      <c r="BD828" s="121"/>
      <c r="BE828" s="121"/>
      <c r="BF828" s="121"/>
      <c r="BG828" s="121"/>
      <c r="BH828" s="121"/>
      <c r="BI828" s="121"/>
      <c r="BJ828" s="121"/>
      <c r="BK828" s="121"/>
      <c r="BL828" s="121"/>
      <c r="BM828" s="121"/>
      <c r="BN828" s="12"/>
      <c r="BO828" s="12"/>
      <c r="BP828" s="12"/>
      <c r="BS828" s="12"/>
      <c r="BT828" s="12"/>
      <c r="BU828" s="12"/>
      <c r="BV828" s="121"/>
      <c r="BW828" s="121"/>
      <c r="BX828" s="121"/>
      <c r="BY828" s="121"/>
      <c r="BZ828" s="121"/>
      <c r="CA828" s="121"/>
      <c r="CB828" s="121"/>
      <c r="CC828" s="121"/>
      <c r="CD828" s="121"/>
    </row>
    <row r="829" spans="1:82" s="14" customFormat="1" ht="25.9" customHeight="1" x14ac:dyDescent="0.4">
      <c r="A829" s="12"/>
      <c r="B829" s="12"/>
      <c r="C829" s="12"/>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c r="AI829" s="121"/>
      <c r="AJ829" s="121"/>
      <c r="AK829" s="121"/>
      <c r="AL829" s="121"/>
      <c r="AM829" s="121"/>
      <c r="AN829" s="121"/>
      <c r="AO829" s="121"/>
      <c r="AP829" s="121"/>
      <c r="AQ829" s="121"/>
      <c r="AR829" s="121"/>
      <c r="AS829" s="121"/>
      <c r="AT829" s="121"/>
      <c r="AU829" s="121"/>
      <c r="AV829" s="121"/>
      <c r="AW829" s="121"/>
      <c r="AX829" s="121"/>
      <c r="AY829" s="121"/>
      <c r="AZ829" s="121"/>
      <c r="BA829" s="121"/>
      <c r="BB829" s="121"/>
      <c r="BC829" s="121"/>
      <c r="BD829" s="121"/>
      <c r="BE829" s="121"/>
      <c r="BF829" s="121"/>
      <c r="BG829" s="121"/>
      <c r="BH829" s="121"/>
      <c r="BI829" s="121"/>
      <c r="BJ829" s="121"/>
      <c r="BK829" s="121"/>
      <c r="BL829" s="121"/>
      <c r="BM829" s="121"/>
      <c r="BN829" s="12"/>
      <c r="BO829" s="12"/>
      <c r="BP829" s="12"/>
      <c r="BS829" s="12"/>
      <c r="BT829" s="12"/>
      <c r="BU829" s="12"/>
      <c r="BV829" s="121"/>
      <c r="BW829" s="121"/>
      <c r="BX829" s="121"/>
      <c r="BY829" s="121"/>
      <c r="BZ829" s="121"/>
      <c r="CA829" s="121"/>
      <c r="CB829" s="121"/>
      <c r="CC829" s="121"/>
      <c r="CD829" s="121"/>
    </row>
    <row r="830" spans="1:82" s="14" customFormat="1" ht="25.9" customHeight="1" x14ac:dyDescent="0.4">
      <c r="A830" s="12"/>
      <c r="B830" s="12"/>
      <c r="C830" s="12"/>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c r="AI830" s="121"/>
      <c r="AJ830" s="121"/>
      <c r="AK830" s="121"/>
      <c r="AL830" s="121"/>
      <c r="AM830" s="121"/>
      <c r="AN830" s="121"/>
      <c r="AO830" s="121"/>
      <c r="AP830" s="121"/>
      <c r="AQ830" s="121"/>
      <c r="AR830" s="121"/>
      <c r="AS830" s="121"/>
      <c r="AT830" s="121"/>
      <c r="AU830" s="121"/>
      <c r="AV830" s="121"/>
      <c r="AW830" s="121"/>
      <c r="AX830" s="121"/>
      <c r="AY830" s="121"/>
      <c r="AZ830" s="121"/>
      <c r="BA830" s="121"/>
      <c r="BB830" s="121"/>
      <c r="BC830" s="121"/>
      <c r="BD830" s="121"/>
      <c r="BE830" s="121"/>
      <c r="BF830" s="121"/>
      <c r="BG830" s="121"/>
      <c r="BH830" s="121"/>
      <c r="BI830" s="121"/>
      <c r="BJ830" s="121"/>
      <c r="BK830" s="121"/>
      <c r="BL830" s="121"/>
      <c r="BM830" s="121"/>
      <c r="BN830" s="12"/>
      <c r="BO830" s="12"/>
      <c r="BP830" s="12"/>
      <c r="BS830" s="12"/>
      <c r="BT830" s="12"/>
      <c r="BU830" s="12"/>
      <c r="BV830" s="121"/>
      <c r="BW830" s="121"/>
      <c r="BX830" s="121"/>
      <c r="BY830" s="121"/>
      <c r="BZ830" s="121"/>
      <c r="CA830" s="121"/>
      <c r="CB830" s="121"/>
      <c r="CC830" s="121"/>
      <c r="CD830" s="121"/>
    </row>
    <row r="831" spans="1:82" s="14" customFormat="1" ht="25.9" customHeight="1" x14ac:dyDescent="0.4">
      <c r="A831" s="12"/>
      <c r="B831" s="12"/>
      <c r="C831" s="12"/>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1"/>
      <c r="AL831" s="121"/>
      <c r="AM831" s="121"/>
      <c r="AN831" s="121"/>
      <c r="AO831" s="121"/>
      <c r="AP831" s="121"/>
      <c r="AQ831" s="121"/>
      <c r="AR831" s="121"/>
      <c r="AS831" s="121"/>
      <c r="AT831" s="121"/>
      <c r="AU831" s="121"/>
      <c r="AV831" s="121"/>
      <c r="AW831" s="121"/>
      <c r="AX831" s="121"/>
      <c r="AY831" s="121"/>
      <c r="AZ831" s="121"/>
      <c r="BA831" s="121"/>
      <c r="BB831" s="121"/>
      <c r="BC831" s="121"/>
      <c r="BD831" s="121"/>
      <c r="BE831" s="121"/>
      <c r="BF831" s="121"/>
      <c r="BG831" s="121"/>
      <c r="BH831" s="121"/>
      <c r="BI831" s="121"/>
      <c r="BJ831" s="121"/>
      <c r="BK831" s="121"/>
      <c r="BL831" s="121"/>
      <c r="BM831" s="121"/>
      <c r="BN831" s="12"/>
      <c r="BO831" s="12"/>
      <c r="BP831" s="12"/>
      <c r="BS831" s="12"/>
      <c r="BT831" s="12"/>
      <c r="BU831" s="12"/>
      <c r="BV831" s="121"/>
      <c r="BW831" s="121"/>
      <c r="BX831" s="121"/>
      <c r="BY831" s="121"/>
      <c r="BZ831" s="121"/>
      <c r="CA831" s="121"/>
      <c r="CB831" s="121"/>
      <c r="CC831" s="121"/>
      <c r="CD831" s="121"/>
    </row>
    <row r="832" spans="1:82" s="14" customFormat="1" ht="25.9" customHeight="1" x14ac:dyDescent="0.4">
      <c r="A832" s="12"/>
      <c r="B832" s="12"/>
      <c r="C832" s="12"/>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1"/>
      <c r="AL832" s="121"/>
      <c r="AM832" s="121"/>
      <c r="AN832" s="121"/>
      <c r="AO832" s="121"/>
      <c r="AP832" s="121"/>
      <c r="AQ832" s="121"/>
      <c r="AR832" s="121"/>
      <c r="AS832" s="121"/>
      <c r="AT832" s="121"/>
      <c r="AU832" s="121"/>
      <c r="AV832" s="121"/>
      <c r="AW832" s="121"/>
      <c r="AX832" s="121"/>
      <c r="AY832" s="121"/>
      <c r="AZ832" s="121"/>
      <c r="BA832" s="121"/>
      <c r="BB832" s="121"/>
      <c r="BC832" s="121"/>
      <c r="BD832" s="121"/>
      <c r="BE832" s="121"/>
      <c r="BF832" s="121"/>
      <c r="BG832" s="121"/>
      <c r="BH832" s="121"/>
      <c r="BI832" s="121"/>
      <c r="BJ832" s="121"/>
      <c r="BK832" s="121"/>
      <c r="BL832" s="121"/>
      <c r="BM832" s="121"/>
      <c r="BN832" s="12"/>
      <c r="BO832" s="12"/>
      <c r="BP832" s="12"/>
      <c r="BS832" s="12"/>
      <c r="BT832" s="12"/>
      <c r="BU832" s="12"/>
      <c r="BV832" s="121"/>
      <c r="BW832" s="121"/>
      <c r="BX832" s="121"/>
      <c r="BY832" s="121"/>
      <c r="BZ832" s="121"/>
      <c r="CA832" s="121"/>
      <c r="CB832" s="121"/>
      <c r="CC832" s="121"/>
      <c r="CD832" s="121"/>
    </row>
    <row r="833" spans="1:82" s="14" customFormat="1" ht="25.9" customHeight="1" x14ac:dyDescent="0.4">
      <c r="A833" s="12"/>
      <c r="B833" s="12"/>
      <c r="C833" s="12"/>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c r="AH833" s="121"/>
      <c r="AI833" s="121"/>
      <c r="AJ833" s="121"/>
      <c r="AK833" s="121"/>
      <c r="AL833" s="121"/>
      <c r="AM833" s="121"/>
      <c r="AN833" s="121"/>
      <c r="AO833" s="121"/>
      <c r="AP833" s="121"/>
      <c r="AQ833" s="121"/>
      <c r="AR833" s="121"/>
      <c r="AS833" s="121"/>
      <c r="AT833" s="121"/>
      <c r="AU833" s="121"/>
      <c r="AV833" s="121"/>
      <c r="AW833" s="121"/>
      <c r="AX833" s="121"/>
      <c r="AY833" s="121"/>
      <c r="AZ833" s="121"/>
      <c r="BA833" s="121"/>
      <c r="BB833" s="121"/>
      <c r="BC833" s="121"/>
      <c r="BD833" s="121"/>
      <c r="BE833" s="121"/>
      <c r="BF833" s="121"/>
      <c r="BG833" s="121"/>
      <c r="BH833" s="121"/>
      <c r="BI833" s="121"/>
      <c r="BJ833" s="121"/>
      <c r="BK833" s="121"/>
      <c r="BL833" s="121"/>
      <c r="BM833" s="121"/>
      <c r="BN833" s="12"/>
      <c r="BO833" s="12"/>
      <c r="BP833" s="12"/>
      <c r="BS833" s="12"/>
      <c r="BT833" s="12"/>
      <c r="BU833" s="12"/>
      <c r="BV833" s="121"/>
      <c r="BW833" s="121"/>
      <c r="BX833" s="121"/>
      <c r="BY833" s="121"/>
      <c r="BZ833" s="121"/>
      <c r="CA833" s="121"/>
      <c r="CB833" s="121"/>
      <c r="CC833" s="121"/>
      <c r="CD833" s="121"/>
    </row>
    <row r="834" spans="1:82" s="14" customFormat="1" ht="25.9" customHeight="1" x14ac:dyDescent="0.4">
      <c r="A834" s="12"/>
      <c r="B834" s="12"/>
      <c r="C834" s="12"/>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1"/>
      <c r="AL834" s="121"/>
      <c r="AM834" s="121"/>
      <c r="AN834" s="121"/>
      <c r="AO834" s="121"/>
      <c r="AP834" s="121"/>
      <c r="AQ834" s="121"/>
      <c r="AR834" s="121"/>
      <c r="AS834" s="121"/>
      <c r="AT834" s="121"/>
      <c r="AU834" s="121"/>
      <c r="AV834" s="121"/>
      <c r="AW834" s="121"/>
      <c r="AX834" s="121"/>
      <c r="AY834" s="121"/>
      <c r="AZ834" s="121"/>
      <c r="BA834" s="121"/>
      <c r="BB834" s="121"/>
      <c r="BC834" s="121"/>
      <c r="BD834" s="121"/>
      <c r="BE834" s="121"/>
      <c r="BF834" s="121"/>
      <c r="BG834" s="121"/>
      <c r="BH834" s="121"/>
      <c r="BI834" s="121"/>
      <c r="BJ834" s="121"/>
      <c r="BK834" s="121"/>
      <c r="BL834" s="121"/>
      <c r="BM834" s="121"/>
      <c r="BN834" s="12"/>
      <c r="BO834" s="12"/>
      <c r="BP834" s="12"/>
      <c r="BS834" s="12"/>
      <c r="BT834" s="12"/>
      <c r="BU834" s="12"/>
      <c r="BV834" s="121"/>
      <c r="BW834" s="121"/>
      <c r="BX834" s="121"/>
      <c r="BY834" s="121"/>
      <c r="BZ834" s="121"/>
      <c r="CA834" s="121"/>
      <c r="CB834" s="121"/>
      <c r="CC834" s="121"/>
      <c r="CD834" s="121"/>
    </row>
    <row r="835" spans="1:82" s="14" customFormat="1" ht="25.9" customHeight="1" x14ac:dyDescent="0.4">
      <c r="A835" s="12"/>
      <c r="B835" s="12"/>
      <c r="C835" s="12"/>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c r="AI835" s="121"/>
      <c r="AJ835" s="121"/>
      <c r="AK835" s="121"/>
      <c r="AL835" s="121"/>
      <c r="AM835" s="121"/>
      <c r="AN835" s="121"/>
      <c r="AO835" s="121"/>
      <c r="AP835" s="121"/>
      <c r="AQ835" s="121"/>
      <c r="AR835" s="121"/>
      <c r="AS835" s="121"/>
      <c r="AT835" s="121"/>
      <c r="AU835" s="121"/>
      <c r="AV835" s="121"/>
      <c r="AW835" s="121"/>
      <c r="AX835" s="121"/>
      <c r="AY835" s="121"/>
      <c r="AZ835" s="121"/>
      <c r="BA835" s="121"/>
      <c r="BB835" s="121"/>
      <c r="BC835" s="121"/>
      <c r="BD835" s="121"/>
      <c r="BE835" s="121"/>
      <c r="BF835" s="121"/>
      <c r="BG835" s="121"/>
      <c r="BH835" s="121"/>
      <c r="BI835" s="121"/>
      <c r="BJ835" s="121"/>
      <c r="BK835" s="121"/>
      <c r="BL835" s="121"/>
      <c r="BM835" s="121"/>
      <c r="BN835" s="12"/>
      <c r="BO835" s="12"/>
      <c r="BP835" s="12"/>
      <c r="BS835" s="12"/>
      <c r="BT835" s="12"/>
      <c r="BU835" s="12"/>
      <c r="BV835" s="121"/>
      <c r="BW835" s="121"/>
      <c r="BX835" s="121"/>
      <c r="BY835" s="121"/>
      <c r="BZ835" s="121"/>
      <c r="CA835" s="121"/>
      <c r="CB835" s="121"/>
      <c r="CC835" s="121"/>
      <c r="CD835" s="121"/>
    </row>
    <row r="836" spans="1:82" s="14" customFormat="1" ht="25.9" customHeight="1" x14ac:dyDescent="0.4">
      <c r="A836" s="12"/>
      <c r="B836" s="12"/>
      <c r="C836" s="12"/>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c r="AI836" s="121"/>
      <c r="AJ836" s="121"/>
      <c r="AK836" s="121"/>
      <c r="AL836" s="121"/>
      <c r="AM836" s="121"/>
      <c r="AN836" s="121"/>
      <c r="AO836" s="121"/>
      <c r="AP836" s="121"/>
      <c r="AQ836" s="121"/>
      <c r="AR836" s="121"/>
      <c r="AS836" s="121"/>
      <c r="AT836" s="121"/>
      <c r="AU836" s="121"/>
      <c r="AV836" s="121"/>
      <c r="AW836" s="121"/>
      <c r="AX836" s="121"/>
      <c r="AY836" s="121"/>
      <c r="AZ836" s="121"/>
      <c r="BA836" s="121"/>
      <c r="BB836" s="121"/>
      <c r="BC836" s="121"/>
      <c r="BD836" s="121"/>
      <c r="BE836" s="121"/>
      <c r="BF836" s="121"/>
      <c r="BG836" s="121"/>
      <c r="BH836" s="121"/>
      <c r="BI836" s="121"/>
      <c r="BJ836" s="121"/>
      <c r="BK836" s="121"/>
      <c r="BL836" s="121"/>
      <c r="BM836" s="121"/>
      <c r="BN836" s="12"/>
      <c r="BO836" s="12"/>
      <c r="BP836" s="12"/>
      <c r="BS836" s="12"/>
      <c r="BT836" s="12"/>
      <c r="BU836" s="12"/>
      <c r="BV836" s="121"/>
      <c r="BW836" s="121"/>
      <c r="BX836" s="121"/>
      <c r="BY836" s="121"/>
      <c r="BZ836" s="121"/>
      <c r="CA836" s="121"/>
      <c r="CB836" s="121"/>
      <c r="CC836" s="121"/>
      <c r="CD836" s="121"/>
    </row>
    <row r="837" spans="1:82" s="14" customFormat="1" ht="25.9" customHeight="1" x14ac:dyDescent="0.4">
      <c r="A837" s="12"/>
      <c r="B837" s="12"/>
      <c r="C837" s="12"/>
      <c r="D837" s="163"/>
      <c r="E837" s="163"/>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c r="AI837" s="121"/>
      <c r="AJ837" s="121"/>
      <c r="AK837" s="121"/>
      <c r="AL837" s="121"/>
      <c r="AM837" s="121"/>
      <c r="AN837" s="121"/>
      <c r="AO837" s="121"/>
      <c r="AP837" s="121"/>
      <c r="AQ837" s="121"/>
      <c r="AR837" s="121"/>
      <c r="AS837" s="121"/>
      <c r="AT837" s="121"/>
      <c r="AU837" s="121"/>
      <c r="AV837" s="121"/>
      <c r="AW837" s="121"/>
      <c r="AX837" s="121"/>
      <c r="AY837" s="121"/>
      <c r="AZ837" s="121"/>
      <c r="BA837" s="121"/>
      <c r="BB837" s="121"/>
      <c r="BC837" s="121"/>
      <c r="BD837" s="121"/>
      <c r="BE837" s="121"/>
      <c r="BF837" s="121"/>
      <c r="BG837" s="121"/>
      <c r="BH837" s="121"/>
      <c r="BI837" s="121"/>
      <c r="BJ837" s="121"/>
      <c r="BK837" s="121"/>
      <c r="BL837" s="121"/>
      <c r="BM837" s="121"/>
      <c r="BN837" s="12"/>
      <c r="BO837" s="12"/>
      <c r="BP837" s="12"/>
      <c r="BS837" s="12"/>
      <c r="BT837" s="12"/>
      <c r="BU837" s="12"/>
      <c r="BV837" s="163"/>
      <c r="BW837" s="163"/>
      <c r="BX837" s="121"/>
      <c r="BY837" s="121"/>
      <c r="BZ837" s="121"/>
      <c r="CA837" s="121"/>
      <c r="CB837" s="121"/>
      <c r="CC837" s="121"/>
      <c r="CD837" s="121"/>
    </row>
    <row r="838" spans="1:82" s="14" customFormat="1" ht="25.9" customHeight="1" x14ac:dyDescent="0.4">
      <c r="A838" s="12"/>
      <c r="B838" s="12"/>
      <c r="C838" s="12"/>
      <c r="D838" s="163"/>
      <c r="E838" s="163"/>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c r="AI838" s="121"/>
      <c r="AJ838" s="121"/>
      <c r="AK838" s="121"/>
      <c r="AL838" s="121"/>
      <c r="AM838" s="121"/>
      <c r="AN838" s="121"/>
      <c r="AO838" s="121"/>
      <c r="AP838" s="121"/>
      <c r="AQ838" s="121"/>
      <c r="AR838" s="121"/>
      <c r="AS838" s="121"/>
      <c r="AT838" s="121"/>
      <c r="AU838" s="121"/>
      <c r="AV838" s="121"/>
      <c r="AW838" s="121"/>
      <c r="AX838" s="121"/>
      <c r="AY838" s="121"/>
      <c r="AZ838" s="121"/>
      <c r="BA838" s="121"/>
      <c r="BB838" s="121"/>
      <c r="BC838" s="121"/>
      <c r="BD838" s="121"/>
      <c r="BE838" s="121"/>
      <c r="BF838" s="121"/>
      <c r="BG838" s="121"/>
      <c r="BH838" s="121"/>
      <c r="BI838" s="121"/>
      <c r="BJ838" s="121"/>
      <c r="BK838" s="121"/>
      <c r="BL838" s="121"/>
      <c r="BM838" s="121"/>
      <c r="BN838" s="12"/>
      <c r="BO838" s="12"/>
      <c r="BP838" s="12"/>
      <c r="BS838" s="12"/>
      <c r="BT838" s="12"/>
      <c r="BU838" s="12"/>
      <c r="BV838" s="163"/>
      <c r="BW838" s="163"/>
      <c r="BX838" s="121"/>
      <c r="BY838" s="121"/>
      <c r="BZ838" s="121"/>
      <c r="CA838" s="121"/>
      <c r="CB838" s="121"/>
      <c r="CC838" s="121"/>
      <c r="CD838" s="121"/>
    </row>
    <row r="839" spans="1:82" s="14" customFormat="1" ht="25.9" customHeight="1" x14ac:dyDescent="0.4">
      <c r="A839" s="12"/>
      <c r="B839" s="12"/>
      <c r="C839" s="12"/>
      <c r="D839" s="163"/>
      <c r="E839" s="163"/>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c r="AI839" s="121"/>
      <c r="AJ839" s="121"/>
      <c r="AK839" s="121"/>
      <c r="AL839" s="121"/>
      <c r="AM839" s="121"/>
      <c r="AN839" s="121"/>
      <c r="AO839" s="121"/>
      <c r="AP839" s="121"/>
      <c r="AQ839" s="121"/>
      <c r="AR839" s="121"/>
      <c r="AS839" s="121"/>
      <c r="AT839" s="121"/>
      <c r="AU839" s="121"/>
      <c r="AV839" s="121"/>
      <c r="AW839" s="121"/>
      <c r="AX839" s="121"/>
      <c r="AY839" s="121"/>
      <c r="AZ839" s="121"/>
      <c r="BA839" s="121"/>
      <c r="BB839" s="121"/>
      <c r="BC839" s="121"/>
      <c r="BD839" s="121"/>
      <c r="BE839" s="121"/>
      <c r="BF839" s="121"/>
      <c r="BG839" s="121"/>
      <c r="BH839" s="121"/>
      <c r="BI839" s="121"/>
      <c r="BJ839" s="121"/>
      <c r="BK839" s="121"/>
      <c r="BL839" s="121"/>
      <c r="BM839" s="121"/>
      <c r="BN839" s="12"/>
      <c r="BO839" s="12"/>
      <c r="BP839" s="12"/>
      <c r="BS839" s="12"/>
      <c r="BT839" s="12"/>
      <c r="BU839" s="12"/>
      <c r="BV839" s="163"/>
      <c r="BW839" s="163"/>
      <c r="BX839" s="121"/>
      <c r="BY839" s="121"/>
      <c r="BZ839" s="121"/>
      <c r="CA839" s="121"/>
      <c r="CB839" s="121"/>
      <c r="CC839" s="121"/>
      <c r="CD839" s="121"/>
    </row>
    <row r="840" spans="1:82" s="14" customFormat="1" ht="25.9" customHeight="1" x14ac:dyDescent="0.4">
      <c r="A840" s="12"/>
      <c r="B840" s="12"/>
      <c r="C840" s="12"/>
      <c r="D840" s="163"/>
      <c r="E840" s="163"/>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c r="AI840" s="121"/>
      <c r="AJ840" s="121"/>
      <c r="AK840" s="121"/>
      <c r="AL840" s="121"/>
      <c r="AM840" s="121"/>
      <c r="AN840" s="121"/>
      <c r="AO840" s="121"/>
      <c r="AP840" s="121"/>
      <c r="AQ840" s="121"/>
      <c r="AR840" s="121"/>
      <c r="AS840" s="121"/>
      <c r="AT840" s="121"/>
      <c r="AU840" s="121"/>
      <c r="AV840" s="121"/>
      <c r="AW840" s="121"/>
      <c r="AX840" s="121"/>
      <c r="AY840" s="121"/>
      <c r="AZ840" s="121"/>
      <c r="BA840" s="121"/>
      <c r="BB840" s="121"/>
      <c r="BC840" s="121"/>
      <c r="BD840" s="121"/>
      <c r="BE840" s="121"/>
      <c r="BF840" s="121"/>
      <c r="BG840" s="121"/>
      <c r="BH840" s="121"/>
      <c r="BI840" s="121"/>
      <c r="BJ840" s="121"/>
      <c r="BK840" s="121"/>
      <c r="BL840" s="121"/>
      <c r="BM840" s="121"/>
      <c r="BN840" s="12"/>
      <c r="BO840" s="12"/>
      <c r="BP840" s="12"/>
      <c r="BS840" s="12"/>
      <c r="BT840" s="12"/>
      <c r="BU840" s="12"/>
      <c r="BV840" s="163"/>
      <c r="BW840" s="163"/>
      <c r="BX840" s="121"/>
      <c r="BY840" s="121"/>
      <c r="BZ840" s="121"/>
      <c r="CA840" s="121"/>
      <c r="CB840" s="121"/>
      <c r="CC840" s="121"/>
      <c r="CD840" s="121"/>
    </row>
    <row r="841" spans="1:82" s="14" customFormat="1" ht="25.9" customHeight="1" x14ac:dyDescent="0.4">
      <c r="A841" s="12"/>
      <c r="B841" s="12"/>
      <c r="C841" s="12"/>
      <c r="D841" s="163"/>
      <c r="E841" s="163"/>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c r="AH841" s="121"/>
      <c r="AI841" s="121"/>
      <c r="AJ841" s="121"/>
      <c r="AK841" s="121"/>
      <c r="AL841" s="121"/>
      <c r="AM841" s="121"/>
      <c r="AN841" s="121"/>
      <c r="AO841" s="121"/>
      <c r="AP841" s="121"/>
      <c r="AQ841" s="121"/>
      <c r="AR841" s="121"/>
      <c r="AS841" s="121"/>
      <c r="AT841" s="121"/>
      <c r="AU841" s="121"/>
      <c r="AV841" s="121"/>
      <c r="AW841" s="121"/>
      <c r="AX841" s="121"/>
      <c r="AY841" s="121"/>
      <c r="AZ841" s="121"/>
      <c r="BA841" s="121"/>
      <c r="BB841" s="121"/>
      <c r="BC841" s="121"/>
      <c r="BD841" s="121"/>
      <c r="BE841" s="121"/>
      <c r="BF841" s="121"/>
      <c r="BG841" s="121"/>
      <c r="BH841" s="121"/>
      <c r="BI841" s="121"/>
      <c r="BJ841" s="121"/>
      <c r="BK841" s="121"/>
      <c r="BL841" s="121"/>
      <c r="BM841" s="121"/>
      <c r="BN841" s="12"/>
      <c r="BO841" s="12"/>
      <c r="BP841" s="12"/>
      <c r="BS841" s="12"/>
      <c r="BT841" s="12"/>
      <c r="BU841" s="12"/>
      <c r="BV841" s="163"/>
      <c r="BW841" s="163"/>
      <c r="BX841" s="121"/>
      <c r="BY841" s="121"/>
      <c r="BZ841" s="121"/>
      <c r="CA841" s="121"/>
      <c r="CB841" s="121"/>
      <c r="CC841" s="121"/>
      <c r="CD841" s="121"/>
    </row>
    <row r="842" spans="1:82" s="14" customFormat="1" ht="18.75" customHeight="1" x14ac:dyDescent="0.4">
      <c r="A842" s="12"/>
      <c r="B842" s="12"/>
      <c r="C842" s="121"/>
      <c r="D842" s="163"/>
      <c r="E842" s="163"/>
      <c r="F842" s="121"/>
      <c r="G842" s="121"/>
      <c r="H842" s="121"/>
      <c r="I842" s="121"/>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S842" s="12"/>
      <c r="BT842" s="12"/>
      <c r="BU842" s="121"/>
      <c r="BV842" s="163"/>
      <c r="BW842" s="163"/>
      <c r="BX842" s="121"/>
      <c r="BY842" s="121"/>
      <c r="BZ842" s="121"/>
      <c r="CA842" s="121"/>
      <c r="CB842" s="12"/>
      <c r="CC842" s="12"/>
      <c r="CD842" s="12"/>
    </row>
    <row r="843" spans="1:82" s="14" customFormat="1" ht="18.75" customHeight="1" x14ac:dyDescent="0.4">
      <c r="A843" s="12"/>
      <c r="B843" s="12"/>
      <c r="C843" s="121"/>
      <c r="D843" s="121"/>
      <c r="E843" s="121"/>
      <c r="F843" s="121"/>
      <c r="G843" s="121"/>
      <c r="H843" s="121"/>
      <c r="I843" s="121"/>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S843" s="12"/>
      <c r="BT843" s="12"/>
      <c r="BU843" s="121"/>
      <c r="BV843" s="121"/>
      <c r="BW843" s="121"/>
      <c r="BX843" s="121"/>
      <c r="BY843" s="121"/>
      <c r="BZ843" s="121"/>
      <c r="CA843" s="121"/>
      <c r="CB843" s="12"/>
      <c r="CC843" s="12"/>
      <c r="CD843" s="12"/>
    </row>
    <row r="844" spans="1:82" s="14" customFormat="1" ht="18.75" customHeight="1" x14ac:dyDescent="0.4">
      <c r="A844" s="12"/>
      <c r="B844" s="12"/>
      <c r="C844" s="121"/>
      <c r="D844" s="121"/>
      <c r="E844" s="121"/>
      <c r="F844" s="121"/>
      <c r="G844" s="121"/>
      <c r="H844" s="121"/>
      <c r="I844" s="121"/>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S844" s="12"/>
      <c r="BT844" s="12"/>
      <c r="BU844" s="121"/>
      <c r="BV844" s="121"/>
      <c r="BW844" s="121"/>
      <c r="BX844" s="121"/>
      <c r="BY844" s="121"/>
      <c r="BZ844" s="121"/>
      <c r="CA844" s="121"/>
      <c r="CB844" s="12"/>
      <c r="CC844" s="12"/>
      <c r="CD844" s="12"/>
    </row>
    <row r="845" spans="1:82" s="14" customFormat="1" ht="18.75" customHeight="1" x14ac:dyDescent="0.4">
      <c r="A845" s="12"/>
      <c r="B845" s="12"/>
      <c r="C845" s="121"/>
      <c r="D845" s="121"/>
      <c r="E845" s="121"/>
      <c r="F845" s="121"/>
      <c r="G845" s="121"/>
      <c r="H845" s="121"/>
      <c r="I845" s="121"/>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S845" s="12"/>
      <c r="BT845" s="12"/>
      <c r="BU845" s="121"/>
      <c r="BV845" s="121"/>
      <c r="BW845" s="121"/>
      <c r="BX845" s="121"/>
      <c r="BY845" s="121"/>
      <c r="BZ845" s="121"/>
      <c r="CA845" s="121"/>
      <c r="CB845" s="12"/>
      <c r="CC845" s="12"/>
      <c r="CD845" s="12"/>
    </row>
    <row r="846" spans="1:82" s="14" customFormat="1" ht="18.75" customHeight="1" x14ac:dyDescent="0.4">
      <c r="A846" s="12"/>
      <c r="B846" s="12"/>
      <c r="C846" s="121"/>
      <c r="D846" s="121"/>
      <c r="E846" s="121"/>
      <c r="F846" s="121"/>
      <c r="G846" s="121"/>
      <c r="H846" s="121"/>
      <c r="I846" s="121"/>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S846" s="12"/>
      <c r="BT846" s="12"/>
      <c r="BU846" s="121"/>
      <c r="BV846" s="121"/>
      <c r="BW846" s="121"/>
      <c r="BX846" s="121"/>
      <c r="BY846" s="121"/>
      <c r="BZ846" s="121"/>
      <c r="CA846" s="121"/>
      <c r="CB846" s="12"/>
      <c r="CC846" s="12"/>
      <c r="CD846" s="12"/>
    </row>
    <row r="847" spans="1:82" s="14" customFormat="1" ht="18.75" customHeight="1" x14ac:dyDescent="0.4">
      <c r="A847" s="12"/>
      <c r="B847" s="12"/>
      <c r="C847" s="121"/>
      <c r="D847" s="121"/>
      <c r="E847" s="121"/>
      <c r="F847" s="121"/>
      <c r="G847" s="121"/>
      <c r="H847" s="121"/>
      <c r="I847" s="121"/>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S847" s="12"/>
      <c r="BT847" s="12"/>
      <c r="BU847" s="121"/>
      <c r="BV847" s="121"/>
      <c r="BW847" s="121"/>
      <c r="BX847" s="121"/>
      <c r="BY847" s="121"/>
      <c r="BZ847" s="121"/>
      <c r="CA847" s="121"/>
      <c r="CB847" s="12"/>
      <c r="CC847" s="12"/>
      <c r="CD847" s="12"/>
    </row>
    <row r="848" spans="1:82" s="14" customFormat="1" ht="18.75" customHeight="1" x14ac:dyDescent="0.4">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S848" s="12"/>
      <c r="BT848" s="12"/>
      <c r="BU848" s="12"/>
      <c r="BV848" s="12"/>
      <c r="BW848" s="12"/>
      <c r="BX848" s="12"/>
      <c r="BY848" s="12"/>
      <c r="BZ848" s="12"/>
      <c r="CA848" s="12"/>
      <c r="CB848" s="12"/>
      <c r="CC848" s="12"/>
      <c r="CD848" s="12"/>
    </row>
    <row r="849" spans="1:82" s="14" customFormat="1" ht="18.75" customHeight="1" x14ac:dyDescent="0.4">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S849" s="12"/>
      <c r="BT849" s="12"/>
      <c r="BU849" s="12"/>
      <c r="BV849" s="12"/>
      <c r="BW849" s="12"/>
      <c r="BX849" s="12"/>
      <c r="BY849" s="12"/>
      <c r="BZ849" s="12"/>
      <c r="CA849" s="12"/>
      <c r="CB849" s="12"/>
      <c r="CC849" s="12"/>
      <c r="CD849" s="12"/>
    </row>
    <row r="850" spans="1:82" s="14" customFormat="1" ht="18.75" customHeight="1" x14ac:dyDescent="0.4">
      <c r="A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row>
    <row r="851" spans="1:82" s="14" customFormat="1" ht="22.5" customHeight="1" x14ac:dyDescent="0.4">
      <c r="A851" s="12"/>
      <c r="B851" s="162" t="s">
        <v>142</v>
      </c>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S851" s="428" t="s">
        <v>143</v>
      </c>
      <c r="BT851" s="429"/>
      <c r="BU851" s="429"/>
      <c r="BV851" s="429"/>
      <c r="BW851" s="429"/>
      <c r="BX851" s="429"/>
      <c r="BY851" s="429"/>
      <c r="BZ851" s="429"/>
      <c r="CA851" s="429"/>
      <c r="CB851" s="429"/>
      <c r="CC851" s="430"/>
    </row>
    <row r="852" spans="1:82" s="14" customFormat="1" ht="22.5" customHeight="1" x14ac:dyDescent="0.4">
      <c r="A852" s="12"/>
      <c r="B852" s="162" t="s">
        <v>375</v>
      </c>
      <c r="C852" s="12"/>
      <c r="D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12"/>
      <c r="BH852" s="111"/>
      <c r="BI852" s="111"/>
      <c r="BJ852" s="111"/>
      <c r="BK852" s="111"/>
      <c r="BL852" s="111"/>
      <c r="BM852" s="111"/>
      <c r="BN852" s="111"/>
      <c r="BO852" s="12"/>
      <c r="BP852" s="12"/>
      <c r="BS852" s="431"/>
      <c r="BT852" s="432"/>
      <c r="BU852" s="432"/>
      <c r="BV852" s="432"/>
      <c r="BW852" s="432"/>
      <c r="BX852" s="432"/>
      <c r="BY852" s="432"/>
      <c r="BZ852" s="432"/>
      <c r="CA852" s="432"/>
      <c r="CB852" s="432"/>
      <c r="CC852" s="433"/>
    </row>
    <row r="853" spans="1:82" s="14" customFormat="1" ht="22.5" customHeight="1" x14ac:dyDescent="0.4">
      <c r="A853" s="12"/>
      <c r="B853" s="162" t="s">
        <v>376</v>
      </c>
      <c r="C853" s="12"/>
      <c r="D853" s="121"/>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11"/>
      <c r="BH853" s="111"/>
      <c r="BI853" s="111"/>
      <c r="BJ853" s="111"/>
      <c r="BK853" s="111"/>
      <c r="BL853" s="111"/>
      <c r="BM853" s="111"/>
      <c r="BN853" s="111"/>
      <c r="BO853" s="12"/>
      <c r="BP853" s="12"/>
      <c r="BS853" s="434"/>
      <c r="BT853" s="435"/>
      <c r="BU853" s="435"/>
      <c r="BV853" s="435"/>
      <c r="BW853" s="435"/>
      <c r="BX853" s="435"/>
      <c r="BY853" s="435"/>
      <c r="BZ853" s="435"/>
      <c r="CA853" s="435"/>
      <c r="CB853" s="435"/>
      <c r="CC853" s="436"/>
    </row>
    <row r="854" spans="1:82" s="14" customFormat="1" ht="18.75" customHeight="1" x14ac:dyDescent="0.4">
      <c r="A854" s="12"/>
      <c r="B854" s="113"/>
      <c r="C854" s="12"/>
      <c r="D854" s="121"/>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11"/>
      <c r="BH854" s="111"/>
      <c r="BI854" s="111"/>
      <c r="BJ854" s="111"/>
      <c r="BK854" s="111"/>
      <c r="BL854" s="111"/>
      <c r="BM854" s="111"/>
      <c r="BN854" s="111"/>
      <c r="BO854" s="12"/>
      <c r="BP854" s="12"/>
      <c r="BS854" s="312"/>
      <c r="BT854" s="312"/>
      <c r="BU854" s="312"/>
      <c r="BV854" s="312"/>
      <c r="BW854" s="312"/>
      <c r="BX854" s="312"/>
      <c r="BY854" s="312"/>
      <c r="BZ854" s="312"/>
      <c r="CA854" s="312"/>
      <c r="CB854" s="312"/>
      <c r="CC854" s="312"/>
    </row>
    <row r="855" spans="1:82" s="14" customFormat="1" ht="22.9" customHeight="1" x14ac:dyDescent="0.4">
      <c r="A855" s="12"/>
      <c r="B855" s="161" t="s">
        <v>141</v>
      </c>
      <c r="C855" s="12"/>
      <c r="D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row>
    <row r="856" spans="1:82" s="14" customFormat="1" ht="18.75" customHeight="1" x14ac:dyDescent="0.4">
      <c r="A856" s="12"/>
      <c r="B856" s="12"/>
      <c r="C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row>
    <row r="857" spans="1:82" s="14" customFormat="1" ht="18.75" customHeight="1" thickBot="1" x14ac:dyDescent="0.45">
      <c r="A857" s="12"/>
      <c r="B857" s="12"/>
      <c r="C857" s="12"/>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row>
    <row r="858" spans="1:82" s="14" customFormat="1" ht="26.1" customHeight="1" thickBot="1" x14ac:dyDescent="0.45">
      <c r="A858" s="12"/>
      <c r="B858" s="12"/>
      <c r="C858" s="160" t="s">
        <v>70</v>
      </c>
      <c r="D858" s="159"/>
      <c r="E858" s="159"/>
      <c r="F858" s="159"/>
      <c r="G858" s="159"/>
      <c r="H858" s="158"/>
      <c r="I858" s="158"/>
      <c r="J858" s="158"/>
      <c r="K858" s="158"/>
      <c r="L858" s="158"/>
      <c r="M858" s="159" t="s">
        <v>114</v>
      </c>
      <c r="N858" s="875"/>
      <c r="O858" s="875"/>
      <c r="P858" s="875"/>
      <c r="Q858" s="875"/>
      <c r="R858" s="875"/>
      <c r="S858" s="875"/>
      <c r="T858" s="875"/>
      <c r="U858" s="875"/>
      <c r="V858" s="875"/>
      <c r="W858" s="875"/>
      <c r="X858" s="159" t="s">
        <v>112</v>
      </c>
      <c r="Y858" s="158"/>
      <c r="Z858" s="159" t="s">
        <v>114</v>
      </c>
      <c r="AA858" s="159" t="s">
        <v>140</v>
      </c>
      <c r="AB858" s="158"/>
      <c r="AC858" s="158"/>
      <c r="AD858" s="158"/>
      <c r="AE858" s="158"/>
      <c r="AF858" s="158"/>
      <c r="AG858" s="876"/>
      <c r="AH858" s="876"/>
      <c r="AI858" s="876"/>
      <c r="AJ858" s="876"/>
      <c r="AK858" s="876"/>
      <c r="AL858" s="876"/>
      <c r="AM858" s="876"/>
      <c r="AN858" s="876"/>
      <c r="AO858" s="876"/>
      <c r="AP858" s="876"/>
      <c r="AQ858" s="157" t="s">
        <v>112</v>
      </c>
      <c r="AR858" s="156"/>
      <c r="AU858" s="12"/>
      <c r="AV858" s="12"/>
      <c r="AW858" s="12"/>
      <c r="AX858" s="12"/>
      <c r="AY858" s="12"/>
      <c r="AZ858" s="155"/>
      <c r="BA858" s="121"/>
      <c r="BB858" s="121"/>
      <c r="BC858" s="12"/>
      <c r="BD858" s="12"/>
      <c r="BE858" s="12"/>
      <c r="BF858" s="12"/>
      <c r="BG858" s="12"/>
      <c r="BH858" s="12"/>
      <c r="BI858" s="12"/>
      <c r="BJ858" s="12"/>
      <c r="BK858" s="12"/>
      <c r="BL858" s="12"/>
      <c r="BM858" s="12"/>
      <c r="BN858" s="12"/>
      <c r="BO858" s="12"/>
      <c r="BP858" s="12"/>
    </row>
    <row r="859" spans="1:82" s="14" customFormat="1" ht="18.75" customHeight="1" thickBot="1" x14ac:dyDescent="0.45">
      <c r="A859" s="12"/>
      <c r="B859" s="12"/>
      <c r="D859" s="121"/>
      <c r="E859" s="137"/>
      <c r="F859" s="121"/>
      <c r="K859" s="121"/>
      <c r="L859" s="121"/>
      <c r="M859" s="121"/>
      <c r="N859" s="121"/>
      <c r="O859" s="121"/>
      <c r="P859" s="121"/>
      <c r="Q859" s="121"/>
      <c r="R859" s="121"/>
      <c r="S859" s="121"/>
      <c r="T859" s="121"/>
      <c r="U859" s="121"/>
      <c r="V859" s="121"/>
      <c r="W859" s="121"/>
      <c r="X859" s="121"/>
      <c r="Y859" s="121"/>
      <c r="Z859" s="121"/>
      <c r="AA859" s="121"/>
      <c r="AB859" s="121"/>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row>
    <row r="860" spans="1:82" s="14" customFormat="1" ht="18.75" customHeight="1" x14ac:dyDescent="0.4">
      <c r="A860" s="12"/>
      <c r="B860" s="12"/>
      <c r="E860" s="137"/>
      <c r="F860" s="121"/>
      <c r="G860" s="12"/>
      <c r="H860" s="877" t="s">
        <v>69</v>
      </c>
      <c r="I860" s="878"/>
      <c r="J860" s="878"/>
      <c r="K860" s="878"/>
      <c r="L860" s="878"/>
      <c r="M860" s="878"/>
      <c r="N860" s="878"/>
      <c r="O860" s="879"/>
      <c r="P860" s="419" t="s">
        <v>111</v>
      </c>
      <c r="Q860" s="420"/>
      <c r="R860" s="420"/>
      <c r="S860" s="420"/>
      <c r="T860" s="420"/>
      <c r="U860" s="420"/>
      <c r="V860" s="420"/>
      <c r="W860" s="420"/>
      <c r="X860" s="420"/>
      <c r="Y860" s="420"/>
      <c r="Z860" s="420"/>
      <c r="AA860" s="420"/>
      <c r="AB860" s="420"/>
      <c r="AC860" s="420"/>
      <c r="AD860" s="420"/>
      <c r="AE860" s="420"/>
      <c r="AF860" s="420"/>
      <c r="AG860" s="420"/>
      <c r="AH860" s="420"/>
      <c r="AI860" s="420"/>
      <c r="AJ860" s="420"/>
      <c r="AK860" s="420"/>
      <c r="AL860" s="420"/>
      <c r="AM860" s="420"/>
      <c r="AN860" s="420"/>
      <c r="AO860" s="420"/>
      <c r="AP860" s="420"/>
      <c r="AQ860" s="420"/>
      <c r="AR860" s="420"/>
      <c r="AS860" s="420"/>
      <c r="AT860" s="420"/>
      <c r="AU860" s="420"/>
      <c r="AV860" s="420"/>
      <c r="AW860" s="420"/>
      <c r="AX860" s="420"/>
      <c r="AY860" s="420"/>
      <c r="AZ860" s="420"/>
      <c r="BA860" s="420"/>
      <c r="BB860" s="420"/>
      <c r="BC860" s="420"/>
      <c r="BD860" s="420"/>
      <c r="BE860" s="420"/>
      <c r="BF860" s="420"/>
      <c r="BG860" s="420"/>
      <c r="BH860" s="420"/>
      <c r="BI860" s="420"/>
      <c r="BJ860" s="420"/>
      <c r="BK860" s="420"/>
      <c r="BL860" s="420"/>
      <c r="BM860" s="421"/>
      <c r="BN860" s="419" t="s">
        <v>129</v>
      </c>
      <c r="BO860" s="420"/>
      <c r="BP860" s="420"/>
      <c r="BQ860" s="420"/>
      <c r="BR860" s="420"/>
      <c r="BS860" s="420"/>
      <c r="BT860" s="420"/>
      <c r="BU860" s="420"/>
      <c r="BV860" s="420"/>
      <c r="BW860" s="420"/>
      <c r="BX860" s="420"/>
      <c r="BY860" s="420"/>
      <c r="BZ860" s="420"/>
      <c r="CA860" s="420"/>
      <c r="CB860" s="421"/>
    </row>
    <row r="861" spans="1:82" s="14" customFormat="1" ht="18.75" customHeight="1" thickBot="1" x14ac:dyDescent="0.45">
      <c r="A861" s="12"/>
      <c r="B861" s="12"/>
      <c r="E861" s="137"/>
      <c r="F861" s="121"/>
      <c r="G861" s="12"/>
      <c r="H861" s="880"/>
      <c r="I861" s="881"/>
      <c r="J861" s="881"/>
      <c r="K861" s="881"/>
      <c r="L861" s="881"/>
      <c r="M861" s="881"/>
      <c r="N861" s="881"/>
      <c r="O861" s="882"/>
      <c r="P861" s="422"/>
      <c r="Q861" s="423"/>
      <c r="R861" s="423"/>
      <c r="S861" s="423"/>
      <c r="T861" s="423"/>
      <c r="U861" s="423"/>
      <c r="V861" s="423"/>
      <c r="W861" s="423"/>
      <c r="X861" s="423"/>
      <c r="Y861" s="423"/>
      <c r="Z861" s="423"/>
      <c r="AA861" s="423"/>
      <c r="AB861" s="423"/>
      <c r="AC861" s="423"/>
      <c r="AD861" s="423"/>
      <c r="AE861" s="423"/>
      <c r="AF861" s="423"/>
      <c r="AG861" s="423"/>
      <c r="AH861" s="423"/>
      <c r="AI861" s="423"/>
      <c r="AJ861" s="423"/>
      <c r="AK861" s="423"/>
      <c r="AL861" s="423"/>
      <c r="AM861" s="423"/>
      <c r="AN861" s="423"/>
      <c r="AO861" s="423"/>
      <c r="AP861" s="423"/>
      <c r="AQ861" s="423"/>
      <c r="AR861" s="423"/>
      <c r="AS861" s="423"/>
      <c r="AT861" s="423"/>
      <c r="AU861" s="423"/>
      <c r="AV861" s="423"/>
      <c r="AW861" s="423"/>
      <c r="AX861" s="423"/>
      <c r="AY861" s="423"/>
      <c r="AZ861" s="423"/>
      <c r="BA861" s="423"/>
      <c r="BB861" s="423"/>
      <c r="BC861" s="423"/>
      <c r="BD861" s="423"/>
      <c r="BE861" s="423"/>
      <c r="BF861" s="423"/>
      <c r="BG861" s="423"/>
      <c r="BH861" s="423"/>
      <c r="BI861" s="423"/>
      <c r="BJ861" s="423"/>
      <c r="BK861" s="423"/>
      <c r="BL861" s="423"/>
      <c r="BM861" s="424"/>
      <c r="BN861" s="422"/>
      <c r="BO861" s="423"/>
      <c r="BP861" s="423"/>
      <c r="BQ861" s="423"/>
      <c r="BR861" s="423"/>
      <c r="BS861" s="423"/>
      <c r="BT861" s="423"/>
      <c r="BU861" s="423"/>
      <c r="BV861" s="423"/>
      <c r="BW861" s="423"/>
      <c r="BX861" s="423"/>
      <c r="BY861" s="423"/>
      <c r="BZ861" s="423"/>
      <c r="CA861" s="423"/>
      <c r="CB861" s="424"/>
    </row>
    <row r="862" spans="1:82" s="14" customFormat="1" ht="19.899999999999999" customHeight="1" thickBot="1" x14ac:dyDescent="0.45">
      <c r="A862" s="12"/>
      <c r="B862" s="12"/>
      <c r="E862" s="137"/>
      <c r="F862" s="121"/>
      <c r="G862" s="12"/>
      <c r="H862" s="880"/>
      <c r="I862" s="881"/>
      <c r="J862" s="881"/>
      <c r="K862" s="881"/>
      <c r="L862" s="881"/>
      <c r="M862" s="881"/>
      <c r="N862" s="881"/>
      <c r="O862" s="882"/>
      <c r="P862" s="425" t="s">
        <v>128</v>
      </c>
      <c r="Q862" s="426"/>
      <c r="R862" s="426"/>
      <c r="S862" s="426"/>
      <c r="T862" s="426"/>
      <c r="U862" s="426"/>
      <c r="V862" s="426"/>
      <c r="W862" s="426"/>
      <c r="X862" s="426"/>
      <c r="Y862" s="426"/>
      <c r="Z862" s="426"/>
      <c r="AA862" s="426"/>
      <c r="AB862" s="426"/>
      <c r="AC862" s="426"/>
      <c r="AD862" s="426"/>
      <c r="AE862" s="426"/>
      <c r="AF862" s="426"/>
      <c r="AG862" s="426"/>
      <c r="AH862" s="426"/>
      <c r="AI862" s="426"/>
      <c r="AJ862" s="426"/>
      <c r="AK862" s="426"/>
      <c r="AL862" s="426"/>
      <c r="AM862" s="426"/>
      <c r="AN862" s="426"/>
      <c r="AO862" s="426"/>
      <c r="AP862" s="426"/>
      <c r="AQ862" s="426"/>
      <c r="AR862" s="426"/>
      <c r="AS862" s="426"/>
      <c r="AT862" s="426"/>
      <c r="AU862" s="426"/>
      <c r="AV862" s="426"/>
      <c r="AW862" s="426"/>
      <c r="AX862" s="426"/>
      <c r="AY862" s="426"/>
      <c r="AZ862" s="426"/>
      <c r="BA862" s="426"/>
      <c r="BB862" s="426"/>
      <c r="BC862" s="426"/>
      <c r="BD862" s="426"/>
      <c r="BE862" s="426"/>
      <c r="BF862" s="426"/>
      <c r="BG862" s="426"/>
      <c r="BH862" s="426"/>
      <c r="BI862" s="426"/>
      <c r="BJ862" s="426"/>
      <c r="BK862" s="426"/>
      <c r="BL862" s="426"/>
      <c r="BM862" s="427"/>
      <c r="BN862" s="469"/>
      <c r="BO862" s="470"/>
      <c r="BP862" s="470"/>
      <c r="BQ862" s="470"/>
      <c r="BR862" s="470"/>
      <c r="BS862" s="470"/>
      <c r="BT862" s="470"/>
      <c r="BU862" s="470"/>
      <c r="BV862" s="470"/>
      <c r="BW862" s="470"/>
      <c r="BX862" s="470"/>
      <c r="BY862" s="470"/>
      <c r="BZ862" s="470"/>
      <c r="CA862" s="470"/>
      <c r="CB862" s="471"/>
    </row>
    <row r="863" spans="1:82" s="14" customFormat="1" ht="19.899999999999999" customHeight="1" x14ac:dyDescent="0.4">
      <c r="A863" s="12"/>
      <c r="B863" s="12"/>
      <c r="E863" s="137"/>
      <c r="F863" s="121"/>
      <c r="G863" s="12"/>
      <c r="H863" s="880"/>
      <c r="I863" s="881"/>
      <c r="J863" s="881"/>
      <c r="K863" s="881"/>
      <c r="L863" s="881"/>
      <c r="M863" s="881"/>
      <c r="N863" s="881"/>
      <c r="O863" s="882"/>
      <c r="P863" s="403"/>
      <c r="Q863" s="404"/>
      <c r="R863" s="404"/>
      <c r="S863" s="404"/>
      <c r="T863" s="404"/>
      <c r="U863" s="404"/>
      <c r="V863" s="404"/>
      <c r="W863" s="404"/>
      <c r="X863" s="404"/>
      <c r="Y863" s="405"/>
      <c r="Z863" s="451" t="s">
        <v>59</v>
      </c>
      <c r="AA863" s="452"/>
      <c r="AB863" s="452"/>
      <c r="AC863" s="452"/>
      <c r="AD863" s="452"/>
      <c r="AE863" s="452"/>
      <c r="AF863" s="452"/>
      <c r="AG863" s="452"/>
      <c r="AH863" s="452"/>
      <c r="AI863" s="452"/>
      <c r="AJ863" s="452"/>
      <c r="AK863" s="452"/>
      <c r="AL863" s="452"/>
      <c r="AM863" s="452"/>
      <c r="AN863" s="452"/>
      <c r="AO863" s="452"/>
      <c r="AP863" s="452"/>
      <c r="AQ863" s="452"/>
      <c r="AR863" s="452"/>
      <c r="AS863" s="452"/>
      <c r="AT863" s="452"/>
      <c r="AU863" s="452"/>
      <c r="AV863" s="452"/>
      <c r="AW863" s="452"/>
      <c r="AX863" s="452"/>
      <c r="AY863" s="452"/>
      <c r="AZ863" s="452"/>
      <c r="BA863" s="452"/>
      <c r="BB863" s="452"/>
      <c r="BC863" s="452"/>
      <c r="BD863" s="452"/>
      <c r="BE863" s="452"/>
      <c r="BF863" s="452"/>
      <c r="BG863" s="452"/>
      <c r="BH863" s="452"/>
      <c r="BI863" s="452"/>
      <c r="BJ863" s="452"/>
      <c r="BK863" s="452"/>
      <c r="BL863" s="452"/>
      <c r="BM863" s="453"/>
      <c r="BN863" s="484"/>
      <c r="BO863" s="485"/>
      <c r="BP863" s="485"/>
      <c r="BQ863" s="485"/>
      <c r="BR863" s="485"/>
      <c r="BS863" s="485"/>
      <c r="BT863" s="485"/>
      <c r="BU863" s="485"/>
      <c r="BV863" s="485"/>
      <c r="BW863" s="485"/>
      <c r="BX863" s="485"/>
      <c r="BY863" s="485"/>
      <c r="BZ863" s="485"/>
      <c r="CA863" s="485"/>
      <c r="CB863" s="486"/>
    </row>
    <row r="864" spans="1:82" s="14" customFormat="1" ht="19.899999999999999" customHeight="1" x14ac:dyDescent="0.4">
      <c r="A864" s="12"/>
      <c r="B864" s="12"/>
      <c r="E864" s="137"/>
      <c r="F864" s="121"/>
      <c r="G864" s="12"/>
      <c r="H864" s="880"/>
      <c r="I864" s="881"/>
      <c r="J864" s="881"/>
      <c r="K864" s="881"/>
      <c r="L864" s="881"/>
      <c r="M864" s="881"/>
      <c r="N864" s="881"/>
      <c r="O864" s="882"/>
      <c r="P864" s="388"/>
      <c r="Q864" s="389"/>
      <c r="R864" s="389"/>
      <c r="S864" s="389"/>
      <c r="T864" s="389"/>
      <c r="U864" s="389"/>
      <c r="V864" s="389"/>
      <c r="W864" s="389"/>
      <c r="X864" s="389"/>
      <c r="Y864" s="390"/>
      <c r="Z864" s="391" t="s">
        <v>57</v>
      </c>
      <c r="AA864" s="392"/>
      <c r="AB864" s="392"/>
      <c r="AC864" s="392"/>
      <c r="AD864" s="392"/>
      <c r="AE864" s="392"/>
      <c r="AF864" s="392"/>
      <c r="AG864" s="392"/>
      <c r="AH864" s="392"/>
      <c r="AI864" s="392"/>
      <c r="AJ864" s="392"/>
      <c r="AK864" s="392"/>
      <c r="AL864" s="392"/>
      <c r="AM864" s="392"/>
      <c r="AN864" s="392"/>
      <c r="AO864" s="392"/>
      <c r="AP864" s="392"/>
      <c r="AQ864" s="392"/>
      <c r="AR864" s="392"/>
      <c r="AS864" s="392"/>
      <c r="AT864" s="392"/>
      <c r="AU864" s="392"/>
      <c r="AV864" s="392"/>
      <c r="AW864" s="392"/>
      <c r="AX864" s="392"/>
      <c r="AY864" s="392"/>
      <c r="AZ864" s="392"/>
      <c r="BA864" s="392"/>
      <c r="BB864" s="392"/>
      <c r="BC864" s="392"/>
      <c r="BD864" s="392"/>
      <c r="BE864" s="392"/>
      <c r="BF864" s="392"/>
      <c r="BG864" s="392"/>
      <c r="BH864" s="392"/>
      <c r="BI864" s="392"/>
      <c r="BJ864" s="392"/>
      <c r="BK864" s="392"/>
      <c r="BL864" s="392"/>
      <c r="BM864" s="393"/>
      <c r="BN864" s="394"/>
      <c r="BO864" s="395"/>
      <c r="BP864" s="395"/>
      <c r="BQ864" s="395"/>
      <c r="BR864" s="395"/>
      <c r="BS864" s="395"/>
      <c r="BT864" s="395"/>
      <c r="BU864" s="395"/>
      <c r="BV864" s="395"/>
      <c r="BW864" s="395"/>
      <c r="BX864" s="395"/>
      <c r="BY864" s="395"/>
      <c r="BZ864" s="395"/>
      <c r="CA864" s="395"/>
      <c r="CB864" s="396"/>
    </row>
    <row r="865" spans="1:113" s="14" customFormat="1" ht="19.899999999999999" customHeight="1" thickBot="1" x14ac:dyDescent="0.45">
      <c r="A865" s="12"/>
      <c r="B865" s="12"/>
      <c r="E865" s="132"/>
      <c r="F865" s="131"/>
      <c r="G865" s="114"/>
      <c r="H865" s="880"/>
      <c r="I865" s="881"/>
      <c r="J865" s="881"/>
      <c r="K865" s="881"/>
      <c r="L865" s="881"/>
      <c r="M865" s="881"/>
      <c r="N865" s="881"/>
      <c r="O865" s="882"/>
      <c r="P865" s="388"/>
      <c r="Q865" s="389"/>
      <c r="R865" s="389"/>
      <c r="S865" s="389"/>
      <c r="T865" s="389"/>
      <c r="U865" s="389"/>
      <c r="V865" s="389"/>
      <c r="W865" s="389"/>
      <c r="X865" s="389"/>
      <c r="Y865" s="390"/>
      <c r="Z865" s="391" t="s">
        <v>139</v>
      </c>
      <c r="AA865" s="392"/>
      <c r="AB865" s="392"/>
      <c r="AC865" s="392"/>
      <c r="AD865" s="392"/>
      <c r="AE865" s="392"/>
      <c r="AF865" s="392"/>
      <c r="AG865" s="392"/>
      <c r="AH865" s="392"/>
      <c r="AI865" s="392"/>
      <c r="AJ865" s="392"/>
      <c r="AK865" s="392"/>
      <c r="AL865" s="392"/>
      <c r="AM865" s="392"/>
      <c r="AN865" s="392"/>
      <c r="AO865" s="392"/>
      <c r="AP865" s="392"/>
      <c r="AQ865" s="392"/>
      <c r="AR865" s="392"/>
      <c r="AS865" s="392"/>
      <c r="AT865" s="392"/>
      <c r="AU865" s="392"/>
      <c r="AV865" s="392"/>
      <c r="AW865" s="392"/>
      <c r="AX865" s="392"/>
      <c r="AY865" s="392"/>
      <c r="AZ865" s="392"/>
      <c r="BA865" s="392"/>
      <c r="BB865" s="392"/>
      <c r="BC865" s="392"/>
      <c r="BD865" s="392"/>
      <c r="BE865" s="392"/>
      <c r="BF865" s="392"/>
      <c r="BG865" s="392"/>
      <c r="BH865" s="392"/>
      <c r="BI865" s="392"/>
      <c r="BJ865" s="392"/>
      <c r="BK865" s="392"/>
      <c r="BL865" s="392"/>
      <c r="BM865" s="393"/>
      <c r="BN865" s="394"/>
      <c r="BO865" s="395"/>
      <c r="BP865" s="395"/>
      <c r="BQ865" s="395"/>
      <c r="BR865" s="395"/>
      <c r="BS865" s="395"/>
      <c r="BT865" s="395"/>
      <c r="BU865" s="395"/>
      <c r="BV865" s="395"/>
      <c r="BW865" s="395"/>
      <c r="BX865" s="395"/>
      <c r="BY865" s="395"/>
      <c r="BZ865" s="395"/>
      <c r="CA865" s="395"/>
      <c r="CB865" s="396"/>
    </row>
    <row r="866" spans="1:113" s="14" customFormat="1" ht="19.899999999999999" customHeight="1" x14ac:dyDescent="0.4">
      <c r="A866" s="12"/>
      <c r="B866" s="12"/>
      <c r="E866" s="137"/>
      <c r="F866" s="121"/>
      <c r="G866" s="12"/>
      <c r="H866" s="880"/>
      <c r="I866" s="881"/>
      <c r="J866" s="881"/>
      <c r="K866" s="881"/>
      <c r="L866" s="881"/>
      <c r="M866" s="881"/>
      <c r="N866" s="881"/>
      <c r="O866" s="882"/>
      <c r="P866" s="388"/>
      <c r="Q866" s="389"/>
      <c r="R866" s="389"/>
      <c r="S866" s="389"/>
      <c r="T866" s="389"/>
      <c r="U866" s="389"/>
      <c r="V866" s="389"/>
      <c r="W866" s="389"/>
      <c r="X866" s="389"/>
      <c r="Y866" s="390"/>
      <c r="Z866" s="391" t="s">
        <v>138</v>
      </c>
      <c r="AA866" s="392"/>
      <c r="AB866" s="392"/>
      <c r="AC866" s="392"/>
      <c r="AD866" s="392"/>
      <c r="AE866" s="392"/>
      <c r="AF866" s="392"/>
      <c r="AG866" s="392"/>
      <c r="AH866" s="392"/>
      <c r="AI866" s="392"/>
      <c r="AJ866" s="392"/>
      <c r="AK866" s="392"/>
      <c r="AL866" s="392"/>
      <c r="AM866" s="392"/>
      <c r="AN866" s="392"/>
      <c r="AO866" s="392"/>
      <c r="AP866" s="392"/>
      <c r="AQ866" s="392"/>
      <c r="AR866" s="392"/>
      <c r="AS866" s="392"/>
      <c r="AT866" s="392"/>
      <c r="AU866" s="392"/>
      <c r="AV866" s="392"/>
      <c r="AW866" s="392"/>
      <c r="AX866" s="392"/>
      <c r="AY866" s="392"/>
      <c r="AZ866" s="392"/>
      <c r="BA866" s="392"/>
      <c r="BB866" s="392"/>
      <c r="BC866" s="392"/>
      <c r="BD866" s="392"/>
      <c r="BE866" s="392"/>
      <c r="BF866" s="392"/>
      <c r="BG866" s="392"/>
      <c r="BH866" s="392"/>
      <c r="BI866" s="392"/>
      <c r="BJ866" s="392"/>
      <c r="BK866" s="392"/>
      <c r="BL866" s="392"/>
      <c r="BM866" s="393"/>
      <c r="BN866" s="394"/>
      <c r="BO866" s="395"/>
      <c r="BP866" s="395"/>
      <c r="BQ866" s="395"/>
      <c r="BR866" s="395"/>
      <c r="BS866" s="395"/>
      <c r="BT866" s="395"/>
      <c r="BU866" s="395"/>
      <c r="BV866" s="395"/>
      <c r="BW866" s="395"/>
      <c r="BX866" s="395"/>
      <c r="BY866" s="395"/>
      <c r="BZ866" s="395"/>
      <c r="CA866" s="395"/>
      <c r="CB866" s="396"/>
    </row>
    <row r="867" spans="1:113" s="14" customFormat="1" ht="19.899999999999999" customHeight="1" x14ac:dyDescent="0.4">
      <c r="A867" s="12"/>
      <c r="B867" s="12"/>
      <c r="E867" s="137"/>
      <c r="F867" s="121"/>
      <c r="G867" s="12"/>
      <c r="H867" s="880"/>
      <c r="I867" s="881"/>
      <c r="J867" s="881"/>
      <c r="K867" s="881"/>
      <c r="L867" s="881"/>
      <c r="M867" s="881"/>
      <c r="N867" s="881"/>
      <c r="O867" s="882"/>
      <c r="P867" s="388"/>
      <c r="Q867" s="389"/>
      <c r="R867" s="389"/>
      <c r="S867" s="389"/>
      <c r="T867" s="389"/>
      <c r="U867" s="389"/>
      <c r="V867" s="389"/>
      <c r="W867" s="389"/>
      <c r="X867" s="389"/>
      <c r="Y867" s="390"/>
      <c r="Z867" s="391" t="s">
        <v>137</v>
      </c>
      <c r="AA867" s="392"/>
      <c r="AB867" s="392"/>
      <c r="AC867" s="392"/>
      <c r="AD867" s="392"/>
      <c r="AE867" s="392"/>
      <c r="AF867" s="392"/>
      <c r="AG867" s="392"/>
      <c r="AH867" s="392"/>
      <c r="AI867" s="392"/>
      <c r="AJ867" s="392"/>
      <c r="AK867" s="392"/>
      <c r="AL867" s="392"/>
      <c r="AM867" s="392"/>
      <c r="AN867" s="392"/>
      <c r="AO867" s="392"/>
      <c r="AP867" s="392"/>
      <c r="AQ867" s="392"/>
      <c r="AR867" s="392"/>
      <c r="AS867" s="392"/>
      <c r="AT867" s="392"/>
      <c r="AU867" s="392"/>
      <c r="AV867" s="392"/>
      <c r="AW867" s="392"/>
      <c r="AX867" s="392"/>
      <c r="AY867" s="392"/>
      <c r="AZ867" s="392"/>
      <c r="BA867" s="392"/>
      <c r="BB867" s="392"/>
      <c r="BC867" s="392"/>
      <c r="BD867" s="392"/>
      <c r="BE867" s="392"/>
      <c r="BF867" s="392"/>
      <c r="BG867" s="392"/>
      <c r="BH867" s="392"/>
      <c r="BI867" s="392"/>
      <c r="BJ867" s="392"/>
      <c r="BK867" s="392"/>
      <c r="BL867" s="392"/>
      <c r="BM867" s="393"/>
      <c r="BN867" s="394"/>
      <c r="BO867" s="395"/>
      <c r="BP867" s="395"/>
      <c r="BQ867" s="395"/>
      <c r="BR867" s="395"/>
      <c r="BS867" s="395"/>
      <c r="BT867" s="395"/>
      <c r="BU867" s="395"/>
      <c r="BV867" s="395"/>
      <c r="BW867" s="395"/>
      <c r="BX867" s="395"/>
      <c r="BY867" s="395"/>
      <c r="BZ867" s="395"/>
      <c r="CA867" s="395"/>
      <c r="CB867" s="396"/>
    </row>
    <row r="868" spans="1:113" s="14" customFormat="1" ht="19.899999999999999" customHeight="1" x14ac:dyDescent="0.4">
      <c r="A868" s="12"/>
      <c r="B868" s="12"/>
      <c r="E868" s="137"/>
      <c r="F868" s="121"/>
      <c r="G868" s="12"/>
      <c r="H868" s="880"/>
      <c r="I868" s="881"/>
      <c r="J868" s="881"/>
      <c r="K868" s="881"/>
      <c r="L868" s="881"/>
      <c r="M868" s="881"/>
      <c r="N868" s="881"/>
      <c r="O868" s="882"/>
      <c r="P868" s="388"/>
      <c r="Q868" s="389"/>
      <c r="R868" s="389"/>
      <c r="S868" s="389"/>
      <c r="T868" s="389"/>
      <c r="U868" s="389"/>
      <c r="V868" s="389"/>
      <c r="W868" s="389"/>
      <c r="X868" s="389"/>
      <c r="Y868" s="390"/>
      <c r="Z868" s="391" t="s">
        <v>136</v>
      </c>
      <c r="AA868" s="392"/>
      <c r="AB868" s="392"/>
      <c r="AC868" s="392"/>
      <c r="AD868" s="392"/>
      <c r="AE868" s="392"/>
      <c r="AF868" s="392"/>
      <c r="AG868" s="392"/>
      <c r="AH868" s="392"/>
      <c r="AI868" s="392"/>
      <c r="AJ868" s="392"/>
      <c r="AK868" s="392"/>
      <c r="AL868" s="392"/>
      <c r="AM868" s="392"/>
      <c r="AN868" s="392"/>
      <c r="AO868" s="392"/>
      <c r="AP868" s="392"/>
      <c r="AQ868" s="392"/>
      <c r="AR868" s="392"/>
      <c r="AS868" s="392"/>
      <c r="AT868" s="392"/>
      <c r="AU868" s="392"/>
      <c r="AV868" s="392"/>
      <c r="AW868" s="392"/>
      <c r="AX868" s="392"/>
      <c r="AY868" s="392"/>
      <c r="AZ868" s="392"/>
      <c r="BA868" s="392"/>
      <c r="BB868" s="392"/>
      <c r="BC868" s="392"/>
      <c r="BD868" s="392"/>
      <c r="BE868" s="392"/>
      <c r="BF868" s="392"/>
      <c r="BG868" s="392"/>
      <c r="BH868" s="392"/>
      <c r="BI868" s="392"/>
      <c r="BJ868" s="392"/>
      <c r="BK868" s="392"/>
      <c r="BL868" s="392"/>
      <c r="BM868" s="393"/>
      <c r="BN868" s="394"/>
      <c r="BO868" s="395"/>
      <c r="BP868" s="395"/>
      <c r="BQ868" s="395"/>
      <c r="BR868" s="395"/>
      <c r="BS868" s="395"/>
      <c r="BT868" s="395"/>
      <c r="BU868" s="395"/>
      <c r="BV868" s="395"/>
      <c r="BW868" s="395"/>
      <c r="BX868" s="395"/>
      <c r="BY868" s="395"/>
      <c r="BZ868" s="395"/>
      <c r="CA868" s="395"/>
      <c r="CB868" s="396"/>
    </row>
    <row r="869" spans="1:113" s="14" customFormat="1" ht="19.899999999999999" customHeight="1" thickBot="1" x14ac:dyDescent="0.45">
      <c r="A869" s="12"/>
      <c r="B869" s="12"/>
      <c r="E869" s="137"/>
      <c r="F869" s="121"/>
      <c r="G869" s="12"/>
      <c r="H869" s="880"/>
      <c r="I869" s="881"/>
      <c r="J869" s="881"/>
      <c r="K869" s="881"/>
      <c r="L869" s="881"/>
      <c r="M869" s="881"/>
      <c r="N869" s="881"/>
      <c r="O869" s="882"/>
      <c r="P869" s="438"/>
      <c r="Q869" s="439"/>
      <c r="R869" s="439"/>
      <c r="S869" s="439"/>
      <c r="T869" s="439"/>
      <c r="U869" s="439"/>
      <c r="V869" s="439"/>
      <c r="W869" s="439"/>
      <c r="X869" s="439"/>
      <c r="Y869" s="440"/>
      <c r="Z869" s="397" t="s">
        <v>135</v>
      </c>
      <c r="AA869" s="398"/>
      <c r="AB869" s="398"/>
      <c r="AC869" s="398"/>
      <c r="AD869" s="398"/>
      <c r="AE869" s="398"/>
      <c r="AF869" s="398"/>
      <c r="AG869" s="398"/>
      <c r="AH869" s="398"/>
      <c r="AI869" s="398"/>
      <c r="AJ869" s="398"/>
      <c r="AK869" s="398"/>
      <c r="AL869" s="398"/>
      <c r="AM869" s="398"/>
      <c r="AN869" s="398"/>
      <c r="AO869" s="398"/>
      <c r="AP869" s="398"/>
      <c r="AQ869" s="398"/>
      <c r="AR869" s="398"/>
      <c r="AS869" s="398"/>
      <c r="AT869" s="398"/>
      <c r="AU869" s="398"/>
      <c r="AV869" s="398"/>
      <c r="AW869" s="398"/>
      <c r="AX869" s="398"/>
      <c r="AY869" s="398"/>
      <c r="AZ869" s="398"/>
      <c r="BA869" s="398"/>
      <c r="BB869" s="398"/>
      <c r="BC869" s="398"/>
      <c r="BD869" s="398"/>
      <c r="BE869" s="398"/>
      <c r="BF869" s="398"/>
      <c r="BG869" s="398"/>
      <c r="BH869" s="398"/>
      <c r="BI869" s="398"/>
      <c r="BJ869" s="398"/>
      <c r="BK869" s="398"/>
      <c r="BL869" s="398"/>
      <c r="BM869" s="399"/>
      <c r="BN869" s="416"/>
      <c r="BO869" s="417"/>
      <c r="BP869" s="417"/>
      <c r="BQ869" s="417"/>
      <c r="BR869" s="417"/>
      <c r="BS869" s="417"/>
      <c r="BT869" s="417"/>
      <c r="BU869" s="417"/>
      <c r="BV869" s="417"/>
      <c r="BW869" s="417"/>
      <c r="BX869" s="417"/>
      <c r="BY869" s="417"/>
      <c r="BZ869" s="417"/>
      <c r="CA869" s="417"/>
      <c r="CB869" s="418"/>
    </row>
    <row r="870" spans="1:113" s="14" customFormat="1" ht="19.899999999999999" customHeight="1" thickTop="1" thickBot="1" x14ac:dyDescent="0.45">
      <c r="A870" s="12"/>
      <c r="B870" s="12"/>
      <c r="E870" s="137"/>
      <c r="F870" s="121"/>
      <c r="G870" s="12"/>
      <c r="H870" s="883"/>
      <c r="I870" s="884"/>
      <c r="J870" s="884"/>
      <c r="K870" s="884"/>
      <c r="L870" s="884"/>
      <c r="M870" s="884"/>
      <c r="N870" s="884"/>
      <c r="O870" s="885"/>
      <c r="P870" s="445"/>
      <c r="Q870" s="446"/>
      <c r="R870" s="446"/>
      <c r="S870" s="446"/>
      <c r="T870" s="446"/>
      <c r="U870" s="446"/>
      <c r="V870" s="446"/>
      <c r="W870" s="446"/>
      <c r="X870" s="446"/>
      <c r="Y870" s="446"/>
      <c r="Z870" s="446"/>
      <c r="AA870" s="446"/>
      <c r="AB870" s="446"/>
      <c r="AC870" s="446"/>
      <c r="AD870" s="446"/>
      <c r="AE870" s="446"/>
      <c r="AF870" s="446"/>
      <c r="AG870" s="446"/>
      <c r="AH870" s="446"/>
      <c r="AI870" s="446"/>
      <c r="AJ870" s="446"/>
      <c r="AK870" s="446"/>
      <c r="AL870" s="446"/>
      <c r="AM870" s="446"/>
      <c r="AN870" s="446"/>
      <c r="AO870" s="446"/>
      <c r="AP870" s="446"/>
      <c r="AQ870" s="446"/>
      <c r="AR870" s="446"/>
      <c r="AS870" s="446"/>
      <c r="AT870" s="446"/>
      <c r="AU870" s="446"/>
      <c r="AV870" s="446"/>
      <c r="AW870" s="446"/>
      <c r="AX870" s="446"/>
      <c r="AY870" s="446"/>
      <c r="AZ870" s="446"/>
      <c r="BA870" s="446"/>
      <c r="BB870" s="446"/>
      <c r="BC870" s="446"/>
      <c r="BD870" s="446"/>
      <c r="BE870" s="446"/>
      <c r="BF870" s="446"/>
      <c r="BG870" s="446"/>
      <c r="BH870" s="446"/>
      <c r="BI870" s="446"/>
      <c r="BJ870" s="446"/>
      <c r="BK870" s="446"/>
      <c r="BL870" s="446"/>
      <c r="BM870" s="447"/>
      <c r="BN870" s="152"/>
      <c r="BO870" s="151"/>
      <c r="BP870" s="415" t="s">
        <v>122</v>
      </c>
      <c r="BQ870" s="415"/>
      <c r="BR870" s="415"/>
      <c r="BS870" s="415"/>
      <c r="BT870" s="415"/>
      <c r="BU870" s="444"/>
      <c r="BV870" s="444"/>
      <c r="BW870" s="444"/>
      <c r="BX870" s="444"/>
      <c r="BY870" s="415" t="s">
        <v>121</v>
      </c>
      <c r="BZ870" s="415"/>
      <c r="CA870" s="415"/>
      <c r="CB870" s="150"/>
    </row>
    <row r="871" spans="1:113" s="14" customFormat="1" ht="18.75" customHeight="1" thickBot="1" x14ac:dyDescent="0.45">
      <c r="A871" s="12"/>
      <c r="B871" s="12"/>
      <c r="E871" s="137"/>
      <c r="F871" s="121"/>
      <c r="G871" s="12"/>
      <c r="H871" s="154"/>
      <c r="I871" s="154"/>
      <c r="J871" s="154"/>
      <c r="K871" s="154"/>
      <c r="L871" s="154"/>
      <c r="P871" s="154"/>
      <c r="Q871" s="154"/>
      <c r="R871" s="154"/>
      <c r="S871" s="154"/>
      <c r="T871" s="154"/>
      <c r="U871" s="154"/>
      <c r="V871" s="154"/>
      <c r="W871" s="154"/>
      <c r="X871" s="154"/>
      <c r="Y871" s="154"/>
      <c r="Z871" s="154"/>
      <c r="AA871" s="154"/>
      <c r="AB871" s="154"/>
      <c r="AC871" s="154"/>
      <c r="AD871" s="154"/>
      <c r="AE871" s="154"/>
      <c r="AF871" s="154"/>
      <c r="AG871" s="154"/>
      <c r="AH871" s="154"/>
      <c r="AI871" s="154"/>
      <c r="AJ871" s="154"/>
      <c r="AK871" s="154"/>
      <c r="AL871" s="154"/>
      <c r="AM871" s="154"/>
      <c r="AN871" s="154"/>
      <c r="AO871" s="154"/>
      <c r="AP871" s="154"/>
      <c r="AQ871" s="154"/>
      <c r="AR871" s="154"/>
      <c r="AS871" s="154"/>
      <c r="AT871" s="154"/>
      <c r="AU871" s="154"/>
      <c r="CU871" s="154"/>
      <c r="CV871" s="154"/>
      <c r="CW871" s="154"/>
      <c r="CX871" s="154"/>
      <c r="CY871" s="154"/>
      <c r="CZ871" s="154"/>
      <c r="DA871" s="154"/>
      <c r="DB871" s="154"/>
      <c r="DC871" s="154"/>
      <c r="DD871" s="154"/>
      <c r="DE871" s="154"/>
      <c r="DF871" s="154"/>
      <c r="DG871" s="154"/>
      <c r="DH871" s="154"/>
      <c r="DI871" s="154"/>
    </row>
    <row r="872" spans="1:113" s="14" customFormat="1" ht="18.75" customHeight="1" x14ac:dyDescent="0.4">
      <c r="A872" s="12"/>
      <c r="B872" s="12"/>
      <c r="E872" s="137"/>
      <c r="F872" s="121"/>
      <c r="G872" s="12"/>
      <c r="H872" s="877" t="s">
        <v>68</v>
      </c>
      <c r="I872" s="878"/>
      <c r="J872" s="878"/>
      <c r="K872" s="878"/>
      <c r="L872" s="878"/>
      <c r="M872" s="878"/>
      <c r="N872" s="878"/>
      <c r="O872" s="879"/>
      <c r="P872" s="419" t="s">
        <v>111</v>
      </c>
      <c r="Q872" s="420"/>
      <c r="R872" s="420"/>
      <c r="S872" s="420"/>
      <c r="T872" s="420"/>
      <c r="U872" s="420"/>
      <c r="V872" s="420"/>
      <c r="W872" s="420"/>
      <c r="X872" s="420"/>
      <c r="Y872" s="420"/>
      <c r="Z872" s="420"/>
      <c r="AA872" s="420"/>
      <c r="AB872" s="420"/>
      <c r="AC872" s="420"/>
      <c r="AD872" s="420"/>
      <c r="AE872" s="420"/>
      <c r="AF872" s="420"/>
      <c r="AG872" s="420"/>
      <c r="AH872" s="420"/>
      <c r="AI872" s="420"/>
      <c r="AJ872" s="420"/>
      <c r="AK872" s="420"/>
      <c r="AL872" s="420"/>
      <c r="AM872" s="420"/>
      <c r="AN872" s="420"/>
      <c r="AO872" s="420"/>
      <c r="AP872" s="420"/>
      <c r="AQ872" s="420"/>
      <c r="AR872" s="420"/>
      <c r="AS872" s="420"/>
      <c r="AT872" s="420"/>
      <c r="AU872" s="420"/>
      <c r="AV872" s="420"/>
      <c r="AW872" s="420"/>
      <c r="AX872" s="420"/>
      <c r="AY872" s="420"/>
      <c r="AZ872" s="420"/>
      <c r="BA872" s="420"/>
      <c r="BB872" s="420"/>
      <c r="BC872" s="420"/>
      <c r="BD872" s="420"/>
      <c r="BE872" s="420"/>
      <c r="BF872" s="420"/>
      <c r="BG872" s="420"/>
      <c r="BH872" s="420"/>
      <c r="BI872" s="420"/>
      <c r="BJ872" s="420"/>
      <c r="BK872" s="420"/>
      <c r="BL872" s="420"/>
      <c r="BM872" s="421"/>
      <c r="BN872" s="419" t="s">
        <v>129</v>
      </c>
      <c r="BO872" s="420"/>
      <c r="BP872" s="420"/>
      <c r="BQ872" s="420"/>
      <c r="BR872" s="420"/>
      <c r="BS872" s="420"/>
      <c r="BT872" s="420"/>
      <c r="BU872" s="420"/>
      <c r="BV872" s="420"/>
      <c r="BW872" s="420"/>
      <c r="BX872" s="420"/>
      <c r="BY872" s="420"/>
      <c r="BZ872" s="420"/>
      <c r="CA872" s="420"/>
      <c r="CB872" s="421"/>
    </row>
    <row r="873" spans="1:113" s="14" customFormat="1" ht="18.75" customHeight="1" thickBot="1" x14ac:dyDescent="0.45">
      <c r="A873" s="12"/>
      <c r="B873" s="12"/>
      <c r="E873" s="137"/>
      <c r="F873" s="121"/>
      <c r="G873" s="12"/>
      <c r="H873" s="880"/>
      <c r="I873" s="881"/>
      <c r="J873" s="881"/>
      <c r="K873" s="881"/>
      <c r="L873" s="881"/>
      <c r="M873" s="881"/>
      <c r="N873" s="881"/>
      <c r="O873" s="882"/>
      <c r="P873" s="422"/>
      <c r="Q873" s="423"/>
      <c r="R873" s="423"/>
      <c r="S873" s="423"/>
      <c r="T873" s="423"/>
      <c r="U873" s="423"/>
      <c r="V873" s="423"/>
      <c r="W873" s="423"/>
      <c r="X873" s="423"/>
      <c r="Y873" s="423"/>
      <c r="Z873" s="423"/>
      <c r="AA873" s="423"/>
      <c r="AB873" s="423"/>
      <c r="AC873" s="423"/>
      <c r="AD873" s="423"/>
      <c r="AE873" s="423"/>
      <c r="AF873" s="423"/>
      <c r="AG873" s="423"/>
      <c r="AH873" s="423"/>
      <c r="AI873" s="423"/>
      <c r="AJ873" s="423"/>
      <c r="AK873" s="423"/>
      <c r="AL873" s="423"/>
      <c r="AM873" s="423"/>
      <c r="AN873" s="423"/>
      <c r="AO873" s="423"/>
      <c r="AP873" s="423"/>
      <c r="AQ873" s="423"/>
      <c r="AR873" s="423"/>
      <c r="AS873" s="423"/>
      <c r="AT873" s="423"/>
      <c r="AU873" s="423"/>
      <c r="AV873" s="423"/>
      <c r="AW873" s="423"/>
      <c r="AX873" s="423"/>
      <c r="AY873" s="423"/>
      <c r="AZ873" s="423"/>
      <c r="BA873" s="423"/>
      <c r="BB873" s="423"/>
      <c r="BC873" s="423"/>
      <c r="BD873" s="423"/>
      <c r="BE873" s="423"/>
      <c r="BF873" s="423"/>
      <c r="BG873" s="423"/>
      <c r="BH873" s="423"/>
      <c r="BI873" s="423"/>
      <c r="BJ873" s="423"/>
      <c r="BK873" s="423"/>
      <c r="BL873" s="423"/>
      <c r="BM873" s="424"/>
      <c r="BN873" s="422"/>
      <c r="BO873" s="423"/>
      <c r="BP873" s="423"/>
      <c r="BQ873" s="423"/>
      <c r="BR873" s="423"/>
      <c r="BS873" s="423"/>
      <c r="BT873" s="423"/>
      <c r="BU873" s="423"/>
      <c r="BV873" s="423"/>
      <c r="BW873" s="423"/>
      <c r="BX873" s="423"/>
      <c r="BY873" s="423"/>
      <c r="BZ873" s="423"/>
      <c r="CA873" s="423"/>
      <c r="CB873" s="424"/>
    </row>
    <row r="874" spans="1:113" s="14" customFormat="1" ht="19.899999999999999" customHeight="1" thickBot="1" x14ac:dyDescent="0.45">
      <c r="A874" s="12"/>
      <c r="B874" s="12"/>
      <c r="E874" s="137"/>
      <c r="F874" s="121"/>
      <c r="G874" s="12"/>
      <c r="H874" s="880"/>
      <c r="I874" s="881"/>
      <c r="J874" s="881"/>
      <c r="K874" s="881"/>
      <c r="L874" s="881"/>
      <c r="M874" s="881"/>
      <c r="N874" s="881"/>
      <c r="O874" s="882"/>
      <c r="P874" s="425" t="s">
        <v>128</v>
      </c>
      <c r="Q874" s="426"/>
      <c r="R874" s="426"/>
      <c r="S874" s="426"/>
      <c r="T874" s="426"/>
      <c r="U874" s="426"/>
      <c r="V874" s="426"/>
      <c r="W874" s="426"/>
      <c r="X874" s="426"/>
      <c r="Y874" s="426"/>
      <c r="Z874" s="426"/>
      <c r="AA874" s="426"/>
      <c r="AB874" s="426"/>
      <c r="AC874" s="426"/>
      <c r="AD874" s="426"/>
      <c r="AE874" s="426"/>
      <c r="AF874" s="426"/>
      <c r="AG874" s="426"/>
      <c r="AH874" s="426"/>
      <c r="AI874" s="426"/>
      <c r="AJ874" s="426"/>
      <c r="AK874" s="426"/>
      <c r="AL874" s="426"/>
      <c r="AM874" s="426"/>
      <c r="AN874" s="426"/>
      <c r="AO874" s="426"/>
      <c r="AP874" s="426"/>
      <c r="AQ874" s="426"/>
      <c r="AR874" s="426"/>
      <c r="AS874" s="426"/>
      <c r="AT874" s="426"/>
      <c r="AU874" s="426"/>
      <c r="AV874" s="426"/>
      <c r="AW874" s="426"/>
      <c r="AX874" s="426"/>
      <c r="AY874" s="426"/>
      <c r="AZ874" s="426"/>
      <c r="BA874" s="426"/>
      <c r="BB874" s="426"/>
      <c r="BC874" s="426"/>
      <c r="BD874" s="426"/>
      <c r="BE874" s="426"/>
      <c r="BF874" s="426"/>
      <c r="BG874" s="426"/>
      <c r="BH874" s="426"/>
      <c r="BI874" s="426"/>
      <c r="BJ874" s="426"/>
      <c r="BK874" s="426"/>
      <c r="BL874" s="426"/>
      <c r="BM874" s="427"/>
      <c r="BN874" s="469"/>
      <c r="BO874" s="470"/>
      <c r="BP874" s="470"/>
      <c r="BQ874" s="470"/>
      <c r="BR874" s="470"/>
      <c r="BS874" s="470"/>
      <c r="BT874" s="470"/>
      <c r="BU874" s="470"/>
      <c r="BV874" s="470"/>
      <c r="BW874" s="470"/>
      <c r="BX874" s="470"/>
      <c r="BY874" s="470"/>
      <c r="BZ874" s="470"/>
      <c r="CA874" s="470"/>
      <c r="CB874" s="471"/>
    </row>
    <row r="875" spans="1:113" s="14" customFormat="1" ht="19.899999999999999" customHeight="1" x14ac:dyDescent="0.4">
      <c r="A875" s="12"/>
      <c r="B875" s="12"/>
      <c r="E875" s="137"/>
      <c r="F875" s="121"/>
      <c r="G875" s="12"/>
      <c r="H875" s="880"/>
      <c r="I875" s="881"/>
      <c r="J875" s="881"/>
      <c r="K875" s="881"/>
      <c r="L875" s="881"/>
      <c r="M875" s="881"/>
      <c r="N875" s="881"/>
      <c r="O875" s="882"/>
      <c r="P875" s="403"/>
      <c r="Q875" s="404"/>
      <c r="R875" s="404"/>
      <c r="S875" s="404"/>
      <c r="T875" s="404"/>
      <c r="U875" s="404"/>
      <c r="V875" s="404"/>
      <c r="W875" s="404"/>
      <c r="X875" s="404"/>
      <c r="Y875" s="405"/>
      <c r="Z875" s="451" t="s">
        <v>54</v>
      </c>
      <c r="AA875" s="452"/>
      <c r="AB875" s="452"/>
      <c r="AC875" s="452"/>
      <c r="AD875" s="452"/>
      <c r="AE875" s="452"/>
      <c r="AF875" s="452"/>
      <c r="AG875" s="452"/>
      <c r="AH875" s="452"/>
      <c r="AI875" s="452"/>
      <c r="AJ875" s="452"/>
      <c r="AK875" s="452"/>
      <c r="AL875" s="452"/>
      <c r="AM875" s="452"/>
      <c r="AN875" s="452"/>
      <c r="AO875" s="452"/>
      <c r="AP875" s="452"/>
      <c r="AQ875" s="452"/>
      <c r="AR875" s="452"/>
      <c r="AS875" s="452"/>
      <c r="AT875" s="452"/>
      <c r="AU875" s="452"/>
      <c r="AV875" s="452"/>
      <c r="AW875" s="452"/>
      <c r="AX875" s="452"/>
      <c r="AY875" s="452"/>
      <c r="AZ875" s="452"/>
      <c r="BA875" s="452"/>
      <c r="BB875" s="452"/>
      <c r="BC875" s="452"/>
      <c r="BD875" s="452"/>
      <c r="BE875" s="452"/>
      <c r="BF875" s="452"/>
      <c r="BG875" s="452"/>
      <c r="BH875" s="452"/>
      <c r="BI875" s="452"/>
      <c r="BJ875" s="452"/>
      <c r="BK875" s="452"/>
      <c r="BL875" s="452"/>
      <c r="BM875" s="453"/>
      <c r="BN875" s="484"/>
      <c r="BO875" s="485"/>
      <c r="BP875" s="485"/>
      <c r="BQ875" s="485"/>
      <c r="BR875" s="485"/>
      <c r="BS875" s="485"/>
      <c r="BT875" s="485"/>
      <c r="BU875" s="485"/>
      <c r="BV875" s="485"/>
      <c r="BW875" s="485"/>
      <c r="BX875" s="485"/>
      <c r="BY875" s="485"/>
      <c r="BZ875" s="485"/>
      <c r="CA875" s="485"/>
      <c r="CB875" s="486"/>
    </row>
    <row r="876" spans="1:113" s="14" customFormat="1" ht="19.899999999999999" customHeight="1" thickBot="1" x14ac:dyDescent="0.45">
      <c r="A876" s="12"/>
      <c r="B876" s="12"/>
      <c r="E876" s="132"/>
      <c r="F876" s="131"/>
      <c r="G876" s="114"/>
      <c r="H876" s="880"/>
      <c r="I876" s="881"/>
      <c r="J876" s="881"/>
      <c r="K876" s="881"/>
      <c r="L876" s="881"/>
      <c r="M876" s="881"/>
      <c r="N876" s="881"/>
      <c r="O876" s="882"/>
      <c r="P876" s="388"/>
      <c r="Q876" s="389"/>
      <c r="R876" s="389"/>
      <c r="S876" s="389"/>
      <c r="T876" s="389"/>
      <c r="U876" s="389"/>
      <c r="V876" s="389"/>
      <c r="W876" s="389"/>
      <c r="X876" s="389"/>
      <c r="Y876" s="390"/>
      <c r="Z876" s="391" t="s">
        <v>134</v>
      </c>
      <c r="AA876" s="392"/>
      <c r="AB876" s="392"/>
      <c r="AC876" s="392"/>
      <c r="AD876" s="392"/>
      <c r="AE876" s="392"/>
      <c r="AF876" s="392"/>
      <c r="AG876" s="392"/>
      <c r="AH876" s="392"/>
      <c r="AI876" s="392"/>
      <c r="AJ876" s="392"/>
      <c r="AK876" s="392"/>
      <c r="AL876" s="392"/>
      <c r="AM876" s="392"/>
      <c r="AN876" s="392"/>
      <c r="AO876" s="392"/>
      <c r="AP876" s="392"/>
      <c r="AQ876" s="392"/>
      <c r="AR876" s="392"/>
      <c r="AS876" s="392"/>
      <c r="AT876" s="392"/>
      <c r="AU876" s="392"/>
      <c r="AV876" s="392"/>
      <c r="AW876" s="392"/>
      <c r="AX876" s="392"/>
      <c r="AY876" s="392"/>
      <c r="AZ876" s="392"/>
      <c r="BA876" s="392"/>
      <c r="BB876" s="392"/>
      <c r="BC876" s="392"/>
      <c r="BD876" s="392"/>
      <c r="BE876" s="392"/>
      <c r="BF876" s="392"/>
      <c r="BG876" s="392"/>
      <c r="BH876" s="392"/>
      <c r="BI876" s="392"/>
      <c r="BJ876" s="392"/>
      <c r="BK876" s="392"/>
      <c r="BL876" s="392"/>
      <c r="BM876" s="393"/>
      <c r="BN876" s="394"/>
      <c r="BO876" s="395"/>
      <c r="BP876" s="395"/>
      <c r="BQ876" s="395"/>
      <c r="BR876" s="395"/>
      <c r="BS876" s="395"/>
      <c r="BT876" s="395"/>
      <c r="BU876" s="395"/>
      <c r="BV876" s="395"/>
      <c r="BW876" s="395"/>
      <c r="BX876" s="395"/>
      <c r="BY876" s="395"/>
      <c r="BZ876" s="395"/>
      <c r="CA876" s="395"/>
      <c r="CB876" s="396"/>
    </row>
    <row r="877" spans="1:113" s="14" customFormat="1" ht="19.899999999999999" customHeight="1" x14ac:dyDescent="0.4">
      <c r="A877" s="12"/>
      <c r="B877" s="12"/>
      <c r="E877" s="137"/>
      <c r="F877" s="121"/>
      <c r="G877" s="12"/>
      <c r="H877" s="880"/>
      <c r="I877" s="881"/>
      <c r="J877" s="881"/>
      <c r="K877" s="881"/>
      <c r="L877" s="881"/>
      <c r="M877" s="881"/>
      <c r="N877" s="881"/>
      <c r="O877" s="882"/>
      <c r="P877" s="400"/>
      <c r="Q877" s="401"/>
      <c r="R877" s="401"/>
      <c r="S877" s="401"/>
      <c r="T877" s="401"/>
      <c r="U877" s="401"/>
      <c r="V877" s="401"/>
      <c r="W877" s="401"/>
      <c r="X877" s="401"/>
      <c r="Y877" s="402"/>
      <c r="Z877" s="391" t="s">
        <v>133</v>
      </c>
      <c r="AA877" s="392"/>
      <c r="AB877" s="392"/>
      <c r="AC877" s="392"/>
      <c r="AD877" s="392"/>
      <c r="AE877" s="392"/>
      <c r="AF877" s="392"/>
      <c r="AG877" s="392"/>
      <c r="AH877" s="392"/>
      <c r="AI877" s="392"/>
      <c r="AJ877" s="392"/>
      <c r="AK877" s="392"/>
      <c r="AL877" s="392"/>
      <c r="AM877" s="392"/>
      <c r="AN877" s="392"/>
      <c r="AO877" s="392"/>
      <c r="AP877" s="392"/>
      <c r="AQ877" s="392"/>
      <c r="AR877" s="392"/>
      <c r="AS877" s="392"/>
      <c r="AT877" s="392"/>
      <c r="AU877" s="392"/>
      <c r="AV877" s="392"/>
      <c r="AW877" s="392"/>
      <c r="AX877" s="392"/>
      <c r="AY877" s="392"/>
      <c r="AZ877" s="392"/>
      <c r="BA877" s="392"/>
      <c r="BB877" s="392"/>
      <c r="BC877" s="392"/>
      <c r="BD877" s="392"/>
      <c r="BE877" s="392"/>
      <c r="BF877" s="392"/>
      <c r="BG877" s="392"/>
      <c r="BH877" s="392"/>
      <c r="BI877" s="392"/>
      <c r="BJ877" s="392"/>
      <c r="BK877" s="392"/>
      <c r="BL877" s="392"/>
      <c r="BM877" s="393"/>
      <c r="BN877" s="394"/>
      <c r="BO877" s="395"/>
      <c r="BP877" s="395"/>
      <c r="BQ877" s="395"/>
      <c r="BR877" s="395"/>
      <c r="BS877" s="395"/>
      <c r="BT877" s="395"/>
      <c r="BU877" s="395"/>
      <c r="BV877" s="395"/>
      <c r="BW877" s="395"/>
      <c r="BX877" s="395"/>
      <c r="BY877" s="395"/>
      <c r="BZ877" s="395"/>
      <c r="CA877" s="395"/>
      <c r="CB877" s="396"/>
    </row>
    <row r="878" spans="1:113" s="14" customFormat="1" ht="19.899999999999999" customHeight="1" x14ac:dyDescent="0.4">
      <c r="A878" s="12"/>
      <c r="B878" s="12"/>
      <c r="E878" s="137"/>
      <c r="F878" s="121"/>
      <c r="G878" s="12"/>
      <c r="H878" s="880"/>
      <c r="I878" s="881"/>
      <c r="J878" s="881"/>
      <c r="K878" s="881"/>
      <c r="L878" s="881"/>
      <c r="M878" s="881"/>
      <c r="N878" s="881"/>
      <c r="O878" s="882"/>
      <c r="P878" s="388"/>
      <c r="Q878" s="389"/>
      <c r="R878" s="389"/>
      <c r="S878" s="389"/>
      <c r="T878" s="389"/>
      <c r="U878" s="389"/>
      <c r="V878" s="389"/>
      <c r="W878" s="389"/>
      <c r="X878" s="389"/>
      <c r="Y878" s="390"/>
      <c r="Z878" s="391" t="s">
        <v>132</v>
      </c>
      <c r="AA878" s="392"/>
      <c r="AB878" s="392"/>
      <c r="AC878" s="392"/>
      <c r="AD878" s="392"/>
      <c r="AE878" s="392"/>
      <c r="AF878" s="392"/>
      <c r="AG878" s="392"/>
      <c r="AH878" s="392"/>
      <c r="AI878" s="392"/>
      <c r="AJ878" s="392"/>
      <c r="AK878" s="392"/>
      <c r="AL878" s="392"/>
      <c r="AM878" s="392"/>
      <c r="AN878" s="392"/>
      <c r="AO878" s="392"/>
      <c r="AP878" s="392"/>
      <c r="AQ878" s="392"/>
      <c r="AR878" s="392"/>
      <c r="AS878" s="392"/>
      <c r="AT878" s="392"/>
      <c r="AU878" s="392"/>
      <c r="AV878" s="392"/>
      <c r="AW878" s="392"/>
      <c r="AX878" s="392"/>
      <c r="AY878" s="392"/>
      <c r="AZ878" s="392"/>
      <c r="BA878" s="392"/>
      <c r="BB878" s="392"/>
      <c r="BC878" s="392"/>
      <c r="BD878" s="392"/>
      <c r="BE878" s="392"/>
      <c r="BF878" s="392"/>
      <c r="BG878" s="392"/>
      <c r="BH878" s="392"/>
      <c r="BI878" s="392"/>
      <c r="BJ878" s="392"/>
      <c r="BK878" s="392"/>
      <c r="BL878" s="392"/>
      <c r="BM878" s="393"/>
      <c r="BN878" s="394"/>
      <c r="BO878" s="395"/>
      <c r="BP878" s="395"/>
      <c r="BQ878" s="395"/>
      <c r="BR878" s="395"/>
      <c r="BS878" s="395"/>
      <c r="BT878" s="395"/>
      <c r="BU878" s="395"/>
      <c r="BV878" s="395"/>
      <c r="BW878" s="395"/>
      <c r="BX878" s="395"/>
      <c r="BY878" s="395"/>
      <c r="BZ878" s="395"/>
      <c r="CA878" s="395"/>
      <c r="CB878" s="396"/>
    </row>
    <row r="879" spans="1:113" s="14" customFormat="1" ht="19.899999999999999" customHeight="1" x14ac:dyDescent="0.4">
      <c r="A879" s="12"/>
      <c r="B879" s="12"/>
      <c r="E879" s="137"/>
      <c r="F879" s="121"/>
      <c r="G879" s="12"/>
      <c r="H879" s="880"/>
      <c r="I879" s="881"/>
      <c r="J879" s="881"/>
      <c r="K879" s="881"/>
      <c r="L879" s="881"/>
      <c r="M879" s="881"/>
      <c r="N879" s="881"/>
      <c r="O879" s="882"/>
      <c r="P879" s="388"/>
      <c r="Q879" s="389"/>
      <c r="R879" s="389"/>
      <c r="S879" s="389"/>
      <c r="T879" s="389"/>
      <c r="U879" s="389"/>
      <c r="V879" s="389"/>
      <c r="W879" s="389"/>
      <c r="X879" s="389"/>
      <c r="Y879" s="390"/>
      <c r="Z879" s="391" t="s">
        <v>42</v>
      </c>
      <c r="AA879" s="392"/>
      <c r="AB879" s="392"/>
      <c r="AC879" s="392"/>
      <c r="AD879" s="392"/>
      <c r="AE879" s="392"/>
      <c r="AF879" s="392"/>
      <c r="AG879" s="392"/>
      <c r="AH879" s="392"/>
      <c r="AI879" s="392"/>
      <c r="AJ879" s="392"/>
      <c r="AK879" s="392"/>
      <c r="AL879" s="392"/>
      <c r="AM879" s="392"/>
      <c r="AN879" s="392"/>
      <c r="AO879" s="392"/>
      <c r="AP879" s="392"/>
      <c r="AQ879" s="392"/>
      <c r="AR879" s="392"/>
      <c r="AS879" s="392"/>
      <c r="AT879" s="392"/>
      <c r="AU879" s="392"/>
      <c r="AV879" s="392"/>
      <c r="AW879" s="392"/>
      <c r="AX879" s="392"/>
      <c r="AY879" s="392"/>
      <c r="AZ879" s="392"/>
      <c r="BA879" s="392"/>
      <c r="BB879" s="392"/>
      <c r="BC879" s="392"/>
      <c r="BD879" s="392"/>
      <c r="BE879" s="392"/>
      <c r="BF879" s="392"/>
      <c r="BG879" s="392"/>
      <c r="BH879" s="392"/>
      <c r="BI879" s="392"/>
      <c r="BJ879" s="392"/>
      <c r="BK879" s="392"/>
      <c r="BL879" s="392"/>
      <c r="BM879" s="393"/>
      <c r="BN879" s="394"/>
      <c r="BO879" s="395"/>
      <c r="BP879" s="395"/>
      <c r="BQ879" s="395"/>
      <c r="BR879" s="395"/>
      <c r="BS879" s="395"/>
      <c r="BT879" s="395"/>
      <c r="BU879" s="395"/>
      <c r="BV879" s="395"/>
      <c r="BW879" s="395"/>
      <c r="BX879" s="395"/>
      <c r="BY879" s="395"/>
      <c r="BZ879" s="395"/>
      <c r="CA879" s="395"/>
      <c r="CB879" s="396"/>
    </row>
    <row r="880" spans="1:113" s="14" customFormat="1" ht="19.899999999999999" customHeight="1" thickBot="1" x14ac:dyDescent="0.45">
      <c r="A880" s="12"/>
      <c r="B880" s="12"/>
      <c r="E880" s="137"/>
      <c r="F880" s="121"/>
      <c r="G880" s="12"/>
      <c r="H880" s="880"/>
      <c r="I880" s="881"/>
      <c r="J880" s="881"/>
      <c r="K880" s="881"/>
      <c r="L880" s="881"/>
      <c r="M880" s="881"/>
      <c r="N880" s="881"/>
      <c r="O880" s="882"/>
      <c r="P880" s="438"/>
      <c r="Q880" s="439"/>
      <c r="R880" s="439"/>
      <c r="S880" s="439"/>
      <c r="T880" s="439"/>
      <c r="U880" s="439"/>
      <c r="V880" s="439"/>
      <c r="W880" s="439"/>
      <c r="X880" s="439"/>
      <c r="Y880" s="440"/>
      <c r="Z880" s="397" t="s">
        <v>131</v>
      </c>
      <c r="AA880" s="398"/>
      <c r="AB880" s="398"/>
      <c r="AC880" s="398"/>
      <c r="AD880" s="398"/>
      <c r="AE880" s="398"/>
      <c r="AF880" s="398"/>
      <c r="AG880" s="398"/>
      <c r="AH880" s="398"/>
      <c r="AI880" s="398"/>
      <c r="AJ880" s="398"/>
      <c r="AK880" s="398"/>
      <c r="AL880" s="398"/>
      <c r="AM880" s="398"/>
      <c r="AN880" s="398"/>
      <c r="AO880" s="398"/>
      <c r="AP880" s="398"/>
      <c r="AQ880" s="398"/>
      <c r="AR880" s="398"/>
      <c r="AS880" s="398"/>
      <c r="AT880" s="398"/>
      <c r="AU880" s="398"/>
      <c r="AV880" s="398"/>
      <c r="AW880" s="398"/>
      <c r="AX880" s="398"/>
      <c r="AY880" s="398"/>
      <c r="AZ880" s="398"/>
      <c r="BA880" s="398"/>
      <c r="BB880" s="398"/>
      <c r="BC880" s="398"/>
      <c r="BD880" s="398"/>
      <c r="BE880" s="398"/>
      <c r="BF880" s="398"/>
      <c r="BG880" s="398"/>
      <c r="BH880" s="398"/>
      <c r="BI880" s="398"/>
      <c r="BJ880" s="398"/>
      <c r="BK880" s="398"/>
      <c r="BL880" s="398"/>
      <c r="BM880" s="399"/>
      <c r="BN880" s="416"/>
      <c r="BO880" s="417"/>
      <c r="BP880" s="417"/>
      <c r="BQ880" s="417"/>
      <c r="BR880" s="417"/>
      <c r="BS880" s="417"/>
      <c r="BT880" s="417"/>
      <c r="BU880" s="417"/>
      <c r="BV880" s="417"/>
      <c r="BW880" s="417"/>
      <c r="BX880" s="417"/>
      <c r="BY880" s="417"/>
      <c r="BZ880" s="417"/>
      <c r="CA880" s="417"/>
      <c r="CB880" s="418"/>
    </row>
    <row r="881" spans="1:82" s="14" customFormat="1" ht="19.899999999999999" customHeight="1" thickTop="1" thickBot="1" x14ac:dyDescent="0.45">
      <c r="A881" s="12"/>
      <c r="B881" s="12"/>
      <c r="E881" s="137"/>
      <c r="F881" s="121"/>
      <c r="G881" s="12"/>
      <c r="H881" s="883"/>
      <c r="I881" s="884"/>
      <c r="J881" s="884"/>
      <c r="K881" s="884"/>
      <c r="L881" s="884"/>
      <c r="M881" s="884"/>
      <c r="N881" s="884"/>
      <c r="O881" s="885"/>
      <c r="P881" s="448"/>
      <c r="Q881" s="449"/>
      <c r="R881" s="449"/>
      <c r="S881" s="449"/>
      <c r="T881" s="449"/>
      <c r="U881" s="449"/>
      <c r="V881" s="449"/>
      <c r="W881" s="449"/>
      <c r="X881" s="449"/>
      <c r="Y881" s="449"/>
      <c r="Z881" s="449"/>
      <c r="AA881" s="449"/>
      <c r="AB881" s="449"/>
      <c r="AC881" s="449"/>
      <c r="AD881" s="449"/>
      <c r="AE881" s="449"/>
      <c r="AF881" s="449"/>
      <c r="AG881" s="449"/>
      <c r="AH881" s="449"/>
      <c r="AI881" s="449"/>
      <c r="AJ881" s="449"/>
      <c r="AK881" s="449"/>
      <c r="AL881" s="449"/>
      <c r="AM881" s="449"/>
      <c r="AN881" s="449"/>
      <c r="AO881" s="449"/>
      <c r="AP881" s="449"/>
      <c r="AQ881" s="449"/>
      <c r="AR881" s="449"/>
      <c r="AS881" s="449"/>
      <c r="AT881" s="449"/>
      <c r="AU881" s="449"/>
      <c r="AV881" s="449"/>
      <c r="AW881" s="449"/>
      <c r="AX881" s="449"/>
      <c r="AY881" s="449"/>
      <c r="AZ881" s="449"/>
      <c r="BA881" s="449"/>
      <c r="BB881" s="449"/>
      <c r="BC881" s="449"/>
      <c r="BD881" s="449"/>
      <c r="BE881" s="449"/>
      <c r="BF881" s="449"/>
      <c r="BG881" s="449"/>
      <c r="BH881" s="449"/>
      <c r="BI881" s="449"/>
      <c r="BJ881" s="449"/>
      <c r="BK881" s="449"/>
      <c r="BL881" s="449"/>
      <c r="BM881" s="450"/>
      <c r="BN881" s="152"/>
      <c r="BO881" s="151"/>
      <c r="BP881" s="415" t="s">
        <v>122</v>
      </c>
      <c r="BQ881" s="415"/>
      <c r="BR881" s="415"/>
      <c r="BS881" s="415"/>
      <c r="BT881" s="415"/>
      <c r="BU881" s="444"/>
      <c r="BV881" s="444"/>
      <c r="BW881" s="444"/>
      <c r="BX881" s="444"/>
      <c r="BY881" s="415" t="s">
        <v>121</v>
      </c>
      <c r="BZ881" s="415"/>
      <c r="CA881" s="415"/>
      <c r="CB881" s="150"/>
    </row>
    <row r="882" spans="1:82" s="14" customFormat="1" ht="18.75" customHeight="1" thickBot="1" x14ac:dyDescent="0.45">
      <c r="A882" s="12"/>
      <c r="B882" s="12"/>
      <c r="E882" s="137"/>
      <c r="F882" s="121"/>
      <c r="G882" s="12"/>
      <c r="H882" s="154"/>
      <c r="I882" s="154"/>
      <c r="J882" s="154"/>
      <c r="K882" s="154"/>
      <c r="L882" s="154"/>
      <c r="P882" s="154"/>
      <c r="Q882" s="154"/>
      <c r="R882" s="154"/>
      <c r="S882" s="154"/>
      <c r="T882" s="154"/>
      <c r="U882" s="154"/>
      <c r="V882" s="154"/>
      <c r="W882" s="154"/>
      <c r="X882" s="154"/>
      <c r="Y882" s="154"/>
      <c r="Z882" s="154"/>
      <c r="AA882" s="154"/>
      <c r="AB882" s="154"/>
      <c r="AC882" s="154"/>
      <c r="AD882" s="154"/>
      <c r="AE882" s="154"/>
      <c r="AF882" s="154"/>
      <c r="AG882" s="154"/>
      <c r="AH882" s="154"/>
      <c r="AI882" s="154"/>
      <c r="AJ882" s="154"/>
      <c r="AK882" s="154"/>
      <c r="AL882" s="154"/>
      <c r="AM882" s="154"/>
      <c r="AN882" s="154"/>
      <c r="AO882" s="154"/>
      <c r="AP882" s="154"/>
      <c r="AQ882" s="154"/>
      <c r="AR882" s="154"/>
      <c r="AS882" s="154"/>
      <c r="AT882" s="154"/>
      <c r="AU882" s="154"/>
    </row>
    <row r="883" spans="1:82" s="14" customFormat="1" ht="18.75" customHeight="1" x14ac:dyDescent="0.4">
      <c r="A883" s="12"/>
      <c r="B883" s="12"/>
      <c r="E883" s="137"/>
      <c r="F883" s="121"/>
      <c r="G883" s="12"/>
      <c r="H883" s="877" t="s">
        <v>130</v>
      </c>
      <c r="I883" s="878"/>
      <c r="J883" s="878"/>
      <c r="K883" s="878"/>
      <c r="L883" s="878"/>
      <c r="M883" s="878"/>
      <c r="N883" s="878"/>
      <c r="O883" s="879"/>
      <c r="P883" s="419" t="s">
        <v>111</v>
      </c>
      <c r="Q883" s="420"/>
      <c r="R883" s="420"/>
      <c r="S883" s="420"/>
      <c r="T883" s="420"/>
      <c r="U883" s="420"/>
      <c r="V883" s="420"/>
      <c r="W883" s="420"/>
      <c r="X883" s="420"/>
      <c r="Y883" s="420"/>
      <c r="Z883" s="420"/>
      <c r="AA883" s="420"/>
      <c r="AB883" s="420"/>
      <c r="AC883" s="420"/>
      <c r="AD883" s="420"/>
      <c r="AE883" s="420"/>
      <c r="AF883" s="420"/>
      <c r="AG883" s="420"/>
      <c r="AH883" s="420"/>
      <c r="AI883" s="420"/>
      <c r="AJ883" s="420"/>
      <c r="AK883" s="420"/>
      <c r="AL883" s="420"/>
      <c r="AM883" s="420"/>
      <c r="AN883" s="420"/>
      <c r="AO883" s="420"/>
      <c r="AP883" s="420"/>
      <c r="AQ883" s="420"/>
      <c r="AR883" s="420"/>
      <c r="AS883" s="420"/>
      <c r="AT883" s="420"/>
      <c r="AU883" s="420"/>
      <c r="AV883" s="420"/>
      <c r="AW883" s="420"/>
      <c r="AX883" s="420"/>
      <c r="AY883" s="420"/>
      <c r="AZ883" s="420"/>
      <c r="BA883" s="420"/>
      <c r="BB883" s="420"/>
      <c r="BC883" s="420"/>
      <c r="BD883" s="420"/>
      <c r="BE883" s="420"/>
      <c r="BF883" s="420"/>
      <c r="BG883" s="420"/>
      <c r="BH883" s="420"/>
      <c r="BI883" s="420"/>
      <c r="BJ883" s="420"/>
      <c r="BK883" s="420"/>
      <c r="BL883" s="420"/>
      <c r="BM883" s="421"/>
      <c r="BN883" s="419" t="s">
        <v>129</v>
      </c>
      <c r="BO883" s="420"/>
      <c r="BP883" s="420"/>
      <c r="BQ883" s="420"/>
      <c r="BR883" s="420"/>
      <c r="BS883" s="420"/>
      <c r="BT883" s="420"/>
      <c r="BU883" s="420"/>
      <c r="BV883" s="420"/>
      <c r="BW883" s="420"/>
      <c r="BX883" s="420"/>
      <c r="BY883" s="420"/>
      <c r="BZ883" s="420"/>
      <c r="CA883" s="420"/>
      <c r="CB883" s="421"/>
    </row>
    <row r="884" spans="1:82" s="14" customFormat="1" ht="18.75" customHeight="1" thickBot="1" x14ac:dyDescent="0.45">
      <c r="A884" s="12"/>
      <c r="B884" s="12"/>
      <c r="E884" s="137"/>
      <c r="F884" s="121"/>
      <c r="G884" s="12"/>
      <c r="H884" s="880"/>
      <c r="I884" s="881"/>
      <c r="J884" s="881"/>
      <c r="K884" s="881"/>
      <c r="L884" s="881"/>
      <c r="M884" s="881"/>
      <c r="N884" s="881"/>
      <c r="O884" s="882"/>
      <c r="P884" s="422"/>
      <c r="Q884" s="423"/>
      <c r="R884" s="423"/>
      <c r="S884" s="423"/>
      <c r="T884" s="423"/>
      <c r="U884" s="423"/>
      <c r="V884" s="423"/>
      <c r="W884" s="423"/>
      <c r="X884" s="423"/>
      <c r="Y884" s="423"/>
      <c r="Z884" s="423"/>
      <c r="AA884" s="423"/>
      <c r="AB884" s="423"/>
      <c r="AC884" s="423"/>
      <c r="AD884" s="423"/>
      <c r="AE884" s="423"/>
      <c r="AF884" s="423"/>
      <c r="AG884" s="423"/>
      <c r="AH884" s="423"/>
      <c r="AI884" s="423"/>
      <c r="AJ884" s="423"/>
      <c r="AK884" s="423"/>
      <c r="AL884" s="423"/>
      <c r="AM884" s="423"/>
      <c r="AN884" s="423"/>
      <c r="AO884" s="423"/>
      <c r="AP884" s="423"/>
      <c r="AQ884" s="423"/>
      <c r="AR884" s="423"/>
      <c r="AS884" s="423"/>
      <c r="AT884" s="423"/>
      <c r="AU884" s="423"/>
      <c r="AV884" s="423"/>
      <c r="AW884" s="423"/>
      <c r="AX884" s="423"/>
      <c r="AY884" s="423"/>
      <c r="AZ884" s="423"/>
      <c r="BA884" s="423"/>
      <c r="BB884" s="423"/>
      <c r="BC884" s="423"/>
      <c r="BD884" s="423"/>
      <c r="BE884" s="423"/>
      <c r="BF884" s="423"/>
      <c r="BG884" s="423"/>
      <c r="BH884" s="423"/>
      <c r="BI884" s="423"/>
      <c r="BJ884" s="423"/>
      <c r="BK884" s="423"/>
      <c r="BL884" s="423"/>
      <c r="BM884" s="424"/>
      <c r="BN884" s="422"/>
      <c r="BO884" s="423"/>
      <c r="BP884" s="423"/>
      <c r="BQ884" s="423"/>
      <c r="BR884" s="423"/>
      <c r="BS884" s="423"/>
      <c r="BT884" s="423"/>
      <c r="BU884" s="423"/>
      <c r="BV884" s="423"/>
      <c r="BW884" s="423"/>
      <c r="BX884" s="423"/>
      <c r="BY884" s="423"/>
      <c r="BZ884" s="423"/>
      <c r="CA884" s="423"/>
      <c r="CB884" s="424"/>
    </row>
    <row r="885" spans="1:82" s="14" customFormat="1" ht="19.899999999999999" customHeight="1" thickBot="1" x14ac:dyDescent="0.45">
      <c r="A885" s="12"/>
      <c r="B885" s="12"/>
      <c r="E885" s="137"/>
      <c r="F885" s="121"/>
      <c r="G885" s="12"/>
      <c r="H885" s="880"/>
      <c r="I885" s="881"/>
      <c r="J885" s="881"/>
      <c r="K885" s="881"/>
      <c r="L885" s="881"/>
      <c r="M885" s="881"/>
      <c r="N885" s="881"/>
      <c r="O885" s="882"/>
      <c r="P885" s="425" t="s">
        <v>128</v>
      </c>
      <c r="Q885" s="426"/>
      <c r="R885" s="426"/>
      <c r="S885" s="426"/>
      <c r="T885" s="426"/>
      <c r="U885" s="426"/>
      <c r="V885" s="426"/>
      <c r="W885" s="426"/>
      <c r="X885" s="426"/>
      <c r="Y885" s="426"/>
      <c r="Z885" s="426"/>
      <c r="AA885" s="426"/>
      <c r="AB885" s="426"/>
      <c r="AC885" s="426"/>
      <c r="AD885" s="426"/>
      <c r="AE885" s="426"/>
      <c r="AF885" s="426"/>
      <c r="AG885" s="426"/>
      <c r="AH885" s="426"/>
      <c r="AI885" s="426"/>
      <c r="AJ885" s="426"/>
      <c r="AK885" s="426"/>
      <c r="AL885" s="426"/>
      <c r="AM885" s="426"/>
      <c r="AN885" s="426"/>
      <c r="AO885" s="426"/>
      <c r="AP885" s="426"/>
      <c r="AQ885" s="426"/>
      <c r="AR885" s="426"/>
      <c r="AS885" s="426"/>
      <c r="AT885" s="426"/>
      <c r="AU885" s="426"/>
      <c r="AV885" s="426"/>
      <c r="AW885" s="426"/>
      <c r="AX885" s="426"/>
      <c r="AY885" s="426"/>
      <c r="AZ885" s="426"/>
      <c r="BA885" s="426"/>
      <c r="BB885" s="426"/>
      <c r="BC885" s="426"/>
      <c r="BD885" s="426"/>
      <c r="BE885" s="426"/>
      <c r="BF885" s="426"/>
      <c r="BG885" s="426"/>
      <c r="BH885" s="426"/>
      <c r="BI885" s="426"/>
      <c r="BJ885" s="426"/>
      <c r="BK885" s="426"/>
      <c r="BL885" s="426"/>
      <c r="BM885" s="427"/>
      <c r="BN885" s="469"/>
      <c r="BO885" s="470"/>
      <c r="BP885" s="470"/>
      <c r="BQ885" s="470"/>
      <c r="BR885" s="470"/>
      <c r="BS885" s="470"/>
      <c r="BT885" s="470"/>
      <c r="BU885" s="470"/>
      <c r="BV885" s="470"/>
      <c r="BW885" s="470"/>
      <c r="BX885" s="470"/>
      <c r="BY885" s="470"/>
      <c r="BZ885" s="470"/>
      <c r="CA885" s="470"/>
      <c r="CB885" s="471"/>
    </row>
    <row r="886" spans="1:82" s="14" customFormat="1" ht="19.899999999999999" customHeight="1" x14ac:dyDescent="0.4">
      <c r="A886" s="12"/>
      <c r="B886" s="12"/>
      <c r="E886" s="116"/>
      <c r="F886" s="12"/>
      <c r="G886" s="12"/>
      <c r="H886" s="880"/>
      <c r="I886" s="881"/>
      <c r="J886" s="881"/>
      <c r="K886" s="881"/>
      <c r="L886" s="881"/>
      <c r="M886" s="881"/>
      <c r="N886" s="881"/>
      <c r="O886" s="882"/>
      <c r="P886" s="403"/>
      <c r="Q886" s="404"/>
      <c r="R886" s="404"/>
      <c r="S886" s="404"/>
      <c r="T886" s="404"/>
      <c r="U886" s="404"/>
      <c r="V886" s="404"/>
      <c r="W886" s="404"/>
      <c r="X886" s="404"/>
      <c r="Y886" s="405"/>
      <c r="Z886" s="481" t="s">
        <v>127</v>
      </c>
      <c r="AA886" s="482"/>
      <c r="AB886" s="482"/>
      <c r="AC886" s="482"/>
      <c r="AD886" s="482"/>
      <c r="AE886" s="482"/>
      <c r="AF886" s="482"/>
      <c r="AG886" s="482"/>
      <c r="AH886" s="482"/>
      <c r="AI886" s="482"/>
      <c r="AJ886" s="482"/>
      <c r="AK886" s="482"/>
      <c r="AL886" s="482"/>
      <c r="AM886" s="482"/>
      <c r="AN886" s="482"/>
      <c r="AO886" s="482"/>
      <c r="AP886" s="482"/>
      <c r="AQ886" s="482"/>
      <c r="AR886" s="482"/>
      <c r="AS886" s="482"/>
      <c r="AT886" s="482"/>
      <c r="AU886" s="482"/>
      <c r="AV886" s="482"/>
      <c r="AW886" s="482"/>
      <c r="AX886" s="482"/>
      <c r="AY886" s="482"/>
      <c r="AZ886" s="482"/>
      <c r="BA886" s="482"/>
      <c r="BB886" s="482"/>
      <c r="BC886" s="482"/>
      <c r="BD886" s="482"/>
      <c r="BE886" s="482"/>
      <c r="BF886" s="482"/>
      <c r="BG886" s="482"/>
      <c r="BH886" s="482"/>
      <c r="BI886" s="482"/>
      <c r="BJ886" s="482"/>
      <c r="BK886" s="482"/>
      <c r="BL886" s="482"/>
      <c r="BM886" s="483"/>
      <c r="BN886" s="484"/>
      <c r="BO886" s="485"/>
      <c r="BP886" s="485"/>
      <c r="BQ886" s="485"/>
      <c r="BR886" s="485"/>
      <c r="BS886" s="485"/>
      <c r="BT886" s="485"/>
      <c r="BU886" s="485"/>
      <c r="BV886" s="485"/>
      <c r="BW886" s="485"/>
      <c r="BX886" s="485"/>
      <c r="BY886" s="485"/>
      <c r="BZ886" s="485"/>
      <c r="CA886" s="485"/>
      <c r="CB886" s="486"/>
    </row>
    <row r="887" spans="1:82" s="14" customFormat="1" ht="19.899999999999999" customHeight="1" thickBot="1" x14ac:dyDescent="0.45">
      <c r="A887" s="12"/>
      <c r="B887" s="12"/>
      <c r="E887" s="153"/>
      <c r="F887" s="114"/>
      <c r="G887" s="114"/>
      <c r="H887" s="880"/>
      <c r="I887" s="881"/>
      <c r="J887" s="881"/>
      <c r="K887" s="881"/>
      <c r="L887" s="881"/>
      <c r="M887" s="881"/>
      <c r="N887" s="881"/>
      <c r="O887" s="882"/>
      <c r="P887" s="388"/>
      <c r="Q887" s="389"/>
      <c r="R887" s="389"/>
      <c r="S887" s="389"/>
      <c r="T887" s="389"/>
      <c r="U887" s="389"/>
      <c r="V887" s="389"/>
      <c r="W887" s="389"/>
      <c r="X887" s="389"/>
      <c r="Y887" s="390"/>
      <c r="Z887" s="384" t="s">
        <v>52</v>
      </c>
      <c r="AA887" s="385"/>
      <c r="AB887" s="385"/>
      <c r="AC887" s="385"/>
      <c r="AD887" s="385"/>
      <c r="AE887" s="385"/>
      <c r="AF887" s="385"/>
      <c r="AG887" s="385"/>
      <c r="AH887" s="385"/>
      <c r="AI887" s="385"/>
      <c r="AJ887" s="385"/>
      <c r="AK887" s="385"/>
      <c r="AL887" s="385"/>
      <c r="AM887" s="385"/>
      <c r="AN887" s="385"/>
      <c r="AO887" s="385"/>
      <c r="AP887" s="385"/>
      <c r="AQ887" s="385"/>
      <c r="AR887" s="385"/>
      <c r="AS887" s="385"/>
      <c r="AT887" s="385"/>
      <c r="AU887" s="385"/>
      <c r="AV887" s="385"/>
      <c r="AW887" s="385"/>
      <c r="AX887" s="385"/>
      <c r="AY887" s="385"/>
      <c r="AZ887" s="385"/>
      <c r="BA887" s="385"/>
      <c r="BB887" s="385"/>
      <c r="BC887" s="385"/>
      <c r="BD887" s="385"/>
      <c r="BE887" s="385"/>
      <c r="BF887" s="385"/>
      <c r="BG887" s="385"/>
      <c r="BH887" s="385"/>
      <c r="BI887" s="385"/>
      <c r="BJ887" s="385"/>
      <c r="BK887" s="385"/>
      <c r="BL887" s="385"/>
      <c r="BM887" s="386"/>
      <c r="BN887" s="394"/>
      <c r="BO887" s="395"/>
      <c r="BP887" s="395"/>
      <c r="BQ887" s="395"/>
      <c r="BR887" s="395"/>
      <c r="BS887" s="395"/>
      <c r="BT887" s="395"/>
      <c r="BU887" s="395"/>
      <c r="BV887" s="395"/>
      <c r="BW887" s="395"/>
      <c r="BX887" s="395"/>
      <c r="BY887" s="395"/>
      <c r="BZ887" s="395"/>
      <c r="CA887" s="395"/>
      <c r="CB887" s="396"/>
    </row>
    <row r="888" spans="1:82" s="14" customFormat="1" ht="19.899999999999999" customHeight="1" x14ac:dyDescent="0.4">
      <c r="A888" s="12"/>
      <c r="B888" s="12"/>
      <c r="E888" s="12"/>
      <c r="F888" s="12"/>
      <c r="G888" s="12"/>
      <c r="H888" s="880"/>
      <c r="I888" s="881"/>
      <c r="J888" s="881"/>
      <c r="K888" s="881"/>
      <c r="L888" s="881"/>
      <c r="M888" s="881"/>
      <c r="N888" s="881"/>
      <c r="O888" s="882"/>
      <c r="P888" s="388"/>
      <c r="Q888" s="389"/>
      <c r="R888" s="389"/>
      <c r="S888" s="389"/>
      <c r="T888" s="389"/>
      <c r="U888" s="389"/>
      <c r="V888" s="389"/>
      <c r="W888" s="389"/>
      <c r="X888" s="389"/>
      <c r="Y888" s="390"/>
      <c r="Z888" s="384" t="s">
        <v>126</v>
      </c>
      <c r="AA888" s="385"/>
      <c r="AB888" s="385"/>
      <c r="AC888" s="385"/>
      <c r="AD888" s="385"/>
      <c r="AE888" s="385"/>
      <c r="AF888" s="385"/>
      <c r="AG888" s="385"/>
      <c r="AH888" s="385"/>
      <c r="AI888" s="385"/>
      <c r="AJ888" s="385"/>
      <c r="AK888" s="385"/>
      <c r="AL888" s="385"/>
      <c r="AM888" s="385"/>
      <c r="AN888" s="385"/>
      <c r="AO888" s="385"/>
      <c r="AP888" s="385"/>
      <c r="AQ888" s="385"/>
      <c r="AR888" s="385"/>
      <c r="AS888" s="385"/>
      <c r="AT888" s="385"/>
      <c r="AU888" s="385"/>
      <c r="AV888" s="385"/>
      <c r="AW888" s="385"/>
      <c r="AX888" s="385"/>
      <c r="AY888" s="385"/>
      <c r="AZ888" s="385"/>
      <c r="BA888" s="385"/>
      <c r="BB888" s="385"/>
      <c r="BC888" s="385"/>
      <c r="BD888" s="385"/>
      <c r="BE888" s="385"/>
      <c r="BF888" s="385"/>
      <c r="BG888" s="385"/>
      <c r="BH888" s="385"/>
      <c r="BI888" s="385"/>
      <c r="BJ888" s="385"/>
      <c r="BK888" s="385"/>
      <c r="BL888" s="385"/>
      <c r="BM888" s="386"/>
      <c r="BN888" s="394"/>
      <c r="BO888" s="395"/>
      <c r="BP888" s="395"/>
      <c r="BQ888" s="395"/>
      <c r="BR888" s="395"/>
      <c r="BS888" s="395"/>
      <c r="BT888" s="395"/>
      <c r="BU888" s="395"/>
      <c r="BV888" s="395"/>
      <c r="BW888" s="395"/>
      <c r="BX888" s="395"/>
      <c r="BY888" s="395"/>
      <c r="BZ888" s="395"/>
      <c r="CA888" s="395"/>
      <c r="CB888" s="396"/>
    </row>
    <row r="889" spans="1:82" s="14" customFormat="1" ht="19.899999999999999" customHeight="1" x14ac:dyDescent="0.4">
      <c r="A889" s="12"/>
      <c r="B889" s="12"/>
      <c r="E889" s="12"/>
      <c r="F889" s="12"/>
      <c r="G889" s="12"/>
      <c r="H889" s="880"/>
      <c r="I889" s="881"/>
      <c r="J889" s="881"/>
      <c r="K889" s="881"/>
      <c r="L889" s="881"/>
      <c r="M889" s="881"/>
      <c r="N889" s="881"/>
      <c r="O889" s="882"/>
      <c r="P889" s="388"/>
      <c r="Q889" s="389"/>
      <c r="R889" s="389"/>
      <c r="S889" s="389"/>
      <c r="T889" s="389"/>
      <c r="U889" s="389"/>
      <c r="V889" s="389"/>
      <c r="W889" s="389"/>
      <c r="X889" s="389"/>
      <c r="Y889" s="390"/>
      <c r="Z889" s="384" t="s">
        <v>125</v>
      </c>
      <c r="AA889" s="385"/>
      <c r="AB889" s="385"/>
      <c r="AC889" s="385"/>
      <c r="AD889" s="385"/>
      <c r="AE889" s="385"/>
      <c r="AF889" s="385"/>
      <c r="AG889" s="385"/>
      <c r="AH889" s="385"/>
      <c r="AI889" s="385"/>
      <c r="AJ889" s="385"/>
      <c r="AK889" s="385"/>
      <c r="AL889" s="385"/>
      <c r="AM889" s="385"/>
      <c r="AN889" s="385"/>
      <c r="AO889" s="385"/>
      <c r="AP889" s="385"/>
      <c r="AQ889" s="385"/>
      <c r="AR889" s="385"/>
      <c r="AS889" s="385"/>
      <c r="AT889" s="385"/>
      <c r="AU889" s="385"/>
      <c r="AV889" s="385"/>
      <c r="AW889" s="385"/>
      <c r="AX889" s="385"/>
      <c r="AY889" s="385"/>
      <c r="AZ889" s="385"/>
      <c r="BA889" s="385"/>
      <c r="BB889" s="385"/>
      <c r="BC889" s="385"/>
      <c r="BD889" s="385"/>
      <c r="BE889" s="385"/>
      <c r="BF889" s="385"/>
      <c r="BG889" s="385"/>
      <c r="BH889" s="385"/>
      <c r="BI889" s="385"/>
      <c r="BJ889" s="385"/>
      <c r="BK889" s="385"/>
      <c r="BL889" s="385"/>
      <c r="BM889" s="386"/>
      <c r="BN889" s="394"/>
      <c r="BO889" s="395"/>
      <c r="BP889" s="395"/>
      <c r="BQ889" s="395"/>
      <c r="BR889" s="395"/>
      <c r="BS889" s="395"/>
      <c r="BT889" s="395"/>
      <c r="BU889" s="395"/>
      <c r="BV889" s="395"/>
      <c r="BW889" s="395"/>
      <c r="BX889" s="395"/>
      <c r="BY889" s="395"/>
      <c r="BZ889" s="395"/>
      <c r="CA889" s="395"/>
      <c r="CB889" s="396"/>
    </row>
    <row r="890" spans="1:82" s="14" customFormat="1" ht="19.899999999999999" customHeight="1" x14ac:dyDescent="0.4">
      <c r="A890" s="12"/>
      <c r="B890" s="12"/>
      <c r="E890" s="12"/>
      <c r="F890" s="12"/>
      <c r="G890" s="12"/>
      <c r="H890" s="880"/>
      <c r="I890" s="881"/>
      <c r="J890" s="881"/>
      <c r="K890" s="881"/>
      <c r="L890" s="881"/>
      <c r="M890" s="881"/>
      <c r="N890" s="881"/>
      <c r="O890" s="882"/>
      <c r="P890" s="388"/>
      <c r="Q890" s="389"/>
      <c r="R890" s="389"/>
      <c r="S890" s="389"/>
      <c r="T890" s="389"/>
      <c r="U890" s="389"/>
      <c r="V890" s="389"/>
      <c r="W890" s="389"/>
      <c r="X890" s="389"/>
      <c r="Y890" s="390"/>
      <c r="Z890" s="384" t="s">
        <v>124</v>
      </c>
      <c r="AA890" s="385"/>
      <c r="AB890" s="385"/>
      <c r="AC890" s="385"/>
      <c r="AD890" s="385"/>
      <c r="AE890" s="385"/>
      <c r="AF890" s="385"/>
      <c r="AG890" s="385"/>
      <c r="AH890" s="385"/>
      <c r="AI890" s="385"/>
      <c r="AJ890" s="385"/>
      <c r="AK890" s="385"/>
      <c r="AL890" s="385"/>
      <c r="AM890" s="385"/>
      <c r="AN890" s="385"/>
      <c r="AO890" s="385"/>
      <c r="AP890" s="385"/>
      <c r="AQ890" s="385"/>
      <c r="AR890" s="385"/>
      <c r="AS890" s="385"/>
      <c r="AT890" s="385"/>
      <c r="AU890" s="385"/>
      <c r="AV890" s="385"/>
      <c r="AW890" s="385"/>
      <c r="AX890" s="385"/>
      <c r="AY890" s="385"/>
      <c r="AZ890" s="385"/>
      <c r="BA890" s="385"/>
      <c r="BB890" s="385"/>
      <c r="BC890" s="385"/>
      <c r="BD890" s="385"/>
      <c r="BE890" s="385"/>
      <c r="BF890" s="385"/>
      <c r="BG890" s="385"/>
      <c r="BH890" s="385"/>
      <c r="BI890" s="385"/>
      <c r="BJ890" s="385"/>
      <c r="BK890" s="385"/>
      <c r="BL890" s="385"/>
      <c r="BM890" s="386"/>
      <c r="BN890" s="394"/>
      <c r="BO890" s="395"/>
      <c r="BP890" s="395"/>
      <c r="BQ890" s="395"/>
      <c r="BR890" s="395"/>
      <c r="BS890" s="395"/>
      <c r="BT890" s="395"/>
      <c r="BU890" s="395"/>
      <c r="BV890" s="395"/>
      <c r="BW890" s="395"/>
      <c r="BX890" s="395"/>
      <c r="BY890" s="395"/>
      <c r="BZ890" s="395"/>
      <c r="CA890" s="395"/>
      <c r="CB890" s="396"/>
    </row>
    <row r="891" spans="1:82" s="14" customFormat="1" ht="19.899999999999999" customHeight="1" thickBot="1" x14ac:dyDescent="0.45">
      <c r="A891" s="12"/>
      <c r="B891" s="12"/>
      <c r="E891" s="12"/>
      <c r="F891" s="12"/>
      <c r="G891" s="12"/>
      <c r="H891" s="880"/>
      <c r="I891" s="881"/>
      <c r="J891" s="881"/>
      <c r="K891" s="881"/>
      <c r="L891" s="881"/>
      <c r="M891" s="881"/>
      <c r="N891" s="881"/>
      <c r="O891" s="882"/>
      <c r="P891" s="438"/>
      <c r="Q891" s="439"/>
      <c r="R891" s="439"/>
      <c r="S891" s="439"/>
      <c r="T891" s="439"/>
      <c r="U891" s="439"/>
      <c r="V891" s="439"/>
      <c r="W891" s="439"/>
      <c r="X891" s="439"/>
      <c r="Y891" s="440"/>
      <c r="Z891" s="886" t="s">
        <v>123</v>
      </c>
      <c r="AA891" s="887"/>
      <c r="AB891" s="887"/>
      <c r="AC891" s="887"/>
      <c r="AD891" s="887"/>
      <c r="AE891" s="887"/>
      <c r="AF891" s="887"/>
      <c r="AG891" s="887"/>
      <c r="AH891" s="887"/>
      <c r="AI891" s="887"/>
      <c r="AJ891" s="887"/>
      <c r="AK891" s="887"/>
      <c r="AL891" s="887"/>
      <c r="AM891" s="887"/>
      <c r="AN891" s="887"/>
      <c r="AO891" s="887"/>
      <c r="AP891" s="887"/>
      <c r="AQ891" s="887"/>
      <c r="AR891" s="887"/>
      <c r="AS891" s="887"/>
      <c r="AT891" s="887"/>
      <c r="AU891" s="887"/>
      <c r="AV891" s="887"/>
      <c r="AW891" s="887"/>
      <c r="AX891" s="887"/>
      <c r="AY891" s="887"/>
      <c r="AZ891" s="887"/>
      <c r="BA891" s="887"/>
      <c r="BB891" s="887"/>
      <c r="BC891" s="887"/>
      <c r="BD891" s="887"/>
      <c r="BE891" s="887"/>
      <c r="BF891" s="887"/>
      <c r="BG891" s="887"/>
      <c r="BH891" s="887"/>
      <c r="BI891" s="887"/>
      <c r="BJ891" s="887"/>
      <c r="BK891" s="887"/>
      <c r="BL891" s="887"/>
      <c r="BM891" s="888"/>
      <c r="BN891" s="416"/>
      <c r="BO891" s="417"/>
      <c r="BP891" s="417"/>
      <c r="BQ891" s="417"/>
      <c r="BR891" s="417"/>
      <c r="BS891" s="417"/>
      <c r="BT891" s="417"/>
      <c r="BU891" s="417"/>
      <c r="BV891" s="417"/>
      <c r="BW891" s="417"/>
      <c r="BX891" s="417"/>
      <c r="BY891" s="417"/>
      <c r="BZ891" s="417"/>
      <c r="CA891" s="417"/>
      <c r="CB891" s="418"/>
    </row>
    <row r="892" spans="1:82" s="14" customFormat="1" ht="19.899999999999999" customHeight="1" thickTop="1" thickBot="1" x14ac:dyDescent="0.45">
      <c r="A892" s="12"/>
      <c r="B892" s="12"/>
      <c r="E892" s="12"/>
      <c r="F892" s="12"/>
      <c r="G892" s="12"/>
      <c r="H892" s="883"/>
      <c r="I892" s="884"/>
      <c r="J892" s="884"/>
      <c r="K892" s="884"/>
      <c r="L892" s="884"/>
      <c r="M892" s="884"/>
      <c r="N892" s="884"/>
      <c r="O892" s="885"/>
      <c r="P892" s="448"/>
      <c r="Q892" s="449"/>
      <c r="R892" s="449"/>
      <c r="S892" s="449"/>
      <c r="T892" s="449"/>
      <c r="U892" s="449"/>
      <c r="V892" s="449"/>
      <c r="W892" s="449"/>
      <c r="X892" s="449"/>
      <c r="Y892" s="449"/>
      <c r="Z892" s="449"/>
      <c r="AA892" s="449"/>
      <c r="AB892" s="449"/>
      <c r="AC892" s="449"/>
      <c r="AD892" s="449"/>
      <c r="AE892" s="449"/>
      <c r="AF892" s="449"/>
      <c r="AG892" s="449"/>
      <c r="AH892" s="449"/>
      <c r="AI892" s="449"/>
      <c r="AJ892" s="449"/>
      <c r="AK892" s="449"/>
      <c r="AL892" s="449"/>
      <c r="AM892" s="449"/>
      <c r="AN892" s="449"/>
      <c r="AO892" s="449"/>
      <c r="AP892" s="449"/>
      <c r="AQ892" s="449"/>
      <c r="AR892" s="449"/>
      <c r="AS892" s="449"/>
      <c r="AT892" s="449"/>
      <c r="AU892" s="449"/>
      <c r="AV892" s="449"/>
      <c r="AW892" s="449"/>
      <c r="AX892" s="449"/>
      <c r="AY892" s="449"/>
      <c r="AZ892" s="449"/>
      <c r="BA892" s="449"/>
      <c r="BB892" s="449"/>
      <c r="BC892" s="449"/>
      <c r="BD892" s="449"/>
      <c r="BE892" s="449"/>
      <c r="BF892" s="449"/>
      <c r="BG892" s="449"/>
      <c r="BH892" s="449"/>
      <c r="BI892" s="449"/>
      <c r="BJ892" s="449"/>
      <c r="BK892" s="449"/>
      <c r="BL892" s="449"/>
      <c r="BM892" s="450"/>
      <c r="BN892" s="152"/>
      <c r="BO892" s="151"/>
      <c r="BP892" s="415" t="s">
        <v>122</v>
      </c>
      <c r="BQ892" s="415"/>
      <c r="BR892" s="415"/>
      <c r="BS892" s="415"/>
      <c r="BT892" s="415"/>
      <c r="BU892" s="444"/>
      <c r="BV892" s="444"/>
      <c r="BW892" s="444"/>
      <c r="BX892" s="444"/>
      <c r="BY892" s="415" t="s">
        <v>121</v>
      </c>
      <c r="BZ892" s="415"/>
      <c r="CA892" s="415"/>
      <c r="CB892" s="150"/>
    </row>
    <row r="893" spans="1:82" s="14" customFormat="1" ht="18.75" customHeight="1" x14ac:dyDescent="0.4">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row>
    <row r="894" spans="1:82" s="14" customFormat="1" ht="18.75" customHeight="1" x14ac:dyDescent="0.4">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S894" s="12"/>
      <c r="BT894" s="12"/>
      <c r="BU894" s="12"/>
      <c r="BV894" s="12"/>
      <c r="BW894" s="12"/>
      <c r="BX894" s="12"/>
      <c r="BY894" s="12"/>
      <c r="BZ894" s="12"/>
      <c r="CA894" s="12"/>
      <c r="CB894" s="12"/>
      <c r="CC894" s="12"/>
      <c r="CD894" s="12"/>
    </row>
    <row r="895" spans="1:82" s="14" customFormat="1" ht="18.75" customHeight="1" x14ac:dyDescent="0.4">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S895" s="12"/>
      <c r="BT895" s="12"/>
      <c r="BU895" s="12"/>
      <c r="BV895" s="12"/>
      <c r="BW895" s="12"/>
      <c r="BX895" s="12"/>
      <c r="BY895" s="12"/>
      <c r="BZ895" s="12"/>
      <c r="CA895" s="12"/>
      <c r="CB895" s="12"/>
      <c r="CC895" s="12"/>
      <c r="CD895" s="12"/>
    </row>
    <row r="896" spans="1:82" s="14" customFormat="1" ht="18.75" customHeight="1" x14ac:dyDescent="0.4">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S896" s="12"/>
      <c r="BT896" s="12"/>
      <c r="BU896" s="12"/>
      <c r="BV896" s="12"/>
      <c r="BW896" s="12"/>
      <c r="BX896" s="12"/>
      <c r="BY896" s="12"/>
      <c r="BZ896" s="12"/>
      <c r="CA896" s="12"/>
      <c r="CB896" s="12"/>
      <c r="CC896" s="12"/>
      <c r="CD896" s="12"/>
    </row>
    <row r="897" spans="1:82" s="14" customFormat="1" ht="18.75" customHeight="1" x14ac:dyDescent="0.4">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S897" s="12"/>
      <c r="BT897" s="12"/>
      <c r="BU897" s="12"/>
      <c r="BV897" s="12"/>
      <c r="BW897" s="12"/>
      <c r="BX897" s="12"/>
      <c r="BY897" s="12"/>
      <c r="BZ897" s="12"/>
      <c r="CA897" s="12"/>
      <c r="CB897" s="12"/>
      <c r="CC897" s="12"/>
      <c r="CD897" s="12"/>
    </row>
    <row r="898" spans="1:82" s="14" customFormat="1" ht="18.75" customHeight="1" x14ac:dyDescent="0.4">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S898" s="12"/>
      <c r="BT898" s="12"/>
      <c r="BU898" s="12"/>
      <c r="BV898" s="12"/>
      <c r="BW898" s="12"/>
      <c r="BX898" s="12"/>
      <c r="BY898" s="12"/>
      <c r="BZ898" s="12"/>
      <c r="CA898" s="12"/>
      <c r="CB898" s="12"/>
      <c r="CC898" s="12"/>
      <c r="CD898" s="12"/>
    </row>
    <row r="899" spans="1:82" s="14" customFormat="1" ht="18.75" customHeight="1" x14ac:dyDescent="0.4">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S899" s="12"/>
      <c r="BT899" s="12"/>
      <c r="BU899" s="12"/>
      <c r="BV899" s="12"/>
      <c r="BW899" s="12"/>
      <c r="BX899" s="12"/>
      <c r="BY899" s="12"/>
      <c r="BZ899" s="12"/>
      <c r="CA899" s="12"/>
      <c r="CB899" s="12"/>
      <c r="CC899" s="12"/>
      <c r="CD899" s="12"/>
    </row>
    <row r="900" spans="1:82" s="14" customFormat="1" ht="18.75" customHeight="1" x14ac:dyDescent="0.4">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S900" s="12"/>
      <c r="BT900" s="12"/>
      <c r="BU900" s="12"/>
      <c r="BV900" s="12"/>
      <c r="BW900" s="12"/>
      <c r="BX900" s="12"/>
      <c r="BY900" s="12"/>
      <c r="BZ900" s="12"/>
      <c r="CA900" s="12"/>
      <c r="CB900" s="12"/>
      <c r="CC900" s="12"/>
      <c r="CD900" s="12"/>
    </row>
    <row r="901" spans="1:82" s="14" customFormat="1" ht="18.75" customHeight="1" x14ac:dyDescent="0.4">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S901" s="12"/>
      <c r="BT901" s="12"/>
      <c r="BU901" s="12"/>
      <c r="BV901" s="12"/>
      <c r="BW901" s="12"/>
      <c r="BX901" s="12"/>
      <c r="BY901" s="12"/>
      <c r="BZ901" s="12"/>
      <c r="CA901" s="12"/>
      <c r="CB901" s="12"/>
      <c r="CC901" s="12"/>
      <c r="CD901" s="12"/>
    </row>
    <row r="902" spans="1:82" s="14" customFormat="1" ht="18.75" customHeight="1" x14ac:dyDescent="0.4">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S902" s="12"/>
      <c r="BT902" s="12"/>
      <c r="BU902" s="12"/>
      <c r="BV902" s="12"/>
      <c r="BW902" s="12"/>
      <c r="BX902" s="12"/>
      <c r="BY902" s="12"/>
      <c r="BZ902" s="12"/>
      <c r="CA902" s="12"/>
      <c r="CB902" s="12"/>
      <c r="CC902" s="12"/>
      <c r="CD902" s="12"/>
    </row>
    <row r="903" spans="1:82" s="14" customFormat="1" ht="18.75" customHeight="1" x14ac:dyDescent="0.4">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CD903" s="12"/>
    </row>
    <row r="904" spans="1:82" s="14" customFormat="1" ht="18.75" customHeight="1" x14ac:dyDescent="0.4">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CD904" s="12"/>
    </row>
    <row r="905" spans="1:82" s="14" customFormat="1" ht="18.75" customHeight="1" x14ac:dyDescent="0.4">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CD905" s="12"/>
    </row>
    <row r="906" spans="1:82" s="14" customFormat="1" ht="18.75" customHeight="1" x14ac:dyDescent="0.4">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S906" s="12"/>
      <c r="BT906" s="12"/>
      <c r="BU906" s="12"/>
      <c r="BV906" s="12"/>
      <c r="BW906" s="12"/>
      <c r="BX906" s="12"/>
      <c r="BY906" s="12"/>
      <c r="BZ906" s="12"/>
      <c r="CA906" s="12"/>
      <c r="CB906" s="12"/>
      <c r="CC906" s="12"/>
      <c r="CD906" s="12"/>
    </row>
    <row r="907" spans="1:82" s="14" customFormat="1" ht="18.75" customHeight="1" x14ac:dyDescent="0.4">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S907" s="12"/>
      <c r="BT907" s="12"/>
      <c r="BU907" s="12"/>
      <c r="BV907" s="12"/>
      <c r="BW907" s="12"/>
      <c r="BX907" s="12"/>
      <c r="BY907" s="12"/>
      <c r="BZ907" s="12"/>
      <c r="CA907" s="12"/>
      <c r="CB907" s="12"/>
      <c r="CC907" s="12"/>
      <c r="CD907" s="12"/>
    </row>
    <row r="908" spans="1:82" s="14" customFormat="1" ht="18.75" customHeight="1" x14ac:dyDescent="0.4">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S908" s="12"/>
      <c r="BT908" s="12"/>
      <c r="BU908" s="12"/>
      <c r="BV908" s="12"/>
      <c r="BW908" s="12"/>
      <c r="BX908" s="12"/>
      <c r="BY908" s="12"/>
      <c r="BZ908" s="12"/>
      <c r="CA908" s="12"/>
      <c r="CB908" s="12"/>
      <c r="CC908" s="12"/>
      <c r="CD908" s="12"/>
    </row>
    <row r="909" spans="1:82" s="14" customFormat="1" ht="18.75" customHeight="1" x14ac:dyDescent="0.4">
      <c r="A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row>
    <row r="910" spans="1:82" s="14" customFormat="1" ht="22.5" customHeight="1" x14ac:dyDescent="0.4">
      <c r="A910" s="12"/>
      <c r="B910" s="162" t="s">
        <v>374</v>
      </c>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S910" s="428" t="s">
        <v>120</v>
      </c>
      <c r="BT910" s="429"/>
      <c r="BU910" s="429"/>
      <c r="BV910" s="429"/>
      <c r="BW910" s="429"/>
      <c r="BX910" s="429"/>
      <c r="BY910" s="429"/>
      <c r="BZ910" s="429"/>
      <c r="CA910" s="429"/>
      <c r="CB910" s="429"/>
      <c r="CC910" s="430"/>
    </row>
    <row r="911" spans="1:82" s="14" customFormat="1" ht="22.5" customHeight="1" x14ac:dyDescent="0.4">
      <c r="A911" s="12"/>
      <c r="B911" s="162" t="s">
        <v>376</v>
      </c>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12"/>
      <c r="BH911" s="112"/>
      <c r="BI911" s="112"/>
      <c r="BJ911" s="112"/>
      <c r="BK911" s="112"/>
      <c r="BL911" s="112"/>
      <c r="BM911" s="112"/>
      <c r="BN911" s="112"/>
      <c r="BO911" s="12"/>
      <c r="BP911" s="12"/>
      <c r="BS911" s="431"/>
      <c r="BT911" s="432"/>
      <c r="BU911" s="432"/>
      <c r="BV911" s="432"/>
      <c r="BW911" s="432"/>
      <c r="BX911" s="432"/>
      <c r="BY911" s="432"/>
      <c r="BZ911" s="432"/>
      <c r="CA911" s="432"/>
      <c r="CB911" s="432"/>
      <c r="CC911" s="433"/>
    </row>
    <row r="912" spans="1:82" s="14" customFormat="1" ht="16.899999999999999" customHeight="1" x14ac:dyDescent="0.4">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12"/>
      <c r="BH912" s="112"/>
      <c r="BI912" s="112"/>
      <c r="BJ912" s="112"/>
      <c r="BK912" s="112"/>
      <c r="BL912" s="112"/>
      <c r="BM912" s="112"/>
      <c r="BN912" s="112"/>
      <c r="BO912" s="12"/>
      <c r="BP912" s="12"/>
      <c r="BS912" s="434"/>
      <c r="BT912" s="435"/>
      <c r="BU912" s="435"/>
      <c r="BV912" s="435"/>
      <c r="BW912" s="435"/>
      <c r="BX912" s="435"/>
      <c r="BY912" s="435"/>
      <c r="BZ912" s="435"/>
      <c r="CA912" s="435"/>
      <c r="CB912" s="435"/>
      <c r="CC912" s="436"/>
    </row>
    <row r="913" spans="1:81" s="14" customFormat="1" ht="22.5" x14ac:dyDescent="0.4">
      <c r="A913" s="12"/>
      <c r="B913" s="149" t="s">
        <v>119</v>
      </c>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M913" s="12"/>
      <c r="BN913" s="12"/>
      <c r="BO913" s="12"/>
      <c r="BP913" s="12"/>
    </row>
    <row r="914" spans="1:81" s="14" customFormat="1" ht="18.75" customHeight="1" x14ac:dyDescent="0.4">
      <c r="A914" s="148"/>
      <c r="B914" s="148"/>
      <c r="C914" s="148"/>
      <c r="D914" s="148"/>
      <c r="E914" s="148"/>
      <c r="F914" s="148"/>
      <c r="G914" s="148"/>
      <c r="H914" s="148"/>
      <c r="I914" s="148"/>
      <c r="J914" s="148"/>
      <c r="K914" s="148"/>
      <c r="L914" s="148"/>
      <c r="M914" s="148"/>
      <c r="N914" s="148"/>
      <c r="O914" s="148"/>
      <c r="P914" s="148"/>
      <c r="Q914" s="148"/>
      <c r="R914" s="148"/>
      <c r="S914" s="148"/>
      <c r="T914" s="148"/>
      <c r="U914" s="148"/>
      <c r="V914" s="148"/>
      <c r="W914" s="148"/>
      <c r="X914" s="148"/>
      <c r="Y914" s="148"/>
      <c r="Z914" s="148"/>
      <c r="AA914" s="148"/>
      <c r="AB914" s="148"/>
      <c r="AC914" s="148"/>
      <c r="AD914" s="148"/>
      <c r="AE914" s="148"/>
      <c r="AF914" s="148"/>
      <c r="AG914" s="148"/>
      <c r="AH914" s="148"/>
      <c r="AI914" s="148"/>
      <c r="AJ914" s="148"/>
      <c r="AK914" s="148"/>
      <c r="AL914" s="148"/>
      <c r="AM914" s="148"/>
      <c r="AN914" s="148"/>
      <c r="AO914" s="148"/>
      <c r="AP914" s="148"/>
      <c r="AQ914" s="148"/>
      <c r="AR914" s="148"/>
      <c r="AS914" s="148"/>
      <c r="AT914" s="148"/>
      <c r="AU914" s="148"/>
      <c r="AV914" s="148"/>
      <c r="AW914" s="148"/>
      <c r="AX914" s="148"/>
      <c r="AY914" s="148"/>
      <c r="AZ914" s="148"/>
      <c r="BA914" s="148"/>
      <c r="BB914" s="148"/>
      <c r="BC914" s="148"/>
      <c r="BD914" s="148"/>
      <c r="BE914" s="148"/>
      <c r="BF914" s="148"/>
      <c r="BG914" s="148"/>
      <c r="BM914" s="148"/>
      <c r="BN914" s="148"/>
      <c r="BO914" s="148"/>
      <c r="BP914" s="148"/>
    </row>
    <row r="915" spans="1:81" s="144" customFormat="1" ht="20.25" customHeight="1" x14ac:dyDescent="0.4">
      <c r="A915" s="145"/>
      <c r="B915" s="454" t="s">
        <v>118</v>
      </c>
      <c r="C915" s="454"/>
      <c r="D915" s="454"/>
      <c r="E915" s="454"/>
      <c r="F915" s="454"/>
      <c r="G915" s="454"/>
      <c r="H915" s="454"/>
      <c r="I915" s="454"/>
      <c r="J915" s="454"/>
      <c r="K915" s="454"/>
      <c r="L915" s="454"/>
      <c r="M915" s="454"/>
      <c r="N915" s="454"/>
      <c r="O915" s="454"/>
      <c r="P915" s="454"/>
      <c r="Q915" s="454"/>
      <c r="R915" s="454"/>
      <c r="S915" s="454"/>
      <c r="T915" s="454"/>
      <c r="U915" s="454"/>
      <c r="V915" s="454"/>
      <c r="W915" s="454"/>
      <c r="X915" s="454"/>
      <c r="Y915" s="454"/>
      <c r="Z915" s="454"/>
      <c r="AA915" s="454"/>
      <c r="AB915" s="454"/>
      <c r="AC915" s="454"/>
      <c r="AD915" s="454"/>
      <c r="AE915" s="454"/>
      <c r="AF915" s="454"/>
      <c r="AG915" s="454"/>
      <c r="AH915" s="454"/>
      <c r="AI915" s="454"/>
      <c r="AJ915" s="454"/>
      <c r="AK915" s="454"/>
      <c r="AL915" s="454"/>
      <c r="AM915" s="454"/>
      <c r="AN915" s="454"/>
      <c r="AO915" s="454"/>
      <c r="AP915" s="454"/>
      <c r="AQ915" s="454"/>
      <c r="AR915" s="454"/>
      <c r="AS915" s="454"/>
      <c r="AT915" s="454"/>
      <c r="AU915" s="454"/>
      <c r="AV915" s="454"/>
      <c r="AW915" s="454"/>
      <c r="AX915" s="454"/>
      <c r="AY915" s="454"/>
      <c r="AZ915" s="454"/>
      <c r="BA915" s="454"/>
      <c r="BB915" s="454"/>
      <c r="BC915" s="454"/>
      <c r="BD915" s="454"/>
      <c r="BE915" s="454"/>
      <c r="BF915" s="454"/>
      <c r="BG915" s="454"/>
      <c r="BH915" s="454"/>
      <c r="BI915" s="454"/>
      <c r="BJ915" s="454"/>
      <c r="BK915" s="454"/>
      <c r="BL915" s="454"/>
      <c r="BM915" s="454"/>
      <c r="BN915" s="454"/>
      <c r="BO915" s="454"/>
      <c r="BP915" s="454"/>
      <c r="BQ915" s="454"/>
      <c r="BR915" s="454"/>
      <c r="BS915" s="454"/>
      <c r="BT915" s="454"/>
      <c r="BU915" s="454"/>
      <c r="BV915" s="454"/>
      <c r="BW915" s="454"/>
      <c r="BX915" s="454"/>
      <c r="BY915" s="454"/>
      <c r="BZ915" s="454"/>
      <c r="CA915" s="454"/>
      <c r="CB915" s="454"/>
      <c r="CC915" s="454"/>
    </row>
    <row r="916" spans="1:81" s="144" customFormat="1" ht="19.899999999999999" customHeight="1" x14ac:dyDescent="0.4">
      <c r="A916" s="145"/>
      <c r="B916" s="454"/>
      <c r="C916" s="454"/>
      <c r="D916" s="454"/>
      <c r="E916" s="454"/>
      <c r="F916" s="454"/>
      <c r="G916" s="454"/>
      <c r="H916" s="454"/>
      <c r="I916" s="454"/>
      <c r="J916" s="454"/>
      <c r="K916" s="454"/>
      <c r="L916" s="454"/>
      <c r="M916" s="454"/>
      <c r="N916" s="454"/>
      <c r="O916" s="454"/>
      <c r="P916" s="454"/>
      <c r="Q916" s="454"/>
      <c r="R916" s="454"/>
      <c r="S916" s="454"/>
      <c r="T916" s="454"/>
      <c r="U916" s="454"/>
      <c r="V916" s="454"/>
      <c r="W916" s="454"/>
      <c r="X916" s="454"/>
      <c r="Y916" s="454"/>
      <c r="Z916" s="454"/>
      <c r="AA916" s="454"/>
      <c r="AB916" s="454"/>
      <c r="AC916" s="454"/>
      <c r="AD916" s="454"/>
      <c r="AE916" s="454"/>
      <c r="AF916" s="454"/>
      <c r="AG916" s="454"/>
      <c r="AH916" s="454"/>
      <c r="AI916" s="454"/>
      <c r="AJ916" s="454"/>
      <c r="AK916" s="454"/>
      <c r="AL916" s="454"/>
      <c r="AM916" s="454"/>
      <c r="AN916" s="454"/>
      <c r="AO916" s="454"/>
      <c r="AP916" s="454"/>
      <c r="AQ916" s="454"/>
      <c r="AR916" s="454"/>
      <c r="AS916" s="454"/>
      <c r="AT916" s="454"/>
      <c r="AU916" s="454"/>
      <c r="AV916" s="454"/>
      <c r="AW916" s="454"/>
      <c r="AX916" s="454"/>
      <c r="AY916" s="454"/>
      <c r="AZ916" s="454"/>
      <c r="BA916" s="454"/>
      <c r="BB916" s="454"/>
      <c r="BC916" s="454"/>
      <c r="BD916" s="454"/>
      <c r="BE916" s="454"/>
      <c r="BF916" s="454"/>
      <c r="BG916" s="454"/>
      <c r="BH916" s="454"/>
      <c r="BI916" s="454"/>
      <c r="BJ916" s="454"/>
      <c r="BK916" s="454"/>
      <c r="BL916" s="454"/>
      <c r="BM916" s="454"/>
      <c r="BN916" s="454"/>
      <c r="BO916" s="454"/>
      <c r="BP916" s="454"/>
      <c r="BQ916" s="454"/>
      <c r="BR916" s="454"/>
      <c r="BS916" s="454"/>
      <c r="BT916" s="454"/>
      <c r="BU916" s="454"/>
      <c r="BV916" s="454"/>
      <c r="BW916" s="454"/>
      <c r="BX916" s="454"/>
      <c r="BY916" s="454"/>
      <c r="BZ916" s="454"/>
      <c r="CA916" s="454"/>
      <c r="CB916" s="454"/>
      <c r="CC916" s="454"/>
    </row>
    <row r="917" spans="1:81" s="144" customFormat="1" ht="20.25" customHeight="1" x14ac:dyDescent="0.4">
      <c r="A917" s="145"/>
      <c r="B917" s="454"/>
      <c r="C917" s="454"/>
      <c r="D917" s="454"/>
      <c r="E917" s="454"/>
      <c r="F917" s="454"/>
      <c r="G917" s="454"/>
      <c r="H917" s="454"/>
      <c r="I917" s="454"/>
      <c r="J917" s="454"/>
      <c r="K917" s="454"/>
      <c r="L917" s="454"/>
      <c r="M917" s="454"/>
      <c r="N917" s="454"/>
      <c r="O917" s="454"/>
      <c r="P917" s="454"/>
      <c r="Q917" s="454"/>
      <c r="R917" s="454"/>
      <c r="S917" s="454"/>
      <c r="T917" s="454"/>
      <c r="U917" s="454"/>
      <c r="V917" s="454"/>
      <c r="W917" s="454"/>
      <c r="X917" s="454"/>
      <c r="Y917" s="454"/>
      <c r="Z917" s="454"/>
      <c r="AA917" s="454"/>
      <c r="AB917" s="454"/>
      <c r="AC917" s="454"/>
      <c r="AD917" s="454"/>
      <c r="AE917" s="454"/>
      <c r="AF917" s="454"/>
      <c r="AG917" s="454"/>
      <c r="AH917" s="454"/>
      <c r="AI917" s="454"/>
      <c r="AJ917" s="454"/>
      <c r="AK917" s="454"/>
      <c r="AL917" s="454"/>
      <c r="AM917" s="454"/>
      <c r="AN917" s="454"/>
      <c r="AO917" s="454"/>
      <c r="AP917" s="454"/>
      <c r="AQ917" s="454"/>
      <c r="AR917" s="454"/>
      <c r="AS917" s="454"/>
      <c r="AT917" s="454"/>
      <c r="AU917" s="454"/>
      <c r="AV917" s="454"/>
      <c r="AW917" s="454"/>
      <c r="AX917" s="454"/>
      <c r="AY917" s="454"/>
      <c r="AZ917" s="454"/>
      <c r="BA917" s="454"/>
      <c r="BB917" s="454"/>
      <c r="BC917" s="454"/>
      <c r="BD917" s="454"/>
      <c r="BE917" s="454"/>
      <c r="BF917" s="454"/>
      <c r="BG917" s="454"/>
      <c r="BH917" s="454"/>
      <c r="BI917" s="454"/>
      <c r="BJ917" s="454"/>
      <c r="BK917" s="454"/>
      <c r="BL917" s="454"/>
      <c r="BM917" s="454"/>
      <c r="BN917" s="454"/>
      <c r="BO917" s="454"/>
      <c r="BP917" s="454"/>
      <c r="BQ917" s="454"/>
      <c r="BR917" s="454"/>
      <c r="BS917" s="454"/>
      <c r="BT917" s="454"/>
      <c r="BU917" s="454"/>
      <c r="BV917" s="454"/>
      <c r="BW917" s="454"/>
      <c r="BX917" s="454"/>
      <c r="BY917" s="454"/>
      <c r="BZ917" s="454"/>
      <c r="CA917" s="454"/>
      <c r="CB917" s="454"/>
      <c r="CC917" s="454"/>
    </row>
    <row r="918" spans="1:81" s="146" customFormat="1" ht="31.9" customHeight="1" x14ac:dyDescent="0.2">
      <c r="A918" s="147"/>
      <c r="B918" s="454"/>
      <c r="C918" s="454"/>
      <c r="D918" s="454"/>
      <c r="E918" s="454"/>
      <c r="F918" s="454"/>
      <c r="G918" s="454"/>
      <c r="H918" s="454"/>
      <c r="I918" s="454"/>
      <c r="J918" s="454"/>
      <c r="K918" s="454"/>
      <c r="L918" s="454"/>
      <c r="M918" s="454"/>
      <c r="N918" s="454"/>
      <c r="O918" s="454"/>
      <c r="P918" s="454"/>
      <c r="Q918" s="454"/>
      <c r="R918" s="454"/>
      <c r="S918" s="454"/>
      <c r="T918" s="454"/>
      <c r="U918" s="454"/>
      <c r="V918" s="454"/>
      <c r="W918" s="454"/>
      <c r="X918" s="454"/>
      <c r="Y918" s="454"/>
      <c r="Z918" s="454"/>
      <c r="AA918" s="454"/>
      <c r="AB918" s="454"/>
      <c r="AC918" s="454"/>
      <c r="AD918" s="454"/>
      <c r="AE918" s="454"/>
      <c r="AF918" s="454"/>
      <c r="AG918" s="454"/>
      <c r="AH918" s="454"/>
      <c r="AI918" s="454"/>
      <c r="AJ918" s="454"/>
      <c r="AK918" s="454"/>
      <c r="AL918" s="454"/>
      <c r="AM918" s="454"/>
      <c r="AN918" s="454"/>
      <c r="AO918" s="454"/>
      <c r="AP918" s="454"/>
      <c r="AQ918" s="454"/>
      <c r="AR918" s="454"/>
      <c r="AS918" s="454"/>
      <c r="AT918" s="454"/>
      <c r="AU918" s="454"/>
      <c r="AV918" s="454"/>
      <c r="AW918" s="454"/>
      <c r="AX918" s="454"/>
      <c r="AY918" s="454"/>
      <c r="AZ918" s="454"/>
      <c r="BA918" s="454"/>
      <c r="BB918" s="454"/>
      <c r="BC918" s="454"/>
      <c r="BD918" s="454"/>
      <c r="BE918" s="454"/>
      <c r="BF918" s="454"/>
      <c r="BG918" s="454"/>
      <c r="BH918" s="454"/>
      <c r="BI918" s="454"/>
      <c r="BJ918" s="454"/>
      <c r="BK918" s="454"/>
      <c r="BL918" s="454"/>
      <c r="BM918" s="454"/>
      <c r="BN918" s="454"/>
      <c r="BO918" s="454"/>
      <c r="BP918" s="454"/>
      <c r="BQ918" s="454"/>
      <c r="BR918" s="454"/>
      <c r="BS918" s="454"/>
      <c r="BT918" s="454"/>
      <c r="BU918" s="454"/>
      <c r="BV918" s="454"/>
      <c r="BW918" s="454"/>
      <c r="BX918" s="454"/>
      <c r="BY918" s="454"/>
      <c r="BZ918" s="454"/>
      <c r="CA918" s="454"/>
      <c r="CB918" s="454"/>
      <c r="CC918" s="454"/>
    </row>
    <row r="919" spans="1:81" s="144" customFormat="1" ht="19.899999999999999" customHeight="1" x14ac:dyDescent="0.4">
      <c r="A919" s="145"/>
      <c r="B919" s="454"/>
      <c r="C919" s="454"/>
      <c r="D919" s="454"/>
      <c r="E919" s="454"/>
      <c r="F919" s="454"/>
      <c r="G919" s="454"/>
      <c r="H919" s="454"/>
      <c r="I919" s="454"/>
      <c r="J919" s="454"/>
      <c r="K919" s="454"/>
      <c r="L919" s="454"/>
      <c r="M919" s="454"/>
      <c r="N919" s="454"/>
      <c r="O919" s="454"/>
      <c r="P919" s="454"/>
      <c r="Q919" s="454"/>
      <c r="R919" s="454"/>
      <c r="S919" s="454"/>
      <c r="T919" s="454"/>
      <c r="U919" s="454"/>
      <c r="V919" s="454"/>
      <c r="W919" s="454"/>
      <c r="X919" s="454"/>
      <c r="Y919" s="454"/>
      <c r="Z919" s="454"/>
      <c r="AA919" s="454"/>
      <c r="AB919" s="454"/>
      <c r="AC919" s="454"/>
      <c r="AD919" s="454"/>
      <c r="AE919" s="454"/>
      <c r="AF919" s="454"/>
      <c r="AG919" s="454"/>
      <c r="AH919" s="454"/>
      <c r="AI919" s="454"/>
      <c r="AJ919" s="454"/>
      <c r="AK919" s="454"/>
      <c r="AL919" s="454"/>
      <c r="AM919" s="454"/>
      <c r="AN919" s="454"/>
      <c r="AO919" s="454"/>
      <c r="AP919" s="454"/>
      <c r="AQ919" s="454"/>
      <c r="AR919" s="454"/>
      <c r="AS919" s="454"/>
      <c r="AT919" s="454"/>
      <c r="AU919" s="454"/>
      <c r="AV919" s="454"/>
      <c r="AW919" s="454"/>
      <c r="AX919" s="454"/>
      <c r="AY919" s="454"/>
      <c r="AZ919" s="454"/>
      <c r="BA919" s="454"/>
      <c r="BB919" s="454"/>
      <c r="BC919" s="454"/>
      <c r="BD919" s="454"/>
      <c r="BE919" s="454"/>
      <c r="BF919" s="454"/>
      <c r="BG919" s="454"/>
      <c r="BH919" s="454"/>
      <c r="BI919" s="454"/>
      <c r="BJ919" s="454"/>
      <c r="BK919" s="454"/>
      <c r="BL919" s="454"/>
      <c r="BM919" s="454"/>
      <c r="BN919" s="454"/>
      <c r="BO919" s="454"/>
      <c r="BP919" s="454"/>
      <c r="BQ919" s="454"/>
      <c r="BR919" s="454"/>
      <c r="BS919" s="454"/>
      <c r="BT919" s="454"/>
      <c r="BU919" s="454"/>
      <c r="BV919" s="454"/>
      <c r="BW919" s="454"/>
      <c r="BX919" s="454"/>
      <c r="BY919" s="454"/>
      <c r="BZ919" s="454"/>
      <c r="CA919" s="454"/>
      <c r="CB919" s="454"/>
      <c r="CC919" s="454"/>
    </row>
    <row r="920" spans="1:81" s="144" customFormat="1" ht="19.899999999999999" customHeight="1" x14ac:dyDescent="0.4">
      <c r="A920" s="145"/>
      <c r="B920" s="454"/>
      <c r="C920" s="454"/>
      <c r="D920" s="454"/>
      <c r="E920" s="454"/>
      <c r="F920" s="454"/>
      <c r="G920" s="454"/>
      <c r="H920" s="454"/>
      <c r="I920" s="454"/>
      <c r="J920" s="454"/>
      <c r="K920" s="454"/>
      <c r="L920" s="454"/>
      <c r="M920" s="454"/>
      <c r="N920" s="454"/>
      <c r="O920" s="454"/>
      <c r="P920" s="454"/>
      <c r="Q920" s="454"/>
      <c r="R920" s="454"/>
      <c r="S920" s="454"/>
      <c r="T920" s="454"/>
      <c r="U920" s="454"/>
      <c r="V920" s="454"/>
      <c r="W920" s="454"/>
      <c r="X920" s="454"/>
      <c r="Y920" s="454"/>
      <c r="Z920" s="454"/>
      <c r="AA920" s="454"/>
      <c r="AB920" s="454"/>
      <c r="AC920" s="454"/>
      <c r="AD920" s="454"/>
      <c r="AE920" s="454"/>
      <c r="AF920" s="454"/>
      <c r="AG920" s="454"/>
      <c r="AH920" s="454"/>
      <c r="AI920" s="454"/>
      <c r="AJ920" s="454"/>
      <c r="AK920" s="454"/>
      <c r="AL920" s="454"/>
      <c r="AM920" s="454"/>
      <c r="AN920" s="454"/>
      <c r="AO920" s="454"/>
      <c r="AP920" s="454"/>
      <c r="AQ920" s="454"/>
      <c r="AR920" s="454"/>
      <c r="AS920" s="454"/>
      <c r="AT920" s="454"/>
      <c r="AU920" s="454"/>
      <c r="AV920" s="454"/>
      <c r="AW920" s="454"/>
      <c r="AX920" s="454"/>
      <c r="AY920" s="454"/>
      <c r="AZ920" s="454"/>
      <c r="BA920" s="454"/>
      <c r="BB920" s="454"/>
      <c r="BC920" s="454"/>
      <c r="BD920" s="454"/>
      <c r="BE920" s="454"/>
      <c r="BF920" s="454"/>
      <c r="BG920" s="454"/>
      <c r="BH920" s="454"/>
      <c r="BI920" s="454"/>
      <c r="BJ920" s="454"/>
      <c r="BK920" s="454"/>
      <c r="BL920" s="454"/>
      <c r="BM920" s="454"/>
      <c r="BN920" s="454"/>
      <c r="BO920" s="454"/>
      <c r="BP920" s="454"/>
      <c r="BQ920" s="454"/>
      <c r="BR920" s="454"/>
      <c r="BS920" s="454"/>
      <c r="BT920" s="454"/>
      <c r="BU920" s="454"/>
      <c r="BV920" s="454"/>
      <c r="BW920" s="454"/>
      <c r="BX920" s="454"/>
      <c r="BY920" s="454"/>
      <c r="BZ920" s="454"/>
      <c r="CA920" s="454"/>
      <c r="CB920" s="454"/>
      <c r="CC920" s="454"/>
    </row>
    <row r="921" spans="1:81" s="144" customFormat="1" ht="19.899999999999999" customHeight="1" x14ac:dyDescent="0.4">
      <c r="A921" s="145"/>
      <c r="B921" s="454"/>
      <c r="C921" s="454"/>
      <c r="D921" s="454"/>
      <c r="E921" s="454"/>
      <c r="F921" s="454"/>
      <c r="G921" s="454"/>
      <c r="H921" s="454"/>
      <c r="I921" s="454"/>
      <c r="J921" s="454"/>
      <c r="K921" s="454"/>
      <c r="L921" s="454"/>
      <c r="M921" s="454"/>
      <c r="N921" s="454"/>
      <c r="O921" s="454"/>
      <c r="P921" s="454"/>
      <c r="Q921" s="454"/>
      <c r="R921" s="454"/>
      <c r="S921" s="454"/>
      <c r="T921" s="454"/>
      <c r="U921" s="454"/>
      <c r="V921" s="454"/>
      <c r="W921" s="454"/>
      <c r="X921" s="454"/>
      <c r="Y921" s="454"/>
      <c r="Z921" s="454"/>
      <c r="AA921" s="454"/>
      <c r="AB921" s="454"/>
      <c r="AC921" s="454"/>
      <c r="AD921" s="454"/>
      <c r="AE921" s="454"/>
      <c r="AF921" s="454"/>
      <c r="AG921" s="454"/>
      <c r="AH921" s="454"/>
      <c r="AI921" s="454"/>
      <c r="AJ921" s="454"/>
      <c r="AK921" s="454"/>
      <c r="AL921" s="454"/>
      <c r="AM921" s="454"/>
      <c r="AN921" s="454"/>
      <c r="AO921" s="454"/>
      <c r="AP921" s="454"/>
      <c r="AQ921" s="454"/>
      <c r="AR921" s="454"/>
      <c r="AS921" s="454"/>
      <c r="AT921" s="454"/>
      <c r="AU921" s="454"/>
      <c r="AV921" s="454"/>
      <c r="AW921" s="454"/>
      <c r="AX921" s="454"/>
      <c r="AY921" s="454"/>
      <c r="AZ921" s="454"/>
      <c r="BA921" s="454"/>
      <c r="BB921" s="454"/>
      <c r="BC921" s="454"/>
      <c r="BD921" s="454"/>
      <c r="BE921" s="454"/>
      <c r="BF921" s="454"/>
      <c r="BG921" s="454"/>
      <c r="BH921" s="454"/>
      <c r="BI921" s="454"/>
      <c r="BJ921" s="454"/>
      <c r="BK921" s="454"/>
      <c r="BL921" s="454"/>
      <c r="BM921" s="454"/>
      <c r="BN921" s="454"/>
      <c r="BO921" s="454"/>
      <c r="BP921" s="454"/>
      <c r="BQ921" s="454"/>
      <c r="BR921" s="454"/>
      <c r="BS921" s="454"/>
      <c r="BT921" s="454"/>
      <c r="BU921" s="454"/>
      <c r="BV921" s="454"/>
      <c r="BW921" s="454"/>
      <c r="BX921" s="454"/>
      <c r="BY921" s="454"/>
      <c r="BZ921" s="454"/>
      <c r="CA921" s="454"/>
      <c r="CB921" s="454"/>
      <c r="CC921" s="454"/>
    </row>
    <row r="922" spans="1:81" s="144" customFormat="1" ht="19.899999999999999" customHeight="1" x14ac:dyDescent="0.4">
      <c r="A922" s="145"/>
      <c r="B922" s="454"/>
      <c r="C922" s="454"/>
      <c r="D922" s="454"/>
      <c r="E922" s="454"/>
      <c r="F922" s="454"/>
      <c r="G922" s="454"/>
      <c r="H922" s="454"/>
      <c r="I922" s="454"/>
      <c r="J922" s="454"/>
      <c r="K922" s="454"/>
      <c r="L922" s="454"/>
      <c r="M922" s="454"/>
      <c r="N922" s="454"/>
      <c r="O922" s="454"/>
      <c r="P922" s="454"/>
      <c r="Q922" s="454"/>
      <c r="R922" s="454"/>
      <c r="S922" s="454"/>
      <c r="T922" s="454"/>
      <c r="U922" s="454"/>
      <c r="V922" s="454"/>
      <c r="W922" s="454"/>
      <c r="X922" s="454"/>
      <c r="Y922" s="454"/>
      <c r="Z922" s="454"/>
      <c r="AA922" s="454"/>
      <c r="AB922" s="454"/>
      <c r="AC922" s="454"/>
      <c r="AD922" s="454"/>
      <c r="AE922" s="454"/>
      <c r="AF922" s="454"/>
      <c r="AG922" s="454"/>
      <c r="AH922" s="454"/>
      <c r="AI922" s="454"/>
      <c r="AJ922" s="454"/>
      <c r="AK922" s="454"/>
      <c r="AL922" s="454"/>
      <c r="AM922" s="454"/>
      <c r="AN922" s="454"/>
      <c r="AO922" s="454"/>
      <c r="AP922" s="454"/>
      <c r="AQ922" s="454"/>
      <c r="AR922" s="454"/>
      <c r="AS922" s="454"/>
      <c r="AT922" s="454"/>
      <c r="AU922" s="454"/>
      <c r="AV922" s="454"/>
      <c r="AW922" s="454"/>
      <c r="AX922" s="454"/>
      <c r="AY922" s="454"/>
      <c r="AZ922" s="454"/>
      <c r="BA922" s="454"/>
      <c r="BB922" s="454"/>
      <c r="BC922" s="454"/>
      <c r="BD922" s="454"/>
      <c r="BE922" s="454"/>
      <c r="BF922" s="454"/>
      <c r="BG922" s="454"/>
      <c r="BH922" s="454"/>
      <c r="BI922" s="454"/>
      <c r="BJ922" s="454"/>
      <c r="BK922" s="454"/>
      <c r="BL922" s="454"/>
      <c r="BM922" s="454"/>
      <c r="BN922" s="454"/>
      <c r="BO922" s="454"/>
      <c r="BP922" s="454"/>
      <c r="BQ922" s="454"/>
      <c r="BR922" s="454"/>
      <c r="BS922" s="454"/>
      <c r="BT922" s="454"/>
      <c r="BU922" s="454"/>
      <c r="BV922" s="454"/>
      <c r="BW922" s="454"/>
      <c r="BX922" s="454"/>
      <c r="BY922" s="454"/>
      <c r="BZ922" s="454"/>
      <c r="CA922" s="454"/>
      <c r="CB922" s="454"/>
      <c r="CC922" s="454"/>
    </row>
    <row r="923" spans="1:81" s="146" customFormat="1" ht="31.9" customHeight="1" x14ac:dyDescent="0.2">
      <c r="A923" s="147"/>
      <c r="B923" s="454"/>
      <c r="C923" s="454"/>
      <c r="D923" s="454"/>
      <c r="E923" s="454"/>
      <c r="F923" s="454"/>
      <c r="G923" s="454"/>
      <c r="H923" s="454"/>
      <c r="I923" s="454"/>
      <c r="J923" s="454"/>
      <c r="K923" s="454"/>
      <c r="L923" s="454"/>
      <c r="M923" s="454"/>
      <c r="N923" s="454"/>
      <c r="O923" s="454"/>
      <c r="P923" s="454"/>
      <c r="Q923" s="454"/>
      <c r="R923" s="454"/>
      <c r="S923" s="454"/>
      <c r="T923" s="454"/>
      <c r="U923" s="454"/>
      <c r="V923" s="454"/>
      <c r="W923" s="454"/>
      <c r="X923" s="454"/>
      <c r="Y923" s="454"/>
      <c r="Z923" s="454"/>
      <c r="AA923" s="454"/>
      <c r="AB923" s="454"/>
      <c r="AC923" s="454"/>
      <c r="AD923" s="454"/>
      <c r="AE923" s="454"/>
      <c r="AF923" s="454"/>
      <c r="AG923" s="454"/>
      <c r="AH923" s="454"/>
      <c r="AI923" s="454"/>
      <c r="AJ923" s="454"/>
      <c r="AK923" s="454"/>
      <c r="AL923" s="454"/>
      <c r="AM923" s="454"/>
      <c r="AN923" s="454"/>
      <c r="AO923" s="454"/>
      <c r="AP923" s="454"/>
      <c r="AQ923" s="454"/>
      <c r="AR923" s="454"/>
      <c r="AS923" s="454"/>
      <c r="AT923" s="454"/>
      <c r="AU923" s="454"/>
      <c r="AV923" s="454"/>
      <c r="AW923" s="454"/>
      <c r="AX923" s="454"/>
      <c r="AY923" s="454"/>
      <c r="AZ923" s="454"/>
      <c r="BA923" s="454"/>
      <c r="BB923" s="454"/>
      <c r="BC923" s="454"/>
      <c r="BD923" s="454"/>
      <c r="BE923" s="454"/>
      <c r="BF923" s="454"/>
      <c r="BG923" s="454"/>
      <c r="BH923" s="454"/>
      <c r="BI923" s="454"/>
      <c r="BJ923" s="454"/>
      <c r="BK923" s="454"/>
      <c r="BL923" s="454"/>
      <c r="BM923" s="454"/>
      <c r="BN923" s="454"/>
      <c r="BO923" s="454"/>
      <c r="BP923" s="454"/>
      <c r="BQ923" s="454"/>
      <c r="BR923" s="454"/>
      <c r="BS923" s="454"/>
      <c r="BT923" s="454"/>
      <c r="BU923" s="454"/>
      <c r="BV923" s="454"/>
      <c r="BW923" s="454"/>
      <c r="BX923" s="454"/>
      <c r="BY923" s="454"/>
      <c r="BZ923" s="454"/>
      <c r="CA923" s="454"/>
      <c r="CB923" s="454"/>
      <c r="CC923" s="454"/>
    </row>
    <row r="924" spans="1:81" s="144" customFormat="1" ht="19.899999999999999" customHeight="1" x14ac:dyDescent="0.4">
      <c r="A924" s="145"/>
      <c r="B924" s="454"/>
      <c r="C924" s="454"/>
      <c r="D924" s="454"/>
      <c r="E924" s="454"/>
      <c r="F924" s="454"/>
      <c r="G924" s="454"/>
      <c r="H924" s="454"/>
      <c r="I924" s="454"/>
      <c r="J924" s="454"/>
      <c r="K924" s="454"/>
      <c r="L924" s="454"/>
      <c r="M924" s="454"/>
      <c r="N924" s="454"/>
      <c r="O924" s="454"/>
      <c r="P924" s="454"/>
      <c r="Q924" s="454"/>
      <c r="R924" s="454"/>
      <c r="S924" s="454"/>
      <c r="T924" s="454"/>
      <c r="U924" s="454"/>
      <c r="V924" s="454"/>
      <c r="W924" s="454"/>
      <c r="X924" s="454"/>
      <c r="Y924" s="454"/>
      <c r="Z924" s="454"/>
      <c r="AA924" s="454"/>
      <c r="AB924" s="454"/>
      <c r="AC924" s="454"/>
      <c r="AD924" s="454"/>
      <c r="AE924" s="454"/>
      <c r="AF924" s="454"/>
      <c r="AG924" s="454"/>
      <c r="AH924" s="454"/>
      <c r="AI924" s="454"/>
      <c r="AJ924" s="454"/>
      <c r="AK924" s="454"/>
      <c r="AL924" s="454"/>
      <c r="AM924" s="454"/>
      <c r="AN924" s="454"/>
      <c r="AO924" s="454"/>
      <c r="AP924" s="454"/>
      <c r="AQ924" s="454"/>
      <c r="AR924" s="454"/>
      <c r="AS924" s="454"/>
      <c r="AT924" s="454"/>
      <c r="AU924" s="454"/>
      <c r="AV924" s="454"/>
      <c r="AW924" s="454"/>
      <c r="AX924" s="454"/>
      <c r="AY924" s="454"/>
      <c r="AZ924" s="454"/>
      <c r="BA924" s="454"/>
      <c r="BB924" s="454"/>
      <c r="BC924" s="454"/>
      <c r="BD924" s="454"/>
      <c r="BE924" s="454"/>
      <c r="BF924" s="454"/>
      <c r="BG924" s="454"/>
      <c r="BH924" s="454"/>
      <c r="BI924" s="454"/>
      <c r="BJ924" s="454"/>
      <c r="BK924" s="454"/>
      <c r="BL924" s="454"/>
      <c r="BM924" s="454"/>
      <c r="BN924" s="454"/>
      <c r="BO924" s="454"/>
      <c r="BP924" s="454"/>
      <c r="BQ924" s="454"/>
      <c r="BR924" s="454"/>
      <c r="BS924" s="454"/>
      <c r="BT924" s="454"/>
      <c r="BU924" s="454"/>
      <c r="BV924" s="454"/>
      <c r="BW924" s="454"/>
      <c r="BX924" s="454"/>
      <c r="BY924" s="454"/>
      <c r="BZ924" s="454"/>
      <c r="CA924" s="454"/>
      <c r="CB924" s="454"/>
      <c r="CC924" s="454"/>
    </row>
    <row r="925" spans="1:81" s="144" customFormat="1" ht="31.9" customHeight="1" x14ac:dyDescent="0.4">
      <c r="A925" s="145"/>
      <c r="B925" s="454"/>
      <c r="C925" s="454"/>
      <c r="D925" s="454"/>
      <c r="E925" s="454"/>
      <c r="F925" s="454"/>
      <c r="G925" s="454"/>
      <c r="H925" s="454"/>
      <c r="I925" s="454"/>
      <c r="J925" s="454"/>
      <c r="K925" s="454"/>
      <c r="L925" s="454"/>
      <c r="M925" s="454"/>
      <c r="N925" s="454"/>
      <c r="O925" s="454"/>
      <c r="P925" s="454"/>
      <c r="Q925" s="454"/>
      <c r="R925" s="454"/>
      <c r="S925" s="454"/>
      <c r="T925" s="454"/>
      <c r="U925" s="454"/>
      <c r="V925" s="454"/>
      <c r="W925" s="454"/>
      <c r="X925" s="454"/>
      <c r="Y925" s="454"/>
      <c r="Z925" s="454"/>
      <c r="AA925" s="454"/>
      <c r="AB925" s="454"/>
      <c r="AC925" s="454"/>
      <c r="AD925" s="454"/>
      <c r="AE925" s="454"/>
      <c r="AF925" s="454"/>
      <c r="AG925" s="454"/>
      <c r="AH925" s="454"/>
      <c r="AI925" s="454"/>
      <c r="AJ925" s="454"/>
      <c r="AK925" s="454"/>
      <c r="AL925" s="454"/>
      <c r="AM925" s="454"/>
      <c r="AN925" s="454"/>
      <c r="AO925" s="454"/>
      <c r="AP925" s="454"/>
      <c r="AQ925" s="454"/>
      <c r="AR925" s="454"/>
      <c r="AS925" s="454"/>
      <c r="AT925" s="454"/>
      <c r="AU925" s="454"/>
      <c r="AV925" s="454"/>
      <c r="AW925" s="454"/>
      <c r="AX925" s="454"/>
      <c r="AY925" s="454"/>
      <c r="AZ925" s="454"/>
      <c r="BA925" s="454"/>
      <c r="BB925" s="454"/>
      <c r="BC925" s="454"/>
      <c r="BD925" s="454"/>
      <c r="BE925" s="454"/>
      <c r="BF925" s="454"/>
      <c r="BG925" s="454"/>
      <c r="BH925" s="454"/>
      <c r="BI925" s="454"/>
      <c r="BJ925" s="454"/>
      <c r="BK925" s="454"/>
      <c r="BL925" s="454"/>
      <c r="BM925" s="454"/>
      <c r="BN925" s="454"/>
      <c r="BO925" s="454"/>
      <c r="BP925" s="454"/>
      <c r="BQ925" s="454"/>
      <c r="BR925" s="454"/>
      <c r="BS925" s="454"/>
      <c r="BT925" s="454"/>
      <c r="BU925" s="454"/>
      <c r="BV925" s="454"/>
      <c r="BW925" s="454"/>
      <c r="BX925" s="454"/>
      <c r="BY925" s="454"/>
      <c r="BZ925" s="454"/>
      <c r="CA925" s="454"/>
      <c r="CB925" s="454"/>
      <c r="CC925" s="454"/>
    </row>
    <row r="926" spans="1:81" s="144" customFormat="1" ht="20.25" customHeight="1" x14ac:dyDescent="0.4">
      <c r="A926" s="145"/>
      <c r="B926" s="454"/>
      <c r="C926" s="454"/>
      <c r="D926" s="454"/>
      <c r="E926" s="454"/>
      <c r="F926" s="454"/>
      <c r="G926" s="454"/>
      <c r="H926" s="454"/>
      <c r="I926" s="454"/>
      <c r="J926" s="454"/>
      <c r="K926" s="454"/>
      <c r="L926" s="454"/>
      <c r="M926" s="454"/>
      <c r="N926" s="454"/>
      <c r="O926" s="454"/>
      <c r="P926" s="454"/>
      <c r="Q926" s="454"/>
      <c r="R926" s="454"/>
      <c r="S926" s="454"/>
      <c r="T926" s="454"/>
      <c r="U926" s="454"/>
      <c r="V926" s="454"/>
      <c r="W926" s="454"/>
      <c r="X926" s="454"/>
      <c r="Y926" s="454"/>
      <c r="Z926" s="454"/>
      <c r="AA926" s="454"/>
      <c r="AB926" s="454"/>
      <c r="AC926" s="454"/>
      <c r="AD926" s="454"/>
      <c r="AE926" s="454"/>
      <c r="AF926" s="454"/>
      <c r="AG926" s="454"/>
      <c r="AH926" s="454"/>
      <c r="AI926" s="454"/>
      <c r="AJ926" s="454"/>
      <c r="AK926" s="454"/>
      <c r="AL926" s="454"/>
      <c r="AM926" s="454"/>
      <c r="AN926" s="454"/>
      <c r="AO926" s="454"/>
      <c r="AP926" s="454"/>
      <c r="AQ926" s="454"/>
      <c r="AR926" s="454"/>
      <c r="AS926" s="454"/>
      <c r="AT926" s="454"/>
      <c r="AU926" s="454"/>
      <c r="AV926" s="454"/>
      <c r="AW926" s="454"/>
      <c r="AX926" s="454"/>
      <c r="AY926" s="454"/>
      <c r="AZ926" s="454"/>
      <c r="BA926" s="454"/>
      <c r="BB926" s="454"/>
      <c r="BC926" s="454"/>
      <c r="BD926" s="454"/>
      <c r="BE926" s="454"/>
      <c r="BF926" s="454"/>
      <c r="BG926" s="454"/>
      <c r="BH926" s="454"/>
      <c r="BI926" s="454"/>
      <c r="BJ926" s="454"/>
      <c r="BK926" s="454"/>
      <c r="BL926" s="454"/>
      <c r="BM926" s="454"/>
      <c r="BN926" s="454"/>
      <c r="BO926" s="454"/>
      <c r="BP926" s="454"/>
      <c r="BQ926" s="454"/>
      <c r="BR926" s="454"/>
      <c r="BS926" s="454"/>
      <c r="BT926" s="454"/>
      <c r="BU926" s="454"/>
      <c r="BV926" s="454"/>
      <c r="BW926" s="454"/>
      <c r="BX926" s="454"/>
      <c r="BY926" s="454"/>
      <c r="BZ926" s="454"/>
      <c r="CA926" s="454"/>
      <c r="CB926" s="454"/>
      <c r="CC926" s="454"/>
    </row>
    <row r="927" spans="1:81" s="144" customFormat="1" ht="19.899999999999999" customHeight="1" x14ac:dyDescent="0.4">
      <c r="A927" s="145"/>
      <c r="B927" s="454"/>
      <c r="C927" s="454"/>
      <c r="D927" s="454"/>
      <c r="E927" s="454"/>
      <c r="F927" s="454"/>
      <c r="G927" s="454"/>
      <c r="H927" s="454"/>
      <c r="I927" s="454"/>
      <c r="J927" s="454"/>
      <c r="K927" s="454"/>
      <c r="L927" s="454"/>
      <c r="M927" s="454"/>
      <c r="N927" s="454"/>
      <c r="O927" s="454"/>
      <c r="P927" s="454"/>
      <c r="Q927" s="454"/>
      <c r="R927" s="454"/>
      <c r="S927" s="454"/>
      <c r="T927" s="454"/>
      <c r="U927" s="454"/>
      <c r="V927" s="454"/>
      <c r="W927" s="454"/>
      <c r="X927" s="454"/>
      <c r="Y927" s="454"/>
      <c r="Z927" s="454"/>
      <c r="AA927" s="454"/>
      <c r="AB927" s="454"/>
      <c r="AC927" s="454"/>
      <c r="AD927" s="454"/>
      <c r="AE927" s="454"/>
      <c r="AF927" s="454"/>
      <c r="AG927" s="454"/>
      <c r="AH927" s="454"/>
      <c r="AI927" s="454"/>
      <c r="AJ927" s="454"/>
      <c r="AK927" s="454"/>
      <c r="AL927" s="454"/>
      <c r="AM927" s="454"/>
      <c r="AN927" s="454"/>
      <c r="AO927" s="454"/>
      <c r="AP927" s="454"/>
      <c r="AQ927" s="454"/>
      <c r="AR927" s="454"/>
      <c r="AS927" s="454"/>
      <c r="AT927" s="454"/>
      <c r="AU927" s="454"/>
      <c r="AV927" s="454"/>
      <c r="AW927" s="454"/>
      <c r="AX927" s="454"/>
      <c r="AY927" s="454"/>
      <c r="AZ927" s="454"/>
      <c r="BA927" s="454"/>
      <c r="BB927" s="454"/>
      <c r="BC927" s="454"/>
      <c r="BD927" s="454"/>
      <c r="BE927" s="454"/>
      <c r="BF927" s="454"/>
      <c r="BG927" s="454"/>
      <c r="BH927" s="454"/>
      <c r="BI927" s="454"/>
      <c r="BJ927" s="454"/>
      <c r="BK927" s="454"/>
      <c r="BL927" s="454"/>
      <c r="BM927" s="454"/>
      <c r="BN927" s="454"/>
      <c r="BO927" s="454"/>
      <c r="BP927" s="454"/>
      <c r="BQ927" s="454"/>
      <c r="BR927" s="454"/>
      <c r="BS927" s="454"/>
      <c r="BT927" s="454"/>
      <c r="BU927" s="454"/>
      <c r="BV927" s="454"/>
      <c r="BW927" s="454"/>
      <c r="BX927" s="454"/>
      <c r="BY927" s="454"/>
      <c r="BZ927" s="454"/>
      <c r="CA927" s="454"/>
      <c r="CB927" s="454"/>
      <c r="CC927" s="454"/>
    </row>
    <row r="928" spans="1:81" s="144" customFormat="1" ht="19.899999999999999" customHeight="1" x14ac:dyDescent="0.4">
      <c r="A928" s="145"/>
      <c r="B928" s="454"/>
      <c r="C928" s="454"/>
      <c r="D928" s="454"/>
      <c r="E928" s="454"/>
      <c r="F928" s="454"/>
      <c r="G928" s="454"/>
      <c r="H928" s="454"/>
      <c r="I928" s="454"/>
      <c r="J928" s="454"/>
      <c r="K928" s="454"/>
      <c r="L928" s="454"/>
      <c r="M928" s="454"/>
      <c r="N928" s="454"/>
      <c r="O928" s="454"/>
      <c r="P928" s="454"/>
      <c r="Q928" s="454"/>
      <c r="R928" s="454"/>
      <c r="S928" s="454"/>
      <c r="T928" s="454"/>
      <c r="U928" s="454"/>
      <c r="V928" s="454"/>
      <c r="W928" s="454"/>
      <c r="X928" s="454"/>
      <c r="Y928" s="454"/>
      <c r="Z928" s="454"/>
      <c r="AA928" s="454"/>
      <c r="AB928" s="454"/>
      <c r="AC928" s="454"/>
      <c r="AD928" s="454"/>
      <c r="AE928" s="454"/>
      <c r="AF928" s="454"/>
      <c r="AG928" s="454"/>
      <c r="AH928" s="454"/>
      <c r="AI928" s="454"/>
      <c r="AJ928" s="454"/>
      <c r="AK928" s="454"/>
      <c r="AL928" s="454"/>
      <c r="AM928" s="454"/>
      <c r="AN928" s="454"/>
      <c r="AO928" s="454"/>
      <c r="AP928" s="454"/>
      <c r="AQ928" s="454"/>
      <c r="AR928" s="454"/>
      <c r="AS928" s="454"/>
      <c r="AT928" s="454"/>
      <c r="AU928" s="454"/>
      <c r="AV928" s="454"/>
      <c r="AW928" s="454"/>
      <c r="AX928" s="454"/>
      <c r="AY928" s="454"/>
      <c r="AZ928" s="454"/>
      <c r="BA928" s="454"/>
      <c r="BB928" s="454"/>
      <c r="BC928" s="454"/>
      <c r="BD928" s="454"/>
      <c r="BE928" s="454"/>
      <c r="BF928" s="454"/>
      <c r="BG928" s="454"/>
      <c r="BH928" s="454"/>
      <c r="BI928" s="454"/>
      <c r="BJ928" s="454"/>
      <c r="BK928" s="454"/>
      <c r="BL928" s="454"/>
      <c r="BM928" s="454"/>
      <c r="BN928" s="454"/>
      <c r="BO928" s="454"/>
      <c r="BP928" s="454"/>
      <c r="BQ928" s="454"/>
      <c r="BR928" s="454"/>
      <c r="BS928" s="454"/>
      <c r="BT928" s="454"/>
      <c r="BU928" s="454"/>
      <c r="BV928" s="454"/>
      <c r="BW928" s="454"/>
      <c r="BX928" s="454"/>
      <c r="BY928" s="454"/>
      <c r="BZ928" s="454"/>
      <c r="CA928" s="454"/>
      <c r="CB928" s="454"/>
      <c r="CC928" s="454"/>
    </row>
    <row r="929" spans="1:81" s="144" customFormat="1" ht="19.899999999999999" customHeight="1" x14ac:dyDescent="0.4">
      <c r="A929" s="145"/>
      <c r="B929" s="454"/>
      <c r="C929" s="454"/>
      <c r="D929" s="454"/>
      <c r="E929" s="454"/>
      <c r="F929" s="454"/>
      <c r="G929" s="454"/>
      <c r="H929" s="454"/>
      <c r="I929" s="454"/>
      <c r="J929" s="454"/>
      <c r="K929" s="454"/>
      <c r="L929" s="454"/>
      <c r="M929" s="454"/>
      <c r="N929" s="454"/>
      <c r="O929" s="454"/>
      <c r="P929" s="454"/>
      <c r="Q929" s="454"/>
      <c r="R929" s="454"/>
      <c r="S929" s="454"/>
      <c r="T929" s="454"/>
      <c r="U929" s="454"/>
      <c r="V929" s="454"/>
      <c r="W929" s="454"/>
      <c r="X929" s="454"/>
      <c r="Y929" s="454"/>
      <c r="Z929" s="454"/>
      <c r="AA929" s="454"/>
      <c r="AB929" s="454"/>
      <c r="AC929" s="454"/>
      <c r="AD929" s="454"/>
      <c r="AE929" s="454"/>
      <c r="AF929" s="454"/>
      <c r="AG929" s="454"/>
      <c r="AH929" s="454"/>
      <c r="AI929" s="454"/>
      <c r="AJ929" s="454"/>
      <c r="AK929" s="454"/>
      <c r="AL929" s="454"/>
      <c r="AM929" s="454"/>
      <c r="AN929" s="454"/>
      <c r="AO929" s="454"/>
      <c r="AP929" s="454"/>
      <c r="AQ929" s="454"/>
      <c r="AR929" s="454"/>
      <c r="AS929" s="454"/>
      <c r="AT929" s="454"/>
      <c r="AU929" s="454"/>
      <c r="AV929" s="454"/>
      <c r="AW929" s="454"/>
      <c r="AX929" s="454"/>
      <c r="AY929" s="454"/>
      <c r="AZ929" s="454"/>
      <c r="BA929" s="454"/>
      <c r="BB929" s="454"/>
      <c r="BC929" s="454"/>
      <c r="BD929" s="454"/>
      <c r="BE929" s="454"/>
      <c r="BF929" s="454"/>
      <c r="BG929" s="454"/>
      <c r="BH929" s="454"/>
      <c r="BI929" s="454"/>
      <c r="BJ929" s="454"/>
      <c r="BK929" s="454"/>
      <c r="BL929" s="454"/>
      <c r="BM929" s="454"/>
      <c r="BN929" s="454"/>
      <c r="BO929" s="454"/>
      <c r="BP929" s="454"/>
      <c r="BQ929" s="454"/>
      <c r="BR929" s="454"/>
      <c r="BS929" s="454"/>
      <c r="BT929" s="454"/>
      <c r="BU929" s="454"/>
      <c r="BV929" s="454"/>
      <c r="BW929" s="454"/>
      <c r="BX929" s="454"/>
      <c r="BY929" s="454"/>
      <c r="BZ929" s="454"/>
      <c r="CA929" s="454"/>
      <c r="CB929" s="454"/>
      <c r="CC929" s="454"/>
    </row>
    <row r="930" spans="1:81" s="144" customFormat="1" ht="19.899999999999999" customHeight="1" x14ac:dyDescent="0.4">
      <c r="A930" s="145"/>
      <c r="B930" s="454"/>
      <c r="C930" s="454"/>
      <c r="D930" s="454"/>
      <c r="E930" s="454"/>
      <c r="F930" s="454"/>
      <c r="G930" s="454"/>
      <c r="H930" s="454"/>
      <c r="I930" s="454"/>
      <c r="J930" s="454"/>
      <c r="K930" s="454"/>
      <c r="L930" s="454"/>
      <c r="M930" s="454"/>
      <c r="N930" s="454"/>
      <c r="O930" s="454"/>
      <c r="P930" s="454"/>
      <c r="Q930" s="454"/>
      <c r="R930" s="454"/>
      <c r="S930" s="454"/>
      <c r="T930" s="454"/>
      <c r="U930" s="454"/>
      <c r="V930" s="454"/>
      <c r="W930" s="454"/>
      <c r="X930" s="454"/>
      <c r="Y930" s="454"/>
      <c r="Z930" s="454"/>
      <c r="AA930" s="454"/>
      <c r="AB930" s="454"/>
      <c r="AC930" s="454"/>
      <c r="AD930" s="454"/>
      <c r="AE930" s="454"/>
      <c r="AF930" s="454"/>
      <c r="AG930" s="454"/>
      <c r="AH930" s="454"/>
      <c r="AI930" s="454"/>
      <c r="AJ930" s="454"/>
      <c r="AK930" s="454"/>
      <c r="AL930" s="454"/>
      <c r="AM930" s="454"/>
      <c r="AN930" s="454"/>
      <c r="AO930" s="454"/>
      <c r="AP930" s="454"/>
      <c r="AQ930" s="454"/>
      <c r="AR930" s="454"/>
      <c r="AS930" s="454"/>
      <c r="AT930" s="454"/>
      <c r="AU930" s="454"/>
      <c r="AV930" s="454"/>
      <c r="AW930" s="454"/>
      <c r="AX930" s="454"/>
      <c r="AY930" s="454"/>
      <c r="AZ930" s="454"/>
      <c r="BA930" s="454"/>
      <c r="BB930" s="454"/>
      <c r="BC930" s="454"/>
      <c r="BD930" s="454"/>
      <c r="BE930" s="454"/>
      <c r="BF930" s="454"/>
      <c r="BG930" s="454"/>
      <c r="BH930" s="454"/>
      <c r="BI930" s="454"/>
      <c r="BJ930" s="454"/>
      <c r="BK930" s="454"/>
      <c r="BL930" s="454"/>
      <c r="BM930" s="454"/>
      <c r="BN930" s="454"/>
      <c r="BO930" s="454"/>
      <c r="BP930" s="454"/>
      <c r="BQ930" s="454"/>
      <c r="BR930" s="454"/>
      <c r="BS930" s="454"/>
      <c r="BT930" s="454"/>
      <c r="BU930" s="454"/>
      <c r="BV930" s="454"/>
      <c r="BW930" s="454"/>
      <c r="BX930" s="454"/>
      <c r="BY930" s="454"/>
      <c r="BZ930" s="454"/>
      <c r="CA930" s="454"/>
      <c r="CB930" s="454"/>
      <c r="CC930" s="454"/>
    </row>
    <row r="931" spans="1:81" s="144" customFormat="1" ht="20.25" customHeight="1" x14ac:dyDescent="0.4">
      <c r="A931" s="145"/>
      <c r="B931" s="454"/>
      <c r="C931" s="454"/>
      <c r="D931" s="454"/>
      <c r="E931" s="454"/>
      <c r="F931" s="454"/>
      <c r="G931" s="454"/>
      <c r="H931" s="454"/>
      <c r="I931" s="454"/>
      <c r="J931" s="454"/>
      <c r="K931" s="454"/>
      <c r="L931" s="454"/>
      <c r="M931" s="454"/>
      <c r="N931" s="454"/>
      <c r="O931" s="454"/>
      <c r="P931" s="454"/>
      <c r="Q931" s="454"/>
      <c r="R931" s="454"/>
      <c r="S931" s="454"/>
      <c r="T931" s="454"/>
      <c r="U931" s="454"/>
      <c r="V931" s="454"/>
      <c r="W931" s="454"/>
      <c r="X931" s="454"/>
      <c r="Y931" s="454"/>
      <c r="Z931" s="454"/>
      <c r="AA931" s="454"/>
      <c r="AB931" s="454"/>
      <c r="AC931" s="454"/>
      <c r="AD931" s="454"/>
      <c r="AE931" s="454"/>
      <c r="AF931" s="454"/>
      <c r="AG931" s="454"/>
      <c r="AH931" s="454"/>
      <c r="AI931" s="454"/>
      <c r="AJ931" s="454"/>
      <c r="AK931" s="454"/>
      <c r="AL931" s="454"/>
      <c r="AM931" s="454"/>
      <c r="AN931" s="454"/>
      <c r="AO931" s="454"/>
      <c r="AP931" s="454"/>
      <c r="AQ931" s="454"/>
      <c r="AR931" s="454"/>
      <c r="AS931" s="454"/>
      <c r="AT931" s="454"/>
      <c r="AU931" s="454"/>
      <c r="AV931" s="454"/>
      <c r="AW931" s="454"/>
      <c r="AX931" s="454"/>
      <c r="AY931" s="454"/>
      <c r="AZ931" s="454"/>
      <c r="BA931" s="454"/>
      <c r="BB931" s="454"/>
      <c r="BC931" s="454"/>
      <c r="BD931" s="454"/>
      <c r="BE931" s="454"/>
      <c r="BF931" s="454"/>
      <c r="BG931" s="454"/>
      <c r="BH931" s="454"/>
      <c r="BI931" s="454"/>
      <c r="BJ931" s="454"/>
      <c r="BK931" s="454"/>
      <c r="BL931" s="454"/>
      <c r="BM931" s="454"/>
      <c r="BN931" s="454"/>
      <c r="BO931" s="454"/>
      <c r="BP931" s="454"/>
      <c r="BQ931" s="454"/>
      <c r="BR931" s="454"/>
      <c r="BS931" s="454"/>
      <c r="BT931" s="454"/>
      <c r="BU931" s="454"/>
      <c r="BV931" s="454"/>
      <c r="BW931" s="454"/>
      <c r="BX931" s="454"/>
      <c r="BY931" s="454"/>
      <c r="BZ931" s="454"/>
      <c r="CA931" s="454"/>
      <c r="CB931" s="454"/>
      <c r="CC931" s="454"/>
    </row>
    <row r="932" spans="1:81" s="144" customFormat="1" ht="19.899999999999999" customHeight="1" x14ac:dyDescent="0.4">
      <c r="A932" s="145"/>
      <c r="B932" s="454"/>
      <c r="C932" s="454"/>
      <c r="D932" s="454"/>
      <c r="E932" s="454"/>
      <c r="F932" s="454"/>
      <c r="G932" s="454"/>
      <c r="H932" s="454"/>
      <c r="I932" s="454"/>
      <c r="J932" s="454"/>
      <c r="K932" s="454"/>
      <c r="L932" s="454"/>
      <c r="M932" s="454"/>
      <c r="N932" s="454"/>
      <c r="O932" s="454"/>
      <c r="P932" s="454"/>
      <c r="Q932" s="454"/>
      <c r="R932" s="454"/>
      <c r="S932" s="454"/>
      <c r="T932" s="454"/>
      <c r="U932" s="454"/>
      <c r="V932" s="454"/>
      <c r="W932" s="454"/>
      <c r="X932" s="454"/>
      <c r="Y932" s="454"/>
      <c r="Z932" s="454"/>
      <c r="AA932" s="454"/>
      <c r="AB932" s="454"/>
      <c r="AC932" s="454"/>
      <c r="AD932" s="454"/>
      <c r="AE932" s="454"/>
      <c r="AF932" s="454"/>
      <c r="AG932" s="454"/>
      <c r="AH932" s="454"/>
      <c r="AI932" s="454"/>
      <c r="AJ932" s="454"/>
      <c r="AK932" s="454"/>
      <c r="AL932" s="454"/>
      <c r="AM932" s="454"/>
      <c r="AN932" s="454"/>
      <c r="AO932" s="454"/>
      <c r="AP932" s="454"/>
      <c r="AQ932" s="454"/>
      <c r="AR932" s="454"/>
      <c r="AS932" s="454"/>
      <c r="AT932" s="454"/>
      <c r="AU932" s="454"/>
      <c r="AV932" s="454"/>
      <c r="AW932" s="454"/>
      <c r="AX932" s="454"/>
      <c r="AY932" s="454"/>
      <c r="AZ932" s="454"/>
      <c r="BA932" s="454"/>
      <c r="BB932" s="454"/>
      <c r="BC932" s="454"/>
      <c r="BD932" s="454"/>
      <c r="BE932" s="454"/>
      <c r="BF932" s="454"/>
      <c r="BG932" s="454"/>
      <c r="BH932" s="454"/>
      <c r="BI932" s="454"/>
      <c r="BJ932" s="454"/>
      <c r="BK932" s="454"/>
      <c r="BL932" s="454"/>
      <c r="BM932" s="454"/>
      <c r="BN932" s="454"/>
      <c r="BO932" s="454"/>
      <c r="BP932" s="454"/>
      <c r="BQ932" s="454"/>
      <c r="BR932" s="454"/>
      <c r="BS932" s="454"/>
      <c r="BT932" s="454"/>
      <c r="BU932" s="454"/>
      <c r="BV932" s="454"/>
      <c r="BW932" s="454"/>
      <c r="BX932" s="454"/>
      <c r="BY932" s="454"/>
      <c r="BZ932" s="454"/>
      <c r="CA932" s="454"/>
      <c r="CB932" s="454"/>
      <c r="CC932" s="454"/>
    </row>
    <row r="933" spans="1:81" s="144" customFormat="1" ht="19.899999999999999" customHeight="1" x14ac:dyDescent="0.4">
      <c r="A933" s="145"/>
      <c r="B933" s="454"/>
      <c r="C933" s="454"/>
      <c r="D933" s="454"/>
      <c r="E933" s="454"/>
      <c r="F933" s="454"/>
      <c r="G933" s="454"/>
      <c r="H933" s="454"/>
      <c r="I933" s="454"/>
      <c r="J933" s="454"/>
      <c r="K933" s="454"/>
      <c r="L933" s="454"/>
      <c r="M933" s="454"/>
      <c r="N933" s="454"/>
      <c r="O933" s="454"/>
      <c r="P933" s="454"/>
      <c r="Q933" s="454"/>
      <c r="R933" s="454"/>
      <c r="S933" s="454"/>
      <c r="T933" s="454"/>
      <c r="U933" s="454"/>
      <c r="V933" s="454"/>
      <c r="W933" s="454"/>
      <c r="X933" s="454"/>
      <c r="Y933" s="454"/>
      <c r="Z933" s="454"/>
      <c r="AA933" s="454"/>
      <c r="AB933" s="454"/>
      <c r="AC933" s="454"/>
      <c r="AD933" s="454"/>
      <c r="AE933" s="454"/>
      <c r="AF933" s="454"/>
      <c r="AG933" s="454"/>
      <c r="AH933" s="454"/>
      <c r="AI933" s="454"/>
      <c r="AJ933" s="454"/>
      <c r="AK933" s="454"/>
      <c r="AL933" s="454"/>
      <c r="AM933" s="454"/>
      <c r="AN933" s="454"/>
      <c r="AO933" s="454"/>
      <c r="AP933" s="454"/>
      <c r="AQ933" s="454"/>
      <c r="AR933" s="454"/>
      <c r="AS933" s="454"/>
      <c r="AT933" s="454"/>
      <c r="AU933" s="454"/>
      <c r="AV933" s="454"/>
      <c r="AW933" s="454"/>
      <c r="AX933" s="454"/>
      <c r="AY933" s="454"/>
      <c r="AZ933" s="454"/>
      <c r="BA933" s="454"/>
      <c r="BB933" s="454"/>
      <c r="BC933" s="454"/>
      <c r="BD933" s="454"/>
      <c r="BE933" s="454"/>
      <c r="BF933" s="454"/>
      <c r="BG933" s="454"/>
      <c r="BH933" s="454"/>
      <c r="BI933" s="454"/>
      <c r="BJ933" s="454"/>
      <c r="BK933" s="454"/>
      <c r="BL933" s="454"/>
      <c r="BM933" s="454"/>
      <c r="BN933" s="454"/>
      <c r="BO933" s="454"/>
      <c r="BP933" s="454"/>
      <c r="BQ933" s="454"/>
      <c r="BR933" s="454"/>
      <c r="BS933" s="454"/>
      <c r="BT933" s="454"/>
      <c r="BU933" s="454"/>
      <c r="BV933" s="454"/>
      <c r="BW933" s="454"/>
      <c r="BX933" s="454"/>
      <c r="BY933" s="454"/>
      <c r="BZ933" s="454"/>
      <c r="CA933" s="454"/>
      <c r="CB933" s="454"/>
      <c r="CC933" s="454"/>
    </row>
    <row r="934" spans="1:81" s="146" customFormat="1" ht="31.9" customHeight="1" x14ac:dyDescent="0.2">
      <c r="A934" s="147"/>
      <c r="B934" s="454"/>
      <c r="C934" s="454"/>
      <c r="D934" s="454"/>
      <c r="E934" s="454"/>
      <c r="F934" s="454"/>
      <c r="G934" s="454"/>
      <c r="H934" s="454"/>
      <c r="I934" s="454"/>
      <c r="J934" s="454"/>
      <c r="K934" s="454"/>
      <c r="L934" s="454"/>
      <c r="M934" s="454"/>
      <c r="N934" s="454"/>
      <c r="O934" s="454"/>
      <c r="P934" s="454"/>
      <c r="Q934" s="454"/>
      <c r="R934" s="454"/>
      <c r="S934" s="454"/>
      <c r="T934" s="454"/>
      <c r="U934" s="454"/>
      <c r="V934" s="454"/>
      <c r="W934" s="454"/>
      <c r="X934" s="454"/>
      <c r="Y934" s="454"/>
      <c r="Z934" s="454"/>
      <c r="AA934" s="454"/>
      <c r="AB934" s="454"/>
      <c r="AC934" s="454"/>
      <c r="AD934" s="454"/>
      <c r="AE934" s="454"/>
      <c r="AF934" s="454"/>
      <c r="AG934" s="454"/>
      <c r="AH934" s="454"/>
      <c r="AI934" s="454"/>
      <c r="AJ934" s="454"/>
      <c r="AK934" s="454"/>
      <c r="AL934" s="454"/>
      <c r="AM934" s="454"/>
      <c r="AN934" s="454"/>
      <c r="AO934" s="454"/>
      <c r="AP934" s="454"/>
      <c r="AQ934" s="454"/>
      <c r="AR934" s="454"/>
      <c r="AS934" s="454"/>
      <c r="AT934" s="454"/>
      <c r="AU934" s="454"/>
      <c r="AV934" s="454"/>
      <c r="AW934" s="454"/>
      <c r="AX934" s="454"/>
      <c r="AY934" s="454"/>
      <c r="AZ934" s="454"/>
      <c r="BA934" s="454"/>
      <c r="BB934" s="454"/>
      <c r="BC934" s="454"/>
      <c r="BD934" s="454"/>
      <c r="BE934" s="454"/>
      <c r="BF934" s="454"/>
      <c r="BG934" s="454"/>
      <c r="BH934" s="454"/>
      <c r="BI934" s="454"/>
      <c r="BJ934" s="454"/>
      <c r="BK934" s="454"/>
      <c r="BL934" s="454"/>
      <c r="BM934" s="454"/>
      <c r="BN934" s="454"/>
      <c r="BO934" s="454"/>
      <c r="BP934" s="454"/>
      <c r="BQ934" s="454"/>
      <c r="BR934" s="454"/>
      <c r="BS934" s="454"/>
      <c r="BT934" s="454"/>
      <c r="BU934" s="454"/>
      <c r="BV934" s="454"/>
      <c r="BW934" s="454"/>
      <c r="BX934" s="454"/>
      <c r="BY934" s="454"/>
      <c r="BZ934" s="454"/>
      <c r="CA934" s="454"/>
      <c r="CB934" s="454"/>
      <c r="CC934" s="454"/>
    </row>
    <row r="935" spans="1:81" s="144" customFormat="1" ht="19.899999999999999" customHeight="1" x14ac:dyDescent="0.4">
      <c r="A935" s="145"/>
      <c r="B935" s="454"/>
      <c r="C935" s="454"/>
      <c r="D935" s="454"/>
      <c r="E935" s="454"/>
      <c r="F935" s="454"/>
      <c r="G935" s="454"/>
      <c r="H935" s="454"/>
      <c r="I935" s="454"/>
      <c r="J935" s="454"/>
      <c r="K935" s="454"/>
      <c r="L935" s="454"/>
      <c r="M935" s="454"/>
      <c r="N935" s="454"/>
      <c r="O935" s="454"/>
      <c r="P935" s="454"/>
      <c r="Q935" s="454"/>
      <c r="R935" s="454"/>
      <c r="S935" s="454"/>
      <c r="T935" s="454"/>
      <c r="U935" s="454"/>
      <c r="V935" s="454"/>
      <c r="W935" s="454"/>
      <c r="X935" s="454"/>
      <c r="Y935" s="454"/>
      <c r="Z935" s="454"/>
      <c r="AA935" s="454"/>
      <c r="AB935" s="454"/>
      <c r="AC935" s="454"/>
      <c r="AD935" s="454"/>
      <c r="AE935" s="454"/>
      <c r="AF935" s="454"/>
      <c r="AG935" s="454"/>
      <c r="AH935" s="454"/>
      <c r="AI935" s="454"/>
      <c r="AJ935" s="454"/>
      <c r="AK935" s="454"/>
      <c r="AL935" s="454"/>
      <c r="AM935" s="454"/>
      <c r="AN935" s="454"/>
      <c r="AO935" s="454"/>
      <c r="AP935" s="454"/>
      <c r="AQ935" s="454"/>
      <c r="AR935" s="454"/>
      <c r="AS935" s="454"/>
      <c r="AT935" s="454"/>
      <c r="AU935" s="454"/>
      <c r="AV935" s="454"/>
      <c r="AW935" s="454"/>
      <c r="AX935" s="454"/>
      <c r="AY935" s="454"/>
      <c r="AZ935" s="454"/>
      <c r="BA935" s="454"/>
      <c r="BB935" s="454"/>
      <c r="BC935" s="454"/>
      <c r="BD935" s="454"/>
      <c r="BE935" s="454"/>
      <c r="BF935" s="454"/>
      <c r="BG935" s="454"/>
      <c r="BH935" s="454"/>
      <c r="BI935" s="454"/>
      <c r="BJ935" s="454"/>
      <c r="BK935" s="454"/>
      <c r="BL935" s="454"/>
      <c r="BM935" s="454"/>
      <c r="BN935" s="454"/>
      <c r="BO935" s="454"/>
      <c r="BP935" s="454"/>
      <c r="BQ935" s="454"/>
      <c r="BR935" s="454"/>
      <c r="BS935" s="454"/>
      <c r="BT935" s="454"/>
      <c r="BU935" s="454"/>
      <c r="BV935" s="454"/>
      <c r="BW935" s="454"/>
      <c r="BX935" s="454"/>
      <c r="BY935" s="454"/>
      <c r="BZ935" s="454"/>
      <c r="CA935" s="454"/>
      <c r="CB935" s="454"/>
      <c r="CC935" s="454"/>
    </row>
    <row r="936" spans="1:81" s="144" customFormat="1" ht="20.25" customHeight="1" x14ac:dyDescent="0.4">
      <c r="A936" s="145"/>
      <c r="B936" s="454"/>
      <c r="C936" s="454"/>
      <c r="D936" s="454"/>
      <c r="E936" s="454"/>
      <c r="F936" s="454"/>
      <c r="G936" s="454"/>
      <c r="H936" s="454"/>
      <c r="I936" s="454"/>
      <c r="J936" s="454"/>
      <c r="K936" s="454"/>
      <c r="L936" s="454"/>
      <c r="M936" s="454"/>
      <c r="N936" s="454"/>
      <c r="O936" s="454"/>
      <c r="P936" s="454"/>
      <c r="Q936" s="454"/>
      <c r="R936" s="454"/>
      <c r="S936" s="454"/>
      <c r="T936" s="454"/>
      <c r="U936" s="454"/>
      <c r="V936" s="454"/>
      <c r="W936" s="454"/>
      <c r="X936" s="454"/>
      <c r="Y936" s="454"/>
      <c r="Z936" s="454"/>
      <c r="AA936" s="454"/>
      <c r="AB936" s="454"/>
      <c r="AC936" s="454"/>
      <c r="AD936" s="454"/>
      <c r="AE936" s="454"/>
      <c r="AF936" s="454"/>
      <c r="AG936" s="454"/>
      <c r="AH936" s="454"/>
      <c r="AI936" s="454"/>
      <c r="AJ936" s="454"/>
      <c r="AK936" s="454"/>
      <c r="AL936" s="454"/>
      <c r="AM936" s="454"/>
      <c r="AN936" s="454"/>
      <c r="AO936" s="454"/>
      <c r="AP936" s="454"/>
      <c r="AQ936" s="454"/>
      <c r="AR936" s="454"/>
      <c r="AS936" s="454"/>
      <c r="AT936" s="454"/>
      <c r="AU936" s="454"/>
      <c r="AV936" s="454"/>
      <c r="AW936" s="454"/>
      <c r="AX936" s="454"/>
      <c r="AY936" s="454"/>
      <c r="AZ936" s="454"/>
      <c r="BA936" s="454"/>
      <c r="BB936" s="454"/>
      <c r="BC936" s="454"/>
      <c r="BD936" s="454"/>
      <c r="BE936" s="454"/>
      <c r="BF936" s="454"/>
      <c r="BG936" s="454"/>
      <c r="BH936" s="454"/>
      <c r="BI936" s="454"/>
      <c r="BJ936" s="454"/>
      <c r="BK936" s="454"/>
      <c r="BL936" s="454"/>
      <c r="BM936" s="454"/>
      <c r="BN936" s="454"/>
      <c r="BO936" s="454"/>
      <c r="BP936" s="454"/>
      <c r="BQ936" s="454"/>
      <c r="BR936" s="454"/>
      <c r="BS936" s="454"/>
      <c r="BT936" s="454"/>
      <c r="BU936" s="454"/>
      <c r="BV936" s="454"/>
      <c r="BW936" s="454"/>
      <c r="BX936" s="454"/>
      <c r="BY936" s="454"/>
      <c r="BZ936" s="454"/>
      <c r="CA936" s="454"/>
      <c r="CB936" s="454"/>
      <c r="CC936" s="454"/>
    </row>
    <row r="937" spans="1:81" s="144" customFormat="1" ht="31.9" customHeight="1" x14ac:dyDescent="0.4">
      <c r="A937" s="145"/>
      <c r="B937" s="454"/>
      <c r="C937" s="454"/>
      <c r="D937" s="454"/>
      <c r="E937" s="454"/>
      <c r="F937" s="454"/>
      <c r="G937" s="454"/>
      <c r="H937" s="454"/>
      <c r="I937" s="454"/>
      <c r="J937" s="454"/>
      <c r="K937" s="454"/>
      <c r="L937" s="454"/>
      <c r="M937" s="454"/>
      <c r="N937" s="454"/>
      <c r="O937" s="454"/>
      <c r="P937" s="454"/>
      <c r="Q937" s="454"/>
      <c r="R937" s="454"/>
      <c r="S937" s="454"/>
      <c r="T937" s="454"/>
      <c r="U937" s="454"/>
      <c r="V937" s="454"/>
      <c r="W937" s="454"/>
      <c r="X937" s="454"/>
      <c r="Y937" s="454"/>
      <c r="Z937" s="454"/>
      <c r="AA937" s="454"/>
      <c r="AB937" s="454"/>
      <c r="AC937" s="454"/>
      <c r="AD937" s="454"/>
      <c r="AE937" s="454"/>
      <c r="AF937" s="454"/>
      <c r="AG937" s="454"/>
      <c r="AH937" s="454"/>
      <c r="AI937" s="454"/>
      <c r="AJ937" s="454"/>
      <c r="AK937" s="454"/>
      <c r="AL937" s="454"/>
      <c r="AM937" s="454"/>
      <c r="AN937" s="454"/>
      <c r="AO937" s="454"/>
      <c r="AP937" s="454"/>
      <c r="AQ937" s="454"/>
      <c r="AR937" s="454"/>
      <c r="AS937" s="454"/>
      <c r="AT937" s="454"/>
      <c r="AU937" s="454"/>
      <c r="AV937" s="454"/>
      <c r="AW937" s="454"/>
      <c r="AX937" s="454"/>
      <c r="AY937" s="454"/>
      <c r="AZ937" s="454"/>
      <c r="BA937" s="454"/>
      <c r="BB937" s="454"/>
      <c r="BC937" s="454"/>
      <c r="BD937" s="454"/>
      <c r="BE937" s="454"/>
      <c r="BF937" s="454"/>
      <c r="BG937" s="454"/>
      <c r="BH937" s="454"/>
      <c r="BI937" s="454"/>
      <c r="BJ937" s="454"/>
      <c r="BK937" s="454"/>
      <c r="BL937" s="454"/>
      <c r="BM937" s="454"/>
      <c r="BN937" s="454"/>
      <c r="BO937" s="454"/>
      <c r="BP937" s="454"/>
      <c r="BQ937" s="454"/>
      <c r="BR937" s="454"/>
      <c r="BS937" s="454"/>
      <c r="BT937" s="454"/>
      <c r="BU937" s="454"/>
      <c r="BV937" s="454"/>
      <c r="BW937" s="454"/>
      <c r="BX937" s="454"/>
      <c r="BY937" s="454"/>
      <c r="BZ937" s="454"/>
      <c r="CA937" s="454"/>
      <c r="CB937" s="454"/>
      <c r="CC937" s="454"/>
    </row>
    <row r="938" spans="1:81" s="144" customFormat="1" ht="19.899999999999999" customHeight="1" x14ac:dyDescent="0.4">
      <c r="A938" s="145"/>
      <c r="B938" s="454"/>
      <c r="C938" s="454"/>
      <c r="D938" s="454"/>
      <c r="E938" s="454"/>
      <c r="F938" s="454"/>
      <c r="G938" s="454"/>
      <c r="H938" s="454"/>
      <c r="I938" s="454"/>
      <c r="J938" s="454"/>
      <c r="K938" s="454"/>
      <c r="L938" s="454"/>
      <c r="M938" s="454"/>
      <c r="N938" s="454"/>
      <c r="O938" s="454"/>
      <c r="P938" s="454"/>
      <c r="Q938" s="454"/>
      <c r="R938" s="454"/>
      <c r="S938" s="454"/>
      <c r="T938" s="454"/>
      <c r="U938" s="454"/>
      <c r="V938" s="454"/>
      <c r="W938" s="454"/>
      <c r="X938" s="454"/>
      <c r="Y938" s="454"/>
      <c r="Z938" s="454"/>
      <c r="AA938" s="454"/>
      <c r="AB938" s="454"/>
      <c r="AC938" s="454"/>
      <c r="AD938" s="454"/>
      <c r="AE938" s="454"/>
      <c r="AF938" s="454"/>
      <c r="AG938" s="454"/>
      <c r="AH938" s="454"/>
      <c r="AI938" s="454"/>
      <c r="AJ938" s="454"/>
      <c r="AK938" s="454"/>
      <c r="AL938" s="454"/>
      <c r="AM938" s="454"/>
      <c r="AN938" s="454"/>
      <c r="AO938" s="454"/>
      <c r="AP938" s="454"/>
      <c r="AQ938" s="454"/>
      <c r="AR938" s="454"/>
      <c r="AS938" s="454"/>
      <c r="AT938" s="454"/>
      <c r="AU938" s="454"/>
      <c r="AV938" s="454"/>
      <c r="AW938" s="454"/>
      <c r="AX938" s="454"/>
      <c r="AY938" s="454"/>
      <c r="AZ938" s="454"/>
      <c r="BA938" s="454"/>
      <c r="BB938" s="454"/>
      <c r="BC938" s="454"/>
      <c r="BD938" s="454"/>
      <c r="BE938" s="454"/>
      <c r="BF938" s="454"/>
      <c r="BG938" s="454"/>
      <c r="BH938" s="454"/>
      <c r="BI938" s="454"/>
      <c r="BJ938" s="454"/>
      <c r="BK938" s="454"/>
      <c r="BL938" s="454"/>
      <c r="BM938" s="454"/>
      <c r="BN938" s="454"/>
      <c r="BO938" s="454"/>
      <c r="BP938" s="454"/>
      <c r="BQ938" s="454"/>
      <c r="BR938" s="454"/>
      <c r="BS938" s="454"/>
      <c r="BT938" s="454"/>
      <c r="BU938" s="454"/>
      <c r="BV938" s="454"/>
      <c r="BW938" s="454"/>
      <c r="BX938" s="454"/>
      <c r="BY938" s="454"/>
      <c r="BZ938" s="454"/>
      <c r="CA938" s="454"/>
      <c r="CB938" s="454"/>
      <c r="CC938" s="454"/>
    </row>
    <row r="939" spans="1:81" s="14" customFormat="1" ht="18.75" customHeight="1" x14ac:dyDescent="0.4">
      <c r="A939" s="12"/>
      <c r="B939" s="454"/>
      <c r="C939" s="454"/>
      <c r="D939" s="454"/>
      <c r="E939" s="454"/>
      <c r="F939" s="454"/>
      <c r="G939" s="454"/>
      <c r="H939" s="454"/>
      <c r="I939" s="454"/>
      <c r="J939" s="454"/>
      <c r="K939" s="454"/>
      <c r="L939" s="454"/>
      <c r="M939" s="454"/>
      <c r="N939" s="454"/>
      <c r="O939" s="454"/>
      <c r="P939" s="454"/>
      <c r="Q939" s="454"/>
      <c r="R939" s="454"/>
      <c r="S939" s="454"/>
      <c r="T939" s="454"/>
      <c r="U939" s="454"/>
      <c r="V939" s="454"/>
      <c r="W939" s="454"/>
      <c r="X939" s="454"/>
      <c r="Y939" s="454"/>
      <c r="Z939" s="454"/>
      <c r="AA939" s="454"/>
      <c r="AB939" s="454"/>
      <c r="AC939" s="454"/>
      <c r="AD939" s="454"/>
      <c r="AE939" s="454"/>
      <c r="AF939" s="454"/>
      <c r="AG939" s="454"/>
      <c r="AH939" s="454"/>
      <c r="AI939" s="454"/>
      <c r="AJ939" s="454"/>
      <c r="AK939" s="454"/>
      <c r="AL939" s="454"/>
      <c r="AM939" s="454"/>
      <c r="AN939" s="454"/>
      <c r="AO939" s="454"/>
      <c r="AP939" s="454"/>
      <c r="AQ939" s="454"/>
      <c r="AR939" s="454"/>
      <c r="AS939" s="454"/>
      <c r="AT939" s="454"/>
      <c r="AU939" s="454"/>
      <c r="AV939" s="454"/>
      <c r="AW939" s="454"/>
      <c r="AX939" s="454"/>
      <c r="AY939" s="454"/>
      <c r="AZ939" s="454"/>
      <c r="BA939" s="454"/>
      <c r="BB939" s="454"/>
      <c r="BC939" s="454"/>
      <c r="BD939" s="454"/>
      <c r="BE939" s="454"/>
      <c r="BF939" s="454"/>
      <c r="BG939" s="454"/>
      <c r="BH939" s="454"/>
      <c r="BI939" s="454"/>
      <c r="BJ939" s="454"/>
      <c r="BK939" s="454"/>
      <c r="BL939" s="454"/>
      <c r="BM939" s="454"/>
      <c r="BN939" s="454"/>
      <c r="BO939" s="454"/>
      <c r="BP939" s="454"/>
      <c r="BQ939" s="454"/>
      <c r="BR939" s="454"/>
      <c r="BS939" s="454"/>
      <c r="BT939" s="454"/>
      <c r="BU939" s="454"/>
      <c r="BV939" s="454"/>
      <c r="BW939" s="454"/>
      <c r="BX939" s="454"/>
      <c r="BY939" s="454"/>
      <c r="BZ939" s="454"/>
      <c r="CA939" s="454"/>
      <c r="CB939" s="454"/>
      <c r="CC939" s="454"/>
    </row>
    <row r="940" spans="1:81" s="14" customFormat="1" ht="18.75" customHeight="1" x14ac:dyDescent="0.4">
      <c r="A940" s="12"/>
      <c r="B940" s="454"/>
      <c r="C940" s="454"/>
      <c r="D940" s="454"/>
      <c r="E940" s="454"/>
      <c r="F940" s="454"/>
      <c r="G940" s="454"/>
      <c r="H940" s="454"/>
      <c r="I940" s="454"/>
      <c r="J940" s="454"/>
      <c r="K940" s="454"/>
      <c r="L940" s="454"/>
      <c r="M940" s="454"/>
      <c r="N940" s="454"/>
      <c r="O940" s="454"/>
      <c r="P940" s="454"/>
      <c r="Q940" s="454"/>
      <c r="R940" s="454"/>
      <c r="S940" s="454"/>
      <c r="T940" s="454"/>
      <c r="U940" s="454"/>
      <c r="V940" s="454"/>
      <c r="W940" s="454"/>
      <c r="X940" s="454"/>
      <c r="Y940" s="454"/>
      <c r="Z940" s="454"/>
      <c r="AA940" s="454"/>
      <c r="AB940" s="454"/>
      <c r="AC940" s="454"/>
      <c r="AD940" s="454"/>
      <c r="AE940" s="454"/>
      <c r="AF940" s="454"/>
      <c r="AG940" s="454"/>
      <c r="AH940" s="454"/>
      <c r="AI940" s="454"/>
      <c r="AJ940" s="454"/>
      <c r="AK940" s="454"/>
      <c r="AL940" s="454"/>
      <c r="AM940" s="454"/>
      <c r="AN940" s="454"/>
      <c r="AO940" s="454"/>
      <c r="AP940" s="454"/>
      <c r="AQ940" s="454"/>
      <c r="AR940" s="454"/>
      <c r="AS940" s="454"/>
      <c r="AT940" s="454"/>
      <c r="AU940" s="454"/>
      <c r="AV940" s="454"/>
      <c r="AW940" s="454"/>
      <c r="AX940" s="454"/>
      <c r="AY940" s="454"/>
      <c r="AZ940" s="454"/>
      <c r="BA940" s="454"/>
      <c r="BB940" s="454"/>
      <c r="BC940" s="454"/>
      <c r="BD940" s="454"/>
      <c r="BE940" s="454"/>
      <c r="BF940" s="454"/>
      <c r="BG940" s="454"/>
      <c r="BH940" s="454"/>
      <c r="BI940" s="454"/>
      <c r="BJ940" s="454"/>
      <c r="BK940" s="454"/>
      <c r="BL940" s="454"/>
      <c r="BM940" s="454"/>
      <c r="BN940" s="454"/>
      <c r="BO940" s="454"/>
      <c r="BP940" s="454"/>
      <c r="BQ940" s="454"/>
      <c r="BR940" s="454"/>
      <c r="BS940" s="454"/>
      <c r="BT940" s="454"/>
      <c r="BU940" s="454"/>
      <c r="BV940" s="454"/>
      <c r="BW940" s="454"/>
      <c r="BX940" s="454"/>
      <c r="BY940" s="454"/>
      <c r="BZ940" s="454"/>
      <c r="CA940" s="454"/>
      <c r="CB940" s="454"/>
      <c r="CC940" s="454"/>
    </row>
    <row r="941" spans="1:81" s="14" customFormat="1" ht="18.75" customHeight="1" x14ac:dyDescent="0.4">
      <c r="A941" s="12"/>
      <c r="B941" s="454"/>
      <c r="C941" s="454"/>
      <c r="D941" s="454"/>
      <c r="E941" s="454"/>
      <c r="F941" s="454"/>
      <c r="G941" s="454"/>
      <c r="H941" s="454"/>
      <c r="I941" s="454"/>
      <c r="J941" s="454"/>
      <c r="K941" s="454"/>
      <c r="L941" s="454"/>
      <c r="M941" s="454"/>
      <c r="N941" s="454"/>
      <c r="O941" s="454"/>
      <c r="P941" s="454"/>
      <c r="Q941" s="454"/>
      <c r="R941" s="454"/>
      <c r="S941" s="454"/>
      <c r="T941" s="454"/>
      <c r="U941" s="454"/>
      <c r="V941" s="454"/>
      <c r="W941" s="454"/>
      <c r="X941" s="454"/>
      <c r="Y941" s="454"/>
      <c r="Z941" s="454"/>
      <c r="AA941" s="454"/>
      <c r="AB941" s="454"/>
      <c r="AC941" s="454"/>
      <c r="AD941" s="454"/>
      <c r="AE941" s="454"/>
      <c r="AF941" s="454"/>
      <c r="AG941" s="454"/>
      <c r="AH941" s="454"/>
      <c r="AI941" s="454"/>
      <c r="AJ941" s="454"/>
      <c r="AK941" s="454"/>
      <c r="AL941" s="454"/>
      <c r="AM941" s="454"/>
      <c r="AN941" s="454"/>
      <c r="AO941" s="454"/>
      <c r="AP941" s="454"/>
      <c r="AQ941" s="454"/>
      <c r="AR941" s="454"/>
      <c r="AS941" s="454"/>
      <c r="AT941" s="454"/>
      <c r="AU941" s="454"/>
      <c r="AV941" s="454"/>
      <c r="AW941" s="454"/>
      <c r="AX941" s="454"/>
      <c r="AY941" s="454"/>
      <c r="AZ941" s="454"/>
      <c r="BA941" s="454"/>
      <c r="BB941" s="454"/>
      <c r="BC941" s="454"/>
      <c r="BD941" s="454"/>
      <c r="BE941" s="454"/>
      <c r="BF941" s="454"/>
      <c r="BG941" s="454"/>
      <c r="BH941" s="454"/>
      <c r="BI941" s="454"/>
      <c r="BJ941" s="454"/>
      <c r="BK941" s="454"/>
      <c r="BL941" s="454"/>
      <c r="BM941" s="454"/>
      <c r="BN941" s="454"/>
      <c r="BO941" s="454"/>
      <c r="BP941" s="454"/>
      <c r="BQ941" s="454"/>
      <c r="BR941" s="454"/>
      <c r="BS941" s="454"/>
      <c r="BT941" s="454"/>
      <c r="BU941" s="454"/>
      <c r="BV941" s="454"/>
      <c r="BW941" s="454"/>
      <c r="BX941" s="454"/>
      <c r="BY941" s="454"/>
      <c r="BZ941" s="454"/>
      <c r="CA941" s="454"/>
      <c r="CB941" s="454"/>
      <c r="CC941" s="454"/>
    </row>
    <row r="942" spans="1:81" s="14" customFormat="1" ht="19.899999999999999" customHeight="1" x14ac:dyDescent="0.4">
      <c r="A942" s="12"/>
      <c r="B942" s="454"/>
      <c r="C942" s="454"/>
      <c r="D942" s="454"/>
      <c r="E942" s="454"/>
      <c r="F942" s="454"/>
      <c r="G942" s="454"/>
      <c r="H942" s="454"/>
      <c r="I942" s="454"/>
      <c r="J942" s="454"/>
      <c r="K942" s="454"/>
      <c r="L942" s="454"/>
      <c r="M942" s="454"/>
      <c r="N942" s="454"/>
      <c r="O942" s="454"/>
      <c r="P942" s="454"/>
      <c r="Q942" s="454"/>
      <c r="R942" s="454"/>
      <c r="S942" s="454"/>
      <c r="T942" s="454"/>
      <c r="U942" s="454"/>
      <c r="V942" s="454"/>
      <c r="W942" s="454"/>
      <c r="X942" s="454"/>
      <c r="Y942" s="454"/>
      <c r="Z942" s="454"/>
      <c r="AA942" s="454"/>
      <c r="AB942" s="454"/>
      <c r="AC942" s="454"/>
      <c r="AD942" s="454"/>
      <c r="AE942" s="454"/>
      <c r="AF942" s="454"/>
      <c r="AG942" s="454"/>
      <c r="AH942" s="454"/>
      <c r="AI942" s="454"/>
      <c r="AJ942" s="454"/>
      <c r="AK942" s="454"/>
      <c r="AL942" s="454"/>
      <c r="AM942" s="454"/>
      <c r="AN942" s="454"/>
      <c r="AO942" s="454"/>
      <c r="AP942" s="454"/>
      <c r="AQ942" s="454"/>
      <c r="AR942" s="454"/>
      <c r="AS942" s="454"/>
      <c r="AT942" s="454"/>
      <c r="AU942" s="454"/>
      <c r="AV942" s="454"/>
      <c r="AW942" s="454"/>
      <c r="AX942" s="454"/>
      <c r="AY942" s="454"/>
      <c r="AZ942" s="454"/>
      <c r="BA942" s="454"/>
      <c r="BB942" s="454"/>
      <c r="BC942" s="454"/>
      <c r="BD942" s="454"/>
      <c r="BE942" s="454"/>
      <c r="BF942" s="454"/>
      <c r="BG942" s="454"/>
      <c r="BH942" s="454"/>
      <c r="BI942" s="454"/>
      <c r="BJ942" s="454"/>
      <c r="BK942" s="454"/>
      <c r="BL942" s="454"/>
      <c r="BM942" s="454"/>
      <c r="BN942" s="454"/>
      <c r="BO942" s="454"/>
      <c r="BP942" s="454"/>
      <c r="BQ942" s="454"/>
      <c r="BR942" s="454"/>
      <c r="BS942" s="454"/>
      <c r="BT942" s="454"/>
      <c r="BU942" s="454"/>
      <c r="BV942" s="454"/>
      <c r="BW942" s="454"/>
      <c r="BX942" s="454"/>
      <c r="BY942" s="454"/>
      <c r="BZ942" s="454"/>
      <c r="CA942" s="454"/>
      <c r="CB942" s="454"/>
      <c r="CC942" s="454"/>
    </row>
    <row r="943" spans="1:81" s="14" customFormat="1" ht="18.75" customHeight="1" x14ac:dyDescent="0.4">
      <c r="A943" s="12"/>
      <c r="B943" s="454"/>
      <c r="C943" s="454"/>
      <c r="D943" s="454"/>
      <c r="E943" s="454"/>
      <c r="F943" s="454"/>
      <c r="G943" s="454"/>
      <c r="H943" s="454"/>
      <c r="I943" s="454"/>
      <c r="J943" s="454"/>
      <c r="K943" s="454"/>
      <c r="L943" s="454"/>
      <c r="M943" s="454"/>
      <c r="N943" s="454"/>
      <c r="O943" s="454"/>
      <c r="P943" s="454"/>
      <c r="Q943" s="454"/>
      <c r="R943" s="454"/>
      <c r="S943" s="454"/>
      <c r="T943" s="454"/>
      <c r="U943" s="454"/>
      <c r="V943" s="454"/>
      <c r="W943" s="454"/>
      <c r="X943" s="454"/>
      <c r="Y943" s="454"/>
      <c r="Z943" s="454"/>
      <c r="AA943" s="454"/>
      <c r="AB943" s="454"/>
      <c r="AC943" s="454"/>
      <c r="AD943" s="454"/>
      <c r="AE943" s="454"/>
      <c r="AF943" s="454"/>
      <c r="AG943" s="454"/>
      <c r="AH943" s="454"/>
      <c r="AI943" s="454"/>
      <c r="AJ943" s="454"/>
      <c r="AK943" s="454"/>
      <c r="AL943" s="454"/>
      <c r="AM943" s="454"/>
      <c r="AN943" s="454"/>
      <c r="AO943" s="454"/>
      <c r="AP943" s="454"/>
      <c r="AQ943" s="454"/>
      <c r="AR943" s="454"/>
      <c r="AS943" s="454"/>
      <c r="AT943" s="454"/>
      <c r="AU943" s="454"/>
      <c r="AV943" s="454"/>
      <c r="AW943" s="454"/>
      <c r="AX943" s="454"/>
      <c r="AY943" s="454"/>
      <c r="AZ943" s="454"/>
      <c r="BA943" s="454"/>
      <c r="BB943" s="454"/>
      <c r="BC943" s="454"/>
      <c r="BD943" s="454"/>
      <c r="BE943" s="454"/>
      <c r="BF943" s="454"/>
      <c r="BG943" s="454"/>
      <c r="BH943" s="454"/>
      <c r="BI943" s="454"/>
      <c r="BJ943" s="454"/>
      <c r="BK943" s="454"/>
      <c r="BL943" s="454"/>
      <c r="BM943" s="454"/>
      <c r="BN943" s="454"/>
      <c r="BO943" s="454"/>
      <c r="BP943" s="454"/>
      <c r="BQ943" s="454"/>
      <c r="BR943" s="454"/>
      <c r="BS943" s="454"/>
      <c r="BT943" s="454"/>
      <c r="BU943" s="454"/>
      <c r="BV943" s="454"/>
      <c r="BW943" s="454"/>
      <c r="BX943" s="454"/>
      <c r="BY943" s="454"/>
      <c r="BZ943" s="454"/>
      <c r="CA943" s="454"/>
      <c r="CB943" s="454"/>
      <c r="CC943" s="454"/>
    </row>
    <row r="944" spans="1:81" s="14" customFormat="1" ht="18.75" customHeight="1" x14ac:dyDescent="0.4">
      <c r="A944" s="12"/>
      <c r="B944" s="454"/>
      <c r="C944" s="454"/>
      <c r="D944" s="454"/>
      <c r="E944" s="454"/>
      <c r="F944" s="454"/>
      <c r="G944" s="454"/>
      <c r="H944" s="454"/>
      <c r="I944" s="454"/>
      <c r="J944" s="454"/>
      <c r="K944" s="454"/>
      <c r="L944" s="454"/>
      <c r="M944" s="454"/>
      <c r="N944" s="454"/>
      <c r="O944" s="454"/>
      <c r="P944" s="454"/>
      <c r="Q944" s="454"/>
      <c r="R944" s="454"/>
      <c r="S944" s="454"/>
      <c r="T944" s="454"/>
      <c r="U944" s="454"/>
      <c r="V944" s="454"/>
      <c r="W944" s="454"/>
      <c r="X944" s="454"/>
      <c r="Y944" s="454"/>
      <c r="Z944" s="454"/>
      <c r="AA944" s="454"/>
      <c r="AB944" s="454"/>
      <c r="AC944" s="454"/>
      <c r="AD944" s="454"/>
      <c r="AE944" s="454"/>
      <c r="AF944" s="454"/>
      <c r="AG944" s="454"/>
      <c r="AH944" s="454"/>
      <c r="AI944" s="454"/>
      <c r="AJ944" s="454"/>
      <c r="AK944" s="454"/>
      <c r="AL944" s="454"/>
      <c r="AM944" s="454"/>
      <c r="AN944" s="454"/>
      <c r="AO944" s="454"/>
      <c r="AP944" s="454"/>
      <c r="AQ944" s="454"/>
      <c r="AR944" s="454"/>
      <c r="AS944" s="454"/>
      <c r="AT944" s="454"/>
      <c r="AU944" s="454"/>
      <c r="AV944" s="454"/>
      <c r="AW944" s="454"/>
      <c r="AX944" s="454"/>
      <c r="AY944" s="454"/>
      <c r="AZ944" s="454"/>
      <c r="BA944" s="454"/>
      <c r="BB944" s="454"/>
      <c r="BC944" s="454"/>
      <c r="BD944" s="454"/>
      <c r="BE944" s="454"/>
      <c r="BF944" s="454"/>
      <c r="BG944" s="454"/>
      <c r="BH944" s="454"/>
      <c r="BI944" s="454"/>
      <c r="BJ944" s="454"/>
      <c r="BK944" s="454"/>
      <c r="BL944" s="454"/>
      <c r="BM944" s="454"/>
      <c r="BN944" s="454"/>
      <c r="BO944" s="454"/>
      <c r="BP944" s="454"/>
      <c r="BQ944" s="454"/>
      <c r="BR944" s="454"/>
      <c r="BS944" s="454"/>
      <c r="BT944" s="454"/>
      <c r="BU944" s="454"/>
      <c r="BV944" s="454"/>
      <c r="BW944" s="454"/>
      <c r="BX944" s="454"/>
      <c r="BY944" s="454"/>
      <c r="BZ944" s="454"/>
      <c r="CA944" s="454"/>
      <c r="CB944" s="454"/>
      <c r="CC944" s="454"/>
    </row>
    <row r="945" spans="1:81" s="14" customFormat="1" ht="19.899999999999999" customHeight="1" x14ac:dyDescent="0.4">
      <c r="A945" s="12"/>
      <c r="B945" s="454"/>
      <c r="C945" s="454"/>
      <c r="D945" s="454"/>
      <c r="E945" s="454"/>
      <c r="F945" s="454"/>
      <c r="G945" s="454"/>
      <c r="H945" s="454"/>
      <c r="I945" s="454"/>
      <c r="J945" s="454"/>
      <c r="K945" s="454"/>
      <c r="L945" s="454"/>
      <c r="M945" s="454"/>
      <c r="N945" s="454"/>
      <c r="O945" s="454"/>
      <c r="P945" s="454"/>
      <c r="Q945" s="454"/>
      <c r="R945" s="454"/>
      <c r="S945" s="454"/>
      <c r="T945" s="454"/>
      <c r="U945" s="454"/>
      <c r="V945" s="454"/>
      <c r="W945" s="454"/>
      <c r="X945" s="454"/>
      <c r="Y945" s="454"/>
      <c r="Z945" s="454"/>
      <c r="AA945" s="454"/>
      <c r="AB945" s="454"/>
      <c r="AC945" s="454"/>
      <c r="AD945" s="454"/>
      <c r="AE945" s="454"/>
      <c r="AF945" s="454"/>
      <c r="AG945" s="454"/>
      <c r="AH945" s="454"/>
      <c r="AI945" s="454"/>
      <c r="AJ945" s="454"/>
      <c r="AK945" s="454"/>
      <c r="AL945" s="454"/>
      <c r="AM945" s="454"/>
      <c r="AN945" s="454"/>
      <c r="AO945" s="454"/>
      <c r="AP945" s="454"/>
      <c r="AQ945" s="454"/>
      <c r="AR945" s="454"/>
      <c r="AS945" s="454"/>
      <c r="AT945" s="454"/>
      <c r="AU945" s="454"/>
      <c r="AV945" s="454"/>
      <c r="AW945" s="454"/>
      <c r="AX945" s="454"/>
      <c r="AY945" s="454"/>
      <c r="AZ945" s="454"/>
      <c r="BA945" s="454"/>
      <c r="BB945" s="454"/>
      <c r="BC945" s="454"/>
      <c r="BD945" s="454"/>
      <c r="BE945" s="454"/>
      <c r="BF945" s="454"/>
      <c r="BG945" s="454"/>
      <c r="BH945" s="454"/>
      <c r="BI945" s="454"/>
      <c r="BJ945" s="454"/>
      <c r="BK945" s="454"/>
      <c r="BL945" s="454"/>
      <c r="BM945" s="454"/>
      <c r="BN945" s="454"/>
      <c r="BO945" s="454"/>
      <c r="BP945" s="454"/>
      <c r="BQ945" s="454"/>
      <c r="BR945" s="454"/>
      <c r="BS945" s="454"/>
      <c r="BT945" s="454"/>
      <c r="BU945" s="454"/>
      <c r="BV945" s="454"/>
      <c r="BW945" s="454"/>
      <c r="BX945" s="454"/>
      <c r="BY945" s="454"/>
      <c r="BZ945" s="454"/>
      <c r="CA945" s="454"/>
      <c r="CB945" s="454"/>
      <c r="CC945" s="454"/>
    </row>
    <row r="946" spans="1:81" s="14" customFormat="1" ht="18.75" customHeight="1" x14ac:dyDescent="0.4">
      <c r="A946" s="12"/>
      <c r="B946" s="454"/>
      <c r="C946" s="454"/>
      <c r="D946" s="454"/>
      <c r="E946" s="454"/>
      <c r="F946" s="454"/>
      <c r="G946" s="454"/>
      <c r="H946" s="454"/>
      <c r="I946" s="454"/>
      <c r="J946" s="454"/>
      <c r="K946" s="454"/>
      <c r="L946" s="454"/>
      <c r="M946" s="454"/>
      <c r="N946" s="454"/>
      <c r="O946" s="454"/>
      <c r="P946" s="454"/>
      <c r="Q946" s="454"/>
      <c r="R946" s="454"/>
      <c r="S946" s="454"/>
      <c r="T946" s="454"/>
      <c r="U946" s="454"/>
      <c r="V946" s="454"/>
      <c r="W946" s="454"/>
      <c r="X946" s="454"/>
      <c r="Y946" s="454"/>
      <c r="Z946" s="454"/>
      <c r="AA946" s="454"/>
      <c r="AB946" s="454"/>
      <c r="AC946" s="454"/>
      <c r="AD946" s="454"/>
      <c r="AE946" s="454"/>
      <c r="AF946" s="454"/>
      <c r="AG946" s="454"/>
      <c r="AH946" s="454"/>
      <c r="AI946" s="454"/>
      <c r="AJ946" s="454"/>
      <c r="AK946" s="454"/>
      <c r="AL946" s="454"/>
      <c r="AM946" s="454"/>
      <c r="AN946" s="454"/>
      <c r="AO946" s="454"/>
      <c r="AP946" s="454"/>
      <c r="AQ946" s="454"/>
      <c r="AR946" s="454"/>
      <c r="AS946" s="454"/>
      <c r="AT946" s="454"/>
      <c r="AU946" s="454"/>
      <c r="AV946" s="454"/>
      <c r="AW946" s="454"/>
      <c r="AX946" s="454"/>
      <c r="AY946" s="454"/>
      <c r="AZ946" s="454"/>
      <c r="BA946" s="454"/>
      <c r="BB946" s="454"/>
      <c r="BC946" s="454"/>
      <c r="BD946" s="454"/>
      <c r="BE946" s="454"/>
      <c r="BF946" s="454"/>
      <c r="BG946" s="454"/>
      <c r="BH946" s="454"/>
      <c r="BI946" s="454"/>
      <c r="BJ946" s="454"/>
      <c r="BK946" s="454"/>
      <c r="BL946" s="454"/>
      <c r="BM946" s="454"/>
      <c r="BN946" s="454"/>
      <c r="BO946" s="454"/>
      <c r="BP946" s="454"/>
      <c r="BQ946" s="454"/>
      <c r="BR946" s="454"/>
      <c r="BS946" s="454"/>
      <c r="BT946" s="454"/>
      <c r="BU946" s="454"/>
      <c r="BV946" s="454"/>
      <c r="BW946" s="454"/>
      <c r="BX946" s="454"/>
      <c r="BY946" s="454"/>
      <c r="BZ946" s="454"/>
      <c r="CA946" s="454"/>
      <c r="CB946" s="454"/>
      <c r="CC946" s="454"/>
    </row>
    <row r="947" spans="1:81" s="14" customFormat="1" ht="18.75" customHeight="1" x14ac:dyDescent="0.4">
      <c r="A947" s="12"/>
      <c r="B947" s="454"/>
      <c r="C947" s="454"/>
      <c r="D947" s="454"/>
      <c r="E947" s="454"/>
      <c r="F947" s="454"/>
      <c r="G947" s="454"/>
      <c r="H947" s="454"/>
      <c r="I947" s="454"/>
      <c r="J947" s="454"/>
      <c r="K947" s="454"/>
      <c r="L947" s="454"/>
      <c r="M947" s="454"/>
      <c r="N947" s="454"/>
      <c r="O947" s="454"/>
      <c r="P947" s="454"/>
      <c r="Q947" s="454"/>
      <c r="R947" s="454"/>
      <c r="S947" s="454"/>
      <c r="T947" s="454"/>
      <c r="U947" s="454"/>
      <c r="V947" s="454"/>
      <c r="W947" s="454"/>
      <c r="X947" s="454"/>
      <c r="Y947" s="454"/>
      <c r="Z947" s="454"/>
      <c r="AA947" s="454"/>
      <c r="AB947" s="454"/>
      <c r="AC947" s="454"/>
      <c r="AD947" s="454"/>
      <c r="AE947" s="454"/>
      <c r="AF947" s="454"/>
      <c r="AG947" s="454"/>
      <c r="AH947" s="454"/>
      <c r="AI947" s="454"/>
      <c r="AJ947" s="454"/>
      <c r="AK947" s="454"/>
      <c r="AL947" s="454"/>
      <c r="AM947" s="454"/>
      <c r="AN947" s="454"/>
      <c r="AO947" s="454"/>
      <c r="AP947" s="454"/>
      <c r="AQ947" s="454"/>
      <c r="AR947" s="454"/>
      <c r="AS947" s="454"/>
      <c r="AT947" s="454"/>
      <c r="AU947" s="454"/>
      <c r="AV947" s="454"/>
      <c r="AW947" s="454"/>
      <c r="AX947" s="454"/>
      <c r="AY947" s="454"/>
      <c r="AZ947" s="454"/>
      <c r="BA947" s="454"/>
      <c r="BB947" s="454"/>
      <c r="BC947" s="454"/>
      <c r="BD947" s="454"/>
      <c r="BE947" s="454"/>
      <c r="BF947" s="454"/>
      <c r="BG947" s="454"/>
      <c r="BH947" s="454"/>
      <c r="BI947" s="454"/>
      <c r="BJ947" s="454"/>
      <c r="BK947" s="454"/>
      <c r="BL947" s="454"/>
      <c r="BM947" s="454"/>
      <c r="BN947" s="454"/>
      <c r="BO947" s="454"/>
      <c r="BP947" s="454"/>
      <c r="BQ947" s="454"/>
      <c r="BR947" s="454"/>
      <c r="BS947" s="454"/>
      <c r="BT947" s="454"/>
      <c r="BU947" s="454"/>
      <c r="BV947" s="454"/>
      <c r="BW947" s="454"/>
      <c r="BX947" s="454"/>
      <c r="BY947" s="454"/>
      <c r="BZ947" s="454"/>
      <c r="CA947" s="454"/>
      <c r="CB947" s="454"/>
      <c r="CC947" s="454"/>
    </row>
    <row r="948" spans="1:81" s="14" customFormat="1" ht="18.75" customHeight="1" x14ac:dyDescent="0.4">
      <c r="A948" s="12"/>
      <c r="B948" s="454"/>
      <c r="C948" s="454"/>
      <c r="D948" s="454"/>
      <c r="E948" s="454"/>
      <c r="F948" s="454"/>
      <c r="G948" s="454"/>
      <c r="H948" s="454"/>
      <c r="I948" s="454"/>
      <c r="J948" s="454"/>
      <c r="K948" s="454"/>
      <c r="L948" s="454"/>
      <c r="M948" s="454"/>
      <c r="N948" s="454"/>
      <c r="O948" s="454"/>
      <c r="P948" s="454"/>
      <c r="Q948" s="454"/>
      <c r="R948" s="454"/>
      <c r="S948" s="454"/>
      <c r="T948" s="454"/>
      <c r="U948" s="454"/>
      <c r="V948" s="454"/>
      <c r="W948" s="454"/>
      <c r="X948" s="454"/>
      <c r="Y948" s="454"/>
      <c r="Z948" s="454"/>
      <c r="AA948" s="454"/>
      <c r="AB948" s="454"/>
      <c r="AC948" s="454"/>
      <c r="AD948" s="454"/>
      <c r="AE948" s="454"/>
      <c r="AF948" s="454"/>
      <c r="AG948" s="454"/>
      <c r="AH948" s="454"/>
      <c r="AI948" s="454"/>
      <c r="AJ948" s="454"/>
      <c r="AK948" s="454"/>
      <c r="AL948" s="454"/>
      <c r="AM948" s="454"/>
      <c r="AN948" s="454"/>
      <c r="AO948" s="454"/>
      <c r="AP948" s="454"/>
      <c r="AQ948" s="454"/>
      <c r="AR948" s="454"/>
      <c r="AS948" s="454"/>
      <c r="AT948" s="454"/>
      <c r="AU948" s="454"/>
      <c r="AV948" s="454"/>
      <c r="AW948" s="454"/>
      <c r="AX948" s="454"/>
      <c r="AY948" s="454"/>
      <c r="AZ948" s="454"/>
      <c r="BA948" s="454"/>
      <c r="BB948" s="454"/>
      <c r="BC948" s="454"/>
      <c r="BD948" s="454"/>
      <c r="BE948" s="454"/>
      <c r="BF948" s="454"/>
      <c r="BG948" s="454"/>
      <c r="BH948" s="454"/>
      <c r="BI948" s="454"/>
      <c r="BJ948" s="454"/>
      <c r="BK948" s="454"/>
      <c r="BL948" s="454"/>
      <c r="BM948" s="454"/>
      <c r="BN948" s="454"/>
      <c r="BO948" s="454"/>
      <c r="BP948" s="454"/>
      <c r="BQ948" s="454"/>
      <c r="BR948" s="454"/>
      <c r="BS948" s="454"/>
      <c r="BT948" s="454"/>
      <c r="BU948" s="454"/>
      <c r="BV948" s="454"/>
      <c r="BW948" s="454"/>
      <c r="BX948" s="454"/>
      <c r="BY948" s="454"/>
      <c r="BZ948" s="454"/>
      <c r="CA948" s="454"/>
      <c r="CB948" s="454"/>
      <c r="CC948" s="454"/>
    </row>
    <row r="949" spans="1:81" s="14" customFormat="1" ht="18.75" customHeight="1" x14ac:dyDescent="0.4">
      <c r="A949" s="12"/>
      <c r="B949" s="454"/>
      <c r="C949" s="454"/>
      <c r="D949" s="454"/>
      <c r="E949" s="454"/>
      <c r="F949" s="454"/>
      <c r="G949" s="454"/>
      <c r="H949" s="454"/>
      <c r="I949" s="454"/>
      <c r="J949" s="454"/>
      <c r="K949" s="454"/>
      <c r="L949" s="454"/>
      <c r="M949" s="454"/>
      <c r="N949" s="454"/>
      <c r="O949" s="454"/>
      <c r="P949" s="454"/>
      <c r="Q949" s="454"/>
      <c r="R949" s="454"/>
      <c r="S949" s="454"/>
      <c r="T949" s="454"/>
      <c r="U949" s="454"/>
      <c r="V949" s="454"/>
      <c r="W949" s="454"/>
      <c r="X949" s="454"/>
      <c r="Y949" s="454"/>
      <c r="Z949" s="454"/>
      <c r="AA949" s="454"/>
      <c r="AB949" s="454"/>
      <c r="AC949" s="454"/>
      <c r="AD949" s="454"/>
      <c r="AE949" s="454"/>
      <c r="AF949" s="454"/>
      <c r="AG949" s="454"/>
      <c r="AH949" s="454"/>
      <c r="AI949" s="454"/>
      <c r="AJ949" s="454"/>
      <c r="AK949" s="454"/>
      <c r="AL949" s="454"/>
      <c r="AM949" s="454"/>
      <c r="AN949" s="454"/>
      <c r="AO949" s="454"/>
      <c r="AP949" s="454"/>
      <c r="AQ949" s="454"/>
      <c r="AR949" s="454"/>
      <c r="AS949" s="454"/>
      <c r="AT949" s="454"/>
      <c r="AU949" s="454"/>
      <c r="AV949" s="454"/>
      <c r="AW949" s="454"/>
      <c r="AX949" s="454"/>
      <c r="AY949" s="454"/>
      <c r="AZ949" s="454"/>
      <c r="BA949" s="454"/>
      <c r="BB949" s="454"/>
      <c r="BC949" s="454"/>
      <c r="BD949" s="454"/>
      <c r="BE949" s="454"/>
      <c r="BF949" s="454"/>
      <c r="BG949" s="454"/>
      <c r="BH949" s="454"/>
      <c r="BI949" s="454"/>
      <c r="BJ949" s="454"/>
      <c r="BK949" s="454"/>
      <c r="BL949" s="454"/>
      <c r="BM949" s="454"/>
      <c r="BN949" s="454"/>
      <c r="BO949" s="454"/>
      <c r="BP949" s="454"/>
      <c r="BQ949" s="454"/>
      <c r="BR949" s="454"/>
      <c r="BS949" s="454"/>
      <c r="BT949" s="454"/>
      <c r="BU949" s="454"/>
      <c r="BV949" s="454"/>
      <c r="BW949" s="454"/>
      <c r="BX949" s="454"/>
      <c r="BY949" s="454"/>
      <c r="BZ949" s="454"/>
      <c r="CA949" s="454"/>
      <c r="CB949" s="454"/>
      <c r="CC949" s="454"/>
    </row>
    <row r="950" spans="1:81" s="14" customFormat="1" ht="18.75" customHeight="1" x14ac:dyDescent="0.4">
      <c r="A950" s="12"/>
      <c r="B950" s="454"/>
      <c r="C950" s="454"/>
      <c r="D950" s="454"/>
      <c r="E950" s="454"/>
      <c r="F950" s="454"/>
      <c r="G950" s="454"/>
      <c r="H950" s="454"/>
      <c r="I950" s="454"/>
      <c r="J950" s="454"/>
      <c r="K950" s="454"/>
      <c r="L950" s="454"/>
      <c r="M950" s="454"/>
      <c r="N950" s="454"/>
      <c r="O950" s="454"/>
      <c r="P950" s="454"/>
      <c r="Q950" s="454"/>
      <c r="R950" s="454"/>
      <c r="S950" s="454"/>
      <c r="T950" s="454"/>
      <c r="U950" s="454"/>
      <c r="V950" s="454"/>
      <c r="W950" s="454"/>
      <c r="X950" s="454"/>
      <c r="Y950" s="454"/>
      <c r="Z950" s="454"/>
      <c r="AA950" s="454"/>
      <c r="AB950" s="454"/>
      <c r="AC950" s="454"/>
      <c r="AD950" s="454"/>
      <c r="AE950" s="454"/>
      <c r="AF950" s="454"/>
      <c r="AG950" s="454"/>
      <c r="AH950" s="454"/>
      <c r="AI950" s="454"/>
      <c r="AJ950" s="454"/>
      <c r="AK950" s="454"/>
      <c r="AL950" s="454"/>
      <c r="AM950" s="454"/>
      <c r="AN950" s="454"/>
      <c r="AO950" s="454"/>
      <c r="AP950" s="454"/>
      <c r="AQ950" s="454"/>
      <c r="AR950" s="454"/>
      <c r="AS950" s="454"/>
      <c r="AT950" s="454"/>
      <c r="AU950" s="454"/>
      <c r="AV950" s="454"/>
      <c r="AW950" s="454"/>
      <c r="AX950" s="454"/>
      <c r="AY950" s="454"/>
      <c r="AZ950" s="454"/>
      <c r="BA950" s="454"/>
      <c r="BB950" s="454"/>
      <c r="BC950" s="454"/>
      <c r="BD950" s="454"/>
      <c r="BE950" s="454"/>
      <c r="BF950" s="454"/>
      <c r="BG950" s="454"/>
      <c r="BH950" s="454"/>
      <c r="BI950" s="454"/>
      <c r="BJ950" s="454"/>
      <c r="BK950" s="454"/>
      <c r="BL950" s="454"/>
      <c r="BM950" s="454"/>
      <c r="BN950" s="454"/>
      <c r="BO950" s="454"/>
      <c r="BP950" s="454"/>
      <c r="BQ950" s="454"/>
      <c r="BR950" s="454"/>
      <c r="BS950" s="454"/>
      <c r="BT950" s="454"/>
      <c r="BU950" s="454"/>
      <c r="BV950" s="454"/>
      <c r="BW950" s="454"/>
      <c r="BX950" s="454"/>
      <c r="BY950" s="454"/>
      <c r="BZ950" s="454"/>
      <c r="CA950" s="454"/>
      <c r="CB950" s="454"/>
      <c r="CC950" s="454"/>
    </row>
    <row r="951" spans="1:81" s="14" customFormat="1" ht="18.75" customHeight="1" x14ac:dyDescent="0.4">
      <c r="A951" s="12"/>
      <c r="B951" s="454"/>
      <c r="C951" s="454"/>
      <c r="D951" s="454"/>
      <c r="E951" s="454"/>
      <c r="F951" s="454"/>
      <c r="G951" s="454"/>
      <c r="H951" s="454"/>
      <c r="I951" s="454"/>
      <c r="J951" s="454"/>
      <c r="K951" s="454"/>
      <c r="L951" s="454"/>
      <c r="M951" s="454"/>
      <c r="N951" s="454"/>
      <c r="O951" s="454"/>
      <c r="P951" s="454"/>
      <c r="Q951" s="454"/>
      <c r="R951" s="454"/>
      <c r="S951" s="454"/>
      <c r="T951" s="454"/>
      <c r="U951" s="454"/>
      <c r="V951" s="454"/>
      <c r="W951" s="454"/>
      <c r="X951" s="454"/>
      <c r="Y951" s="454"/>
      <c r="Z951" s="454"/>
      <c r="AA951" s="454"/>
      <c r="AB951" s="454"/>
      <c r="AC951" s="454"/>
      <c r="AD951" s="454"/>
      <c r="AE951" s="454"/>
      <c r="AF951" s="454"/>
      <c r="AG951" s="454"/>
      <c r="AH951" s="454"/>
      <c r="AI951" s="454"/>
      <c r="AJ951" s="454"/>
      <c r="AK951" s="454"/>
      <c r="AL951" s="454"/>
      <c r="AM951" s="454"/>
      <c r="AN951" s="454"/>
      <c r="AO951" s="454"/>
      <c r="AP951" s="454"/>
      <c r="AQ951" s="454"/>
      <c r="AR951" s="454"/>
      <c r="AS951" s="454"/>
      <c r="AT951" s="454"/>
      <c r="AU951" s="454"/>
      <c r="AV951" s="454"/>
      <c r="AW951" s="454"/>
      <c r="AX951" s="454"/>
      <c r="AY951" s="454"/>
      <c r="AZ951" s="454"/>
      <c r="BA951" s="454"/>
      <c r="BB951" s="454"/>
      <c r="BC951" s="454"/>
      <c r="BD951" s="454"/>
      <c r="BE951" s="454"/>
      <c r="BF951" s="454"/>
      <c r="BG951" s="454"/>
      <c r="BH951" s="454"/>
      <c r="BI951" s="454"/>
      <c r="BJ951" s="454"/>
      <c r="BK951" s="454"/>
      <c r="BL951" s="454"/>
      <c r="BM951" s="454"/>
      <c r="BN951" s="454"/>
      <c r="BO951" s="454"/>
      <c r="BP951" s="454"/>
      <c r="BQ951" s="454"/>
      <c r="BR951" s="454"/>
      <c r="BS951" s="454"/>
      <c r="BT951" s="454"/>
      <c r="BU951" s="454"/>
      <c r="BV951" s="454"/>
      <c r="BW951" s="454"/>
      <c r="BX951" s="454"/>
      <c r="BY951" s="454"/>
      <c r="BZ951" s="454"/>
      <c r="CA951" s="454"/>
      <c r="CB951" s="454"/>
      <c r="CC951" s="454"/>
    </row>
    <row r="952" spans="1:81" s="14" customFormat="1" ht="18.75" customHeight="1" x14ac:dyDescent="0.4">
      <c r="A952" s="12"/>
      <c r="B952" s="454"/>
      <c r="C952" s="454"/>
      <c r="D952" s="454"/>
      <c r="E952" s="454"/>
      <c r="F952" s="454"/>
      <c r="G952" s="454"/>
      <c r="H952" s="454"/>
      <c r="I952" s="454"/>
      <c r="J952" s="454"/>
      <c r="K952" s="454"/>
      <c r="L952" s="454"/>
      <c r="M952" s="454"/>
      <c r="N952" s="454"/>
      <c r="O952" s="454"/>
      <c r="P952" s="454"/>
      <c r="Q952" s="454"/>
      <c r="R952" s="454"/>
      <c r="S952" s="454"/>
      <c r="T952" s="454"/>
      <c r="U952" s="454"/>
      <c r="V952" s="454"/>
      <c r="W952" s="454"/>
      <c r="X952" s="454"/>
      <c r="Y952" s="454"/>
      <c r="Z952" s="454"/>
      <c r="AA952" s="454"/>
      <c r="AB952" s="454"/>
      <c r="AC952" s="454"/>
      <c r="AD952" s="454"/>
      <c r="AE952" s="454"/>
      <c r="AF952" s="454"/>
      <c r="AG952" s="454"/>
      <c r="AH952" s="454"/>
      <c r="AI952" s="454"/>
      <c r="AJ952" s="454"/>
      <c r="AK952" s="454"/>
      <c r="AL952" s="454"/>
      <c r="AM952" s="454"/>
      <c r="AN952" s="454"/>
      <c r="AO952" s="454"/>
      <c r="AP952" s="454"/>
      <c r="AQ952" s="454"/>
      <c r="AR952" s="454"/>
      <c r="AS952" s="454"/>
      <c r="AT952" s="454"/>
      <c r="AU952" s="454"/>
      <c r="AV952" s="454"/>
      <c r="AW952" s="454"/>
      <c r="AX952" s="454"/>
      <c r="AY952" s="454"/>
      <c r="AZ952" s="454"/>
      <c r="BA952" s="454"/>
      <c r="BB952" s="454"/>
      <c r="BC952" s="454"/>
      <c r="BD952" s="454"/>
      <c r="BE952" s="454"/>
      <c r="BF952" s="454"/>
      <c r="BG952" s="454"/>
      <c r="BH952" s="454"/>
      <c r="BI952" s="454"/>
      <c r="BJ952" s="454"/>
      <c r="BK952" s="454"/>
      <c r="BL952" s="454"/>
      <c r="BM952" s="454"/>
      <c r="BN952" s="454"/>
      <c r="BO952" s="454"/>
      <c r="BP952" s="454"/>
      <c r="BQ952" s="454"/>
      <c r="BR952" s="454"/>
      <c r="BS952" s="454"/>
      <c r="BT952" s="454"/>
      <c r="BU952" s="454"/>
      <c r="BV952" s="454"/>
      <c r="BW952" s="454"/>
      <c r="BX952" s="454"/>
      <c r="BY952" s="454"/>
      <c r="BZ952" s="454"/>
      <c r="CA952" s="454"/>
      <c r="CB952" s="454"/>
      <c r="CC952" s="454"/>
    </row>
    <row r="953" spans="1:81" s="14" customFormat="1" ht="18.75" customHeight="1" x14ac:dyDescent="0.4">
      <c r="A953" s="12"/>
      <c r="B953" s="454"/>
      <c r="C953" s="454"/>
      <c r="D953" s="454"/>
      <c r="E953" s="454"/>
      <c r="F953" s="454"/>
      <c r="G953" s="454"/>
      <c r="H953" s="454"/>
      <c r="I953" s="454"/>
      <c r="J953" s="454"/>
      <c r="K953" s="454"/>
      <c r="L953" s="454"/>
      <c r="M953" s="454"/>
      <c r="N953" s="454"/>
      <c r="O953" s="454"/>
      <c r="P953" s="454"/>
      <c r="Q953" s="454"/>
      <c r="R953" s="454"/>
      <c r="S953" s="454"/>
      <c r="T953" s="454"/>
      <c r="U953" s="454"/>
      <c r="V953" s="454"/>
      <c r="W953" s="454"/>
      <c r="X953" s="454"/>
      <c r="Y953" s="454"/>
      <c r="Z953" s="454"/>
      <c r="AA953" s="454"/>
      <c r="AB953" s="454"/>
      <c r="AC953" s="454"/>
      <c r="AD953" s="454"/>
      <c r="AE953" s="454"/>
      <c r="AF953" s="454"/>
      <c r="AG953" s="454"/>
      <c r="AH953" s="454"/>
      <c r="AI953" s="454"/>
      <c r="AJ953" s="454"/>
      <c r="AK953" s="454"/>
      <c r="AL953" s="454"/>
      <c r="AM953" s="454"/>
      <c r="AN953" s="454"/>
      <c r="AO953" s="454"/>
      <c r="AP953" s="454"/>
      <c r="AQ953" s="454"/>
      <c r="AR953" s="454"/>
      <c r="AS953" s="454"/>
      <c r="AT953" s="454"/>
      <c r="AU953" s="454"/>
      <c r="AV953" s="454"/>
      <c r="AW953" s="454"/>
      <c r="AX953" s="454"/>
      <c r="AY953" s="454"/>
      <c r="AZ953" s="454"/>
      <c r="BA953" s="454"/>
      <c r="BB953" s="454"/>
      <c r="BC953" s="454"/>
      <c r="BD953" s="454"/>
      <c r="BE953" s="454"/>
      <c r="BF953" s="454"/>
      <c r="BG953" s="454"/>
      <c r="BH953" s="454"/>
      <c r="BI953" s="454"/>
      <c r="BJ953" s="454"/>
      <c r="BK953" s="454"/>
      <c r="BL953" s="454"/>
      <c r="BM953" s="454"/>
      <c r="BN953" s="454"/>
      <c r="BO953" s="454"/>
      <c r="BP953" s="454"/>
      <c r="BQ953" s="454"/>
      <c r="BR953" s="454"/>
      <c r="BS953" s="454"/>
      <c r="BT953" s="454"/>
      <c r="BU953" s="454"/>
      <c r="BV953" s="454"/>
      <c r="BW953" s="454"/>
      <c r="BX953" s="454"/>
      <c r="BY953" s="454"/>
      <c r="BZ953" s="454"/>
      <c r="CA953" s="454"/>
      <c r="CB953" s="454"/>
      <c r="CC953" s="454"/>
    </row>
    <row r="954" spans="1:81" s="14" customFormat="1" ht="18.75" customHeight="1" x14ac:dyDescent="0.4">
      <c r="A954" s="12"/>
      <c r="B954" s="454"/>
      <c r="C954" s="454"/>
      <c r="D954" s="454"/>
      <c r="E954" s="454"/>
      <c r="F954" s="454"/>
      <c r="G954" s="454"/>
      <c r="H954" s="454"/>
      <c r="I954" s="454"/>
      <c r="J954" s="454"/>
      <c r="K954" s="454"/>
      <c r="L954" s="454"/>
      <c r="M954" s="454"/>
      <c r="N954" s="454"/>
      <c r="O954" s="454"/>
      <c r="P954" s="454"/>
      <c r="Q954" s="454"/>
      <c r="R954" s="454"/>
      <c r="S954" s="454"/>
      <c r="T954" s="454"/>
      <c r="U954" s="454"/>
      <c r="V954" s="454"/>
      <c r="W954" s="454"/>
      <c r="X954" s="454"/>
      <c r="Y954" s="454"/>
      <c r="Z954" s="454"/>
      <c r="AA954" s="454"/>
      <c r="AB954" s="454"/>
      <c r="AC954" s="454"/>
      <c r="AD954" s="454"/>
      <c r="AE954" s="454"/>
      <c r="AF954" s="454"/>
      <c r="AG954" s="454"/>
      <c r="AH954" s="454"/>
      <c r="AI954" s="454"/>
      <c r="AJ954" s="454"/>
      <c r="AK954" s="454"/>
      <c r="AL954" s="454"/>
      <c r="AM954" s="454"/>
      <c r="AN954" s="454"/>
      <c r="AO954" s="454"/>
      <c r="AP954" s="454"/>
      <c r="AQ954" s="454"/>
      <c r="AR954" s="454"/>
      <c r="AS954" s="454"/>
      <c r="AT954" s="454"/>
      <c r="AU954" s="454"/>
      <c r="AV954" s="454"/>
      <c r="AW954" s="454"/>
      <c r="AX954" s="454"/>
      <c r="AY954" s="454"/>
      <c r="AZ954" s="454"/>
      <c r="BA954" s="454"/>
      <c r="BB954" s="454"/>
      <c r="BC954" s="454"/>
      <c r="BD954" s="454"/>
      <c r="BE954" s="454"/>
      <c r="BF954" s="454"/>
      <c r="BG954" s="454"/>
      <c r="BH954" s="454"/>
      <c r="BI954" s="454"/>
      <c r="BJ954" s="454"/>
      <c r="BK954" s="454"/>
      <c r="BL954" s="454"/>
      <c r="BM954" s="454"/>
      <c r="BN954" s="454"/>
      <c r="BO954" s="454"/>
      <c r="BP954" s="454"/>
      <c r="BQ954" s="454"/>
      <c r="BR954" s="454"/>
      <c r="BS954" s="454"/>
      <c r="BT954" s="454"/>
      <c r="BU954" s="454"/>
      <c r="BV954" s="454"/>
      <c r="BW954" s="454"/>
      <c r="BX954" s="454"/>
      <c r="BY954" s="454"/>
      <c r="BZ954" s="454"/>
      <c r="CA954" s="454"/>
      <c r="CB954" s="454"/>
      <c r="CC954" s="454"/>
    </row>
    <row r="955" spans="1:81" s="14" customFormat="1" ht="18.75" customHeight="1" x14ac:dyDescent="0.4">
      <c r="A955" s="12"/>
      <c r="B955" s="454"/>
      <c r="C955" s="454"/>
      <c r="D955" s="454"/>
      <c r="E955" s="454"/>
      <c r="F955" s="454"/>
      <c r="G955" s="454"/>
      <c r="H955" s="454"/>
      <c r="I955" s="454"/>
      <c r="J955" s="454"/>
      <c r="K955" s="454"/>
      <c r="L955" s="454"/>
      <c r="M955" s="454"/>
      <c r="N955" s="454"/>
      <c r="O955" s="454"/>
      <c r="P955" s="454"/>
      <c r="Q955" s="454"/>
      <c r="R955" s="454"/>
      <c r="S955" s="454"/>
      <c r="T955" s="454"/>
      <c r="U955" s="454"/>
      <c r="V955" s="454"/>
      <c r="W955" s="454"/>
      <c r="X955" s="454"/>
      <c r="Y955" s="454"/>
      <c r="Z955" s="454"/>
      <c r="AA955" s="454"/>
      <c r="AB955" s="454"/>
      <c r="AC955" s="454"/>
      <c r="AD955" s="454"/>
      <c r="AE955" s="454"/>
      <c r="AF955" s="454"/>
      <c r="AG955" s="454"/>
      <c r="AH955" s="454"/>
      <c r="AI955" s="454"/>
      <c r="AJ955" s="454"/>
      <c r="AK955" s="454"/>
      <c r="AL955" s="454"/>
      <c r="AM955" s="454"/>
      <c r="AN955" s="454"/>
      <c r="AO955" s="454"/>
      <c r="AP955" s="454"/>
      <c r="AQ955" s="454"/>
      <c r="AR955" s="454"/>
      <c r="AS955" s="454"/>
      <c r="AT955" s="454"/>
      <c r="AU955" s="454"/>
      <c r="AV955" s="454"/>
      <c r="AW955" s="454"/>
      <c r="AX955" s="454"/>
      <c r="AY955" s="454"/>
      <c r="AZ955" s="454"/>
      <c r="BA955" s="454"/>
      <c r="BB955" s="454"/>
      <c r="BC955" s="454"/>
      <c r="BD955" s="454"/>
      <c r="BE955" s="454"/>
      <c r="BF955" s="454"/>
      <c r="BG955" s="454"/>
      <c r="BH955" s="454"/>
      <c r="BI955" s="454"/>
      <c r="BJ955" s="454"/>
      <c r="BK955" s="454"/>
      <c r="BL955" s="454"/>
      <c r="BM955" s="454"/>
      <c r="BN955" s="454"/>
      <c r="BO955" s="454"/>
      <c r="BP955" s="454"/>
      <c r="BQ955" s="454"/>
      <c r="BR955" s="454"/>
      <c r="BS955" s="454"/>
      <c r="BT955" s="454"/>
      <c r="BU955" s="454"/>
      <c r="BV955" s="454"/>
      <c r="BW955" s="454"/>
      <c r="BX955" s="454"/>
      <c r="BY955" s="454"/>
      <c r="BZ955" s="454"/>
      <c r="CA955" s="454"/>
      <c r="CB955" s="454"/>
      <c r="CC955" s="454"/>
    </row>
    <row r="956" spans="1:81" s="14" customFormat="1" ht="18.75" customHeight="1" x14ac:dyDescent="0.4">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row>
    <row r="957" spans="1:81" s="14" customFormat="1" ht="18.75" customHeight="1" x14ac:dyDescent="0.4">
      <c r="A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row>
    <row r="958" spans="1:81" s="14" customFormat="1" ht="22.5" customHeight="1" x14ac:dyDescent="0.4">
      <c r="A958" s="12"/>
      <c r="B958" s="162" t="s">
        <v>374</v>
      </c>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S958" s="428" t="s">
        <v>117</v>
      </c>
      <c r="BT958" s="429"/>
      <c r="BU958" s="429"/>
      <c r="BV958" s="429"/>
      <c r="BW958" s="429"/>
      <c r="BX958" s="429"/>
      <c r="BY958" s="429"/>
      <c r="BZ958" s="429"/>
      <c r="CA958" s="429"/>
      <c r="CB958" s="429"/>
      <c r="CC958" s="430"/>
    </row>
    <row r="959" spans="1:81" s="14" customFormat="1" ht="22.5" customHeight="1" x14ac:dyDescent="0.4">
      <c r="A959" s="12"/>
      <c r="B959" s="162" t="s">
        <v>376</v>
      </c>
      <c r="C959" s="12"/>
      <c r="D959" s="121"/>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c r="AA959" s="121"/>
      <c r="AB959" s="121"/>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12"/>
      <c r="BH959" s="111"/>
      <c r="BI959" s="111"/>
      <c r="BJ959" s="111"/>
      <c r="BK959" s="111"/>
      <c r="BL959" s="111"/>
      <c r="BM959" s="111"/>
      <c r="BN959" s="111"/>
      <c r="BO959" s="12"/>
      <c r="BP959" s="12"/>
      <c r="BS959" s="431"/>
      <c r="BT959" s="432"/>
      <c r="BU959" s="432"/>
      <c r="BV959" s="432"/>
      <c r="BW959" s="432"/>
      <c r="BX959" s="432"/>
      <c r="BY959" s="432"/>
      <c r="BZ959" s="432"/>
      <c r="CA959" s="432"/>
      <c r="CB959" s="432"/>
      <c r="CC959" s="433"/>
    </row>
    <row r="960" spans="1:81" s="14" customFormat="1" ht="16.899999999999999" customHeight="1" x14ac:dyDescent="0.4">
      <c r="A960" s="12"/>
      <c r="B960" s="12"/>
      <c r="C960" s="12"/>
      <c r="D960" s="121"/>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11"/>
      <c r="BH960" s="111"/>
      <c r="BI960" s="111"/>
      <c r="BJ960" s="111"/>
      <c r="BK960" s="111"/>
      <c r="BL960" s="111"/>
      <c r="BM960" s="111"/>
      <c r="BN960" s="111"/>
      <c r="BO960" s="12"/>
      <c r="BP960" s="12"/>
      <c r="BS960" s="434"/>
      <c r="BT960" s="435"/>
      <c r="BU960" s="435"/>
      <c r="BV960" s="435"/>
      <c r="BW960" s="435"/>
      <c r="BX960" s="435"/>
      <c r="BY960" s="435"/>
      <c r="BZ960" s="435"/>
      <c r="CA960" s="435"/>
      <c r="CB960" s="435"/>
      <c r="CC960" s="436"/>
    </row>
    <row r="961" spans="1:90" s="14" customFormat="1" ht="22.9" customHeight="1" x14ac:dyDescent="0.4">
      <c r="A961" s="12"/>
      <c r="B961" s="123" t="s">
        <v>116</v>
      </c>
      <c r="C961" s="12"/>
      <c r="D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row>
    <row r="962" spans="1:90" s="14" customFormat="1" ht="18.75" customHeight="1" x14ac:dyDescent="0.4">
      <c r="A962" s="12"/>
      <c r="B962" s="12"/>
      <c r="C962" s="12"/>
      <c r="D962" s="121"/>
      <c r="E962" s="143"/>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row>
    <row r="963" spans="1:90" s="14" customFormat="1" ht="18.75" customHeight="1" thickBot="1" x14ac:dyDescent="0.45">
      <c r="A963" s="12"/>
      <c r="B963" s="12"/>
      <c r="C963" s="12"/>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row>
    <row r="964" spans="1:90" s="14" customFormat="1" ht="26.1" customHeight="1" thickBot="1" x14ac:dyDescent="0.45">
      <c r="A964" s="12"/>
      <c r="B964" s="12"/>
      <c r="C964" s="12"/>
      <c r="D964" s="121"/>
      <c r="E964" s="142" t="s">
        <v>115</v>
      </c>
      <c r="F964" s="141"/>
      <c r="G964" s="141"/>
      <c r="H964" s="141"/>
      <c r="I964" s="141"/>
      <c r="J964" s="140"/>
      <c r="K964" s="140"/>
      <c r="L964" s="140"/>
      <c r="M964" s="140"/>
      <c r="N964" s="140"/>
      <c r="O964" s="141" t="s">
        <v>114</v>
      </c>
      <c r="P964" s="455"/>
      <c r="Q964" s="455"/>
      <c r="R964" s="455"/>
      <c r="S964" s="455"/>
      <c r="T964" s="455"/>
      <c r="U964" s="455"/>
      <c r="V964" s="455"/>
      <c r="W964" s="455"/>
      <c r="X964" s="455"/>
      <c r="Y964" s="455"/>
      <c r="Z964" s="141" t="s">
        <v>112</v>
      </c>
      <c r="AA964" s="140"/>
      <c r="AB964" s="141" t="s">
        <v>114</v>
      </c>
      <c r="AC964" s="141" t="s">
        <v>113</v>
      </c>
      <c r="AD964" s="140"/>
      <c r="AE964" s="140"/>
      <c r="AF964" s="140"/>
      <c r="AG964" s="140"/>
      <c r="AH964" s="140"/>
      <c r="AI964" s="414"/>
      <c r="AJ964" s="414"/>
      <c r="AK964" s="414"/>
      <c r="AL964" s="414"/>
      <c r="AM964" s="414"/>
      <c r="AN964" s="414"/>
      <c r="AO964" s="414"/>
      <c r="AP964" s="414"/>
      <c r="AQ964" s="414"/>
      <c r="AR964" s="414"/>
      <c r="AS964" s="139" t="s">
        <v>112</v>
      </c>
      <c r="AT964" s="138"/>
      <c r="AV964" s="12"/>
      <c r="AW964" s="12"/>
    </row>
    <row r="965" spans="1:90" s="14" customFormat="1" ht="18.75" customHeight="1" thickBot="1" x14ac:dyDescent="0.45">
      <c r="A965" s="12"/>
      <c r="B965" s="12"/>
      <c r="C965" s="12"/>
      <c r="D965" s="121"/>
      <c r="E965" s="121"/>
      <c r="F965" s="121"/>
      <c r="G965" s="137"/>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row>
    <row r="966" spans="1:90" s="14" customFormat="1" ht="19.899999999999999" customHeight="1" x14ac:dyDescent="0.4">
      <c r="A966" s="12"/>
      <c r="B966" s="12"/>
      <c r="C966" s="12"/>
      <c r="D966" s="121"/>
      <c r="E966" s="121"/>
      <c r="F966" s="121"/>
      <c r="G966" s="137"/>
      <c r="H966" s="121"/>
      <c r="I966" s="12"/>
      <c r="J966" s="12"/>
      <c r="K966" s="472" t="s">
        <v>90</v>
      </c>
      <c r="L966" s="473"/>
      <c r="M966" s="473"/>
      <c r="N966" s="473"/>
      <c r="O966" s="473"/>
      <c r="P966" s="473"/>
      <c r="Q966" s="473"/>
      <c r="R966" s="473"/>
      <c r="S966" s="473"/>
      <c r="T966" s="473"/>
      <c r="U966" s="473"/>
      <c r="V966" s="473"/>
      <c r="W966" s="473"/>
      <c r="X966" s="474"/>
      <c r="Y966" s="406" t="s">
        <v>105</v>
      </c>
      <c r="Z966" s="407"/>
      <c r="AA966" s="407"/>
      <c r="AB966" s="407"/>
      <c r="AC966" s="407"/>
      <c r="AD966" s="407"/>
      <c r="AE966" s="407"/>
      <c r="AF966" s="407"/>
      <c r="AG966" s="407"/>
      <c r="AH966" s="407"/>
      <c r="AI966" s="407"/>
      <c r="AJ966" s="407"/>
      <c r="AK966" s="407"/>
      <c r="AL966" s="407"/>
      <c r="AM966" s="407"/>
      <c r="AN966" s="407"/>
      <c r="AO966" s="407"/>
      <c r="AP966" s="407"/>
      <c r="AQ966" s="407"/>
      <c r="AR966" s="408"/>
      <c r="AS966" s="406" t="s">
        <v>111</v>
      </c>
      <c r="AT966" s="407"/>
      <c r="AU966" s="407"/>
      <c r="AV966" s="407"/>
      <c r="AW966" s="407"/>
      <c r="AX966" s="407"/>
      <c r="AY966" s="407"/>
      <c r="AZ966" s="407"/>
      <c r="BA966" s="407"/>
      <c r="BB966" s="407"/>
      <c r="BC966" s="407"/>
      <c r="BD966" s="407"/>
      <c r="BE966" s="407"/>
      <c r="BF966" s="407"/>
      <c r="BG966" s="407"/>
      <c r="BH966" s="407"/>
      <c r="BI966" s="407"/>
      <c r="BJ966" s="407"/>
      <c r="BK966" s="407"/>
      <c r="BL966" s="407"/>
      <c r="BM966" s="407"/>
      <c r="BN966" s="407"/>
      <c r="BO966" s="407"/>
      <c r="BP966" s="407"/>
      <c r="BQ966" s="407"/>
      <c r="BR966" s="407"/>
      <c r="BS966" s="407"/>
      <c r="BT966" s="407"/>
      <c r="BU966" s="408"/>
    </row>
    <row r="967" spans="1:90" s="14" customFormat="1" ht="19.899999999999999" customHeight="1" thickBot="1" x14ac:dyDescent="0.45">
      <c r="A967" s="12"/>
      <c r="B967" s="12"/>
      <c r="C967" s="12"/>
      <c r="D967" s="121"/>
      <c r="E967" s="121"/>
      <c r="F967" s="121"/>
      <c r="G967" s="137"/>
      <c r="H967" s="121"/>
      <c r="I967" s="12"/>
      <c r="J967" s="12"/>
      <c r="K967" s="475"/>
      <c r="L967" s="476"/>
      <c r="M967" s="476"/>
      <c r="N967" s="476"/>
      <c r="O967" s="476"/>
      <c r="P967" s="476"/>
      <c r="Q967" s="476"/>
      <c r="R967" s="476"/>
      <c r="S967" s="476"/>
      <c r="T967" s="476"/>
      <c r="U967" s="476"/>
      <c r="V967" s="476"/>
      <c r="W967" s="476"/>
      <c r="X967" s="477"/>
      <c r="Y967" s="409"/>
      <c r="Z967" s="410"/>
      <c r="AA967" s="410"/>
      <c r="AB967" s="410"/>
      <c r="AC967" s="410"/>
      <c r="AD967" s="410"/>
      <c r="AE967" s="410"/>
      <c r="AF967" s="410"/>
      <c r="AG967" s="410"/>
      <c r="AH967" s="410"/>
      <c r="AI967" s="410"/>
      <c r="AJ967" s="410"/>
      <c r="AK967" s="410"/>
      <c r="AL967" s="410"/>
      <c r="AM967" s="410"/>
      <c r="AN967" s="410"/>
      <c r="AO967" s="410"/>
      <c r="AP967" s="410"/>
      <c r="AQ967" s="410"/>
      <c r="AR967" s="411"/>
      <c r="AS967" s="409"/>
      <c r="AT967" s="410"/>
      <c r="AU967" s="410"/>
      <c r="AV967" s="410"/>
      <c r="AW967" s="410"/>
      <c r="AX967" s="410"/>
      <c r="AY967" s="410"/>
      <c r="AZ967" s="410"/>
      <c r="BA967" s="410"/>
      <c r="BB967" s="410"/>
      <c r="BC967" s="410"/>
      <c r="BD967" s="410"/>
      <c r="BE967" s="410"/>
      <c r="BF967" s="410"/>
      <c r="BG967" s="410"/>
      <c r="BH967" s="410"/>
      <c r="BI967" s="410"/>
      <c r="BJ967" s="410"/>
      <c r="BK967" s="410"/>
      <c r="BL967" s="410"/>
      <c r="BM967" s="410"/>
      <c r="BN967" s="410"/>
      <c r="BO967" s="410"/>
      <c r="BP967" s="410"/>
      <c r="BQ967" s="410"/>
      <c r="BR967" s="410"/>
      <c r="BS967" s="410"/>
      <c r="BT967" s="410"/>
      <c r="BU967" s="411"/>
    </row>
    <row r="968" spans="1:90" s="14" customFormat="1" ht="19.899999999999999" customHeight="1" x14ac:dyDescent="0.4">
      <c r="A968" s="12"/>
      <c r="B968" s="12"/>
      <c r="C968" s="12"/>
      <c r="D968" s="121"/>
      <c r="E968" s="121"/>
      <c r="F968" s="121"/>
      <c r="G968" s="137"/>
      <c r="H968" s="121"/>
      <c r="I968" s="12"/>
      <c r="J968" s="12"/>
      <c r="K968" s="475"/>
      <c r="L968" s="476"/>
      <c r="M968" s="476"/>
      <c r="N968" s="476"/>
      <c r="O968" s="476"/>
      <c r="P968" s="476"/>
      <c r="Q968" s="476"/>
      <c r="R968" s="476"/>
      <c r="S968" s="476"/>
      <c r="T968" s="476"/>
      <c r="U968" s="476"/>
      <c r="V968" s="476"/>
      <c r="W968" s="476"/>
      <c r="X968" s="477"/>
      <c r="Y968" s="136"/>
      <c r="Z968" s="127"/>
      <c r="AA968" s="127"/>
      <c r="AB968" s="127"/>
      <c r="AC968" s="127"/>
      <c r="AD968" s="127"/>
      <c r="AE968" s="127"/>
      <c r="AF968" s="127"/>
      <c r="AG968" s="127"/>
      <c r="AH968" s="127"/>
      <c r="AI968" s="127"/>
      <c r="AJ968" s="127"/>
      <c r="AK968" s="127"/>
      <c r="AL968" s="127"/>
      <c r="AM968" s="127"/>
      <c r="AN968" s="127"/>
      <c r="AO968" s="127"/>
      <c r="AP968" s="127"/>
      <c r="AQ968" s="127"/>
      <c r="AR968" s="127"/>
      <c r="AS968" s="135"/>
      <c r="AT968" s="134"/>
      <c r="AU968" s="134"/>
      <c r="AV968" s="134"/>
      <c r="AW968" s="134"/>
      <c r="AX968" s="134"/>
      <c r="AY968" s="134"/>
      <c r="AZ968" s="134"/>
      <c r="BA968" s="134"/>
      <c r="BB968" s="134"/>
      <c r="BC968" s="134"/>
      <c r="BD968" s="134"/>
      <c r="BE968" s="134"/>
      <c r="BF968" s="134"/>
      <c r="BG968" s="134"/>
      <c r="BH968" s="134"/>
      <c r="BI968" s="134"/>
      <c r="BJ968" s="134"/>
      <c r="BK968" s="134"/>
      <c r="BL968" s="134"/>
      <c r="BM968" s="134"/>
      <c r="BN968" s="134"/>
      <c r="BO968" s="134"/>
      <c r="BP968" s="133"/>
      <c r="BQ968" s="104"/>
      <c r="BR968" s="104"/>
      <c r="BS968" s="104"/>
      <c r="BT968" s="104"/>
      <c r="BU968" s="103"/>
    </row>
    <row r="969" spans="1:90" s="14" customFormat="1" ht="19.899999999999999" customHeight="1" thickBot="1" x14ac:dyDescent="0.45">
      <c r="A969" s="12"/>
      <c r="B969" s="12"/>
      <c r="C969" s="12"/>
      <c r="D969" s="121"/>
      <c r="E969" s="121"/>
      <c r="F969" s="121"/>
      <c r="G969" s="132"/>
      <c r="H969" s="131"/>
      <c r="I969" s="114"/>
      <c r="J969" s="114"/>
      <c r="K969" s="475"/>
      <c r="L969" s="476"/>
      <c r="M969" s="476"/>
      <c r="N969" s="476"/>
      <c r="O969" s="476"/>
      <c r="P969" s="476"/>
      <c r="Q969" s="476"/>
      <c r="R969" s="476"/>
      <c r="S969" s="476"/>
      <c r="T969" s="476"/>
      <c r="U969" s="476"/>
      <c r="V969" s="476"/>
      <c r="W969" s="476"/>
      <c r="X969" s="477"/>
      <c r="Y969" s="412" t="s">
        <v>103</v>
      </c>
      <c r="Z969" s="413"/>
      <c r="AA969" s="413"/>
      <c r="AB969" s="413"/>
      <c r="AC969" s="387" t="s">
        <v>100</v>
      </c>
      <c r="AD969" s="387"/>
      <c r="AE969" s="437"/>
      <c r="AF969" s="437"/>
      <c r="AG969" s="437"/>
      <c r="AH969" s="437"/>
      <c r="AI969" s="437"/>
      <c r="AJ969" s="437"/>
      <c r="AK969" s="437"/>
      <c r="AL969" s="437"/>
      <c r="AM969" s="437"/>
      <c r="AN969" s="437"/>
      <c r="AO969" s="387" t="s">
        <v>99</v>
      </c>
      <c r="AP969" s="387"/>
      <c r="AQ969" s="126"/>
      <c r="AR969" s="126"/>
      <c r="AS969" s="128"/>
      <c r="AT969" s="387" t="s">
        <v>97</v>
      </c>
      <c r="AU969" s="387"/>
      <c r="AV969" s="126" t="s">
        <v>110</v>
      </c>
      <c r="AW969" s="126"/>
      <c r="AX969" s="126"/>
      <c r="AY969" s="126"/>
      <c r="AZ969" s="126"/>
      <c r="BA969" s="126"/>
      <c r="BB969" s="126"/>
      <c r="BC969" s="126"/>
      <c r="BD969" s="126"/>
      <c r="BE969" s="126"/>
      <c r="BF969" s="126"/>
      <c r="BG969" s="126"/>
      <c r="BH969" s="126"/>
      <c r="BI969" s="126"/>
      <c r="BJ969" s="126"/>
      <c r="BK969" s="126"/>
      <c r="BL969" s="126"/>
      <c r="BM969" s="126"/>
      <c r="BN969" s="126"/>
      <c r="BO969" s="126"/>
      <c r="BP969" s="126"/>
      <c r="BU969" s="99"/>
    </row>
    <row r="970" spans="1:90" s="14" customFormat="1" ht="19.899999999999999" customHeight="1" x14ac:dyDescent="0.4">
      <c r="A970" s="12"/>
      <c r="B970" s="12"/>
      <c r="C970" s="12"/>
      <c r="D970" s="121"/>
      <c r="E970" s="121"/>
      <c r="F970" s="121"/>
      <c r="G970" s="137"/>
      <c r="H970" s="121"/>
      <c r="I970" s="12"/>
      <c r="J970" s="12"/>
      <c r="K970" s="475"/>
      <c r="L970" s="476"/>
      <c r="M970" s="476"/>
      <c r="N970" s="476"/>
      <c r="O970" s="476"/>
      <c r="P970" s="476"/>
      <c r="Q970" s="476"/>
      <c r="R970" s="476"/>
      <c r="S970" s="476"/>
      <c r="T970" s="476"/>
      <c r="U970" s="476"/>
      <c r="V970" s="476"/>
      <c r="W970" s="476"/>
      <c r="X970" s="477"/>
      <c r="Y970" s="412" t="s">
        <v>101</v>
      </c>
      <c r="Z970" s="413"/>
      <c r="AA970" s="413"/>
      <c r="AB970" s="413"/>
      <c r="AC970" s="387" t="s">
        <v>100</v>
      </c>
      <c r="AD970" s="387"/>
      <c r="AE970" s="456"/>
      <c r="AF970" s="456"/>
      <c r="AG970" s="456"/>
      <c r="AH970" s="387" t="s">
        <v>99</v>
      </c>
      <c r="AI970" s="387"/>
      <c r="AJ970" s="126" t="s">
        <v>98</v>
      </c>
      <c r="AK970" s="126"/>
      <c r="AL970" s="126"/>
      <c r="AM970" s="126"/>
      <c r="AN970" s="126"/>
      <c r="AO970" s="126"/>
      <c r="AP970" s="126"/>
      <c r="AQ970" s="126"/>
      <c r="AR970" s="126"/>
      <c r="AS970" s="128"/>
      <c r="AT970" s="387" t="s">
        <v>97</v>
      </c>
      <c r="AU970" s="387"/>
      <c r="AV970" s="126" t="s">
        <v>109</v>
      </c>
      <c r="AW970" s="126"/>
      <c r="AX970" s="126"/>
      <c r="AY970" s="126"/>
      <c r="AZ970" s="126"/>
      <c r="BA970" s="126"/>
      <c r="BB970" s="126"/>
      <c r="BC970" s="126"/>
      <c r="BD970" s="126"/>
      <c r="BE970" s="126"/>
      <c r="BF970" s="126"/>
      <c r="BG970" s="126"/>
      <c r="BH970" s="126"/>
      <c r="BI970" s="126"/>
      <c r="BJ970" s="126"/>
      <c r="BK970" s="126"/>
      <c r="BL970" s="126"/>
      <c r="BM970" s="126"/>
      <c r="BN970" s="126"/>
      <c r="BO970" s="126"/>
      <c r="BP970" s="126"/>
      <c r="BU970" s="99"/>
    </row>
    <row r="971" spans="1:90" s="14" customFormat="1" ht="19.899999999999999" customHeight="1" x14ac:dyDescent="0.4">
      <c r="A971" s="12"/>
      <c r="B971" s="12"/>
      <c r="C971" s="12"/>
      <c r="D971" s="121"/>
      <c r="E971" s="121"/>
      <c r="F971" s="121"/>
      <c r="G971" s="137"/>
      <c r="H971" s="121"/>
      <c r="I971" s="12"/>
      <c r="J971" s="12"/>
      <c r="K971" s="475"/>
      <c r="L971" s="476"/>
      <c r="M971" s="476"/>
      <c r="N971" s="476"/>
      <c r="O971" s="476"/>
      <c r="P971" s="476"/>
      <c r="Q971" s="476"/>
      <c r="R971" s="476"/>
      <c r="S971" s="476"/>
      <c r="T971" s="476"/>
      <c r="U971" s="476"/>
      <c r="V971" s="476"/>
      <c r="W971" s="476"/>
      <c r="X971" s="477"/>
      <c r="Y971" s="412" t="s">
        <v>95</v>
      </c>
      <c r="Z971" s="413"/>
      <c r="AA971" s="413"/>
      <c r="AB971" s="413"/>
      <c r="AC971" s="456"/>
      <c r="AD971" s="456"/>
      <c r="AE971" s="456"/>
      <c r="AF971" s="456"/>
      <c r="AG971" s="456"/>
      <c r="AH971" s="456"/>
      <c r="AI971" s="456"/>
      <c r="AJ971" s="456"/>
      <c r="AK971" s="456"/>
      <c r="AL971" s="456"/>
      <c r="AM971" s="456"/>
      <c r="AN971" s="456"/>
      <c r="AO971" s="126"/>
      <c r="AP971" s="126"/>
      <c r="AQ971" s="126"/>
      <c r="AR971" s="126"/>
      <c r="AS971" s="128"/>
      <c r="AT971" s="387" t="s">
        <v>97</v>
      </c>
      <c r="AU971" s="387"/>
      <c r="AV971" s="126" t="s">
        <v>108</v>
      </c>
      <c r="AW971" s="126"/>
      <c r="AX971" s="126"/>
      <c r="AY971" s="126"/>
      <c r="AZ971" s="126"/>
      <c r="BA971" s="126"/>
      <c r="BB971" s="126"/>
      <c r="BC971" s="126"/>
      <c r="BD971" s="126"/>
      <c r="BE971" s="126"/>
      <c r="BF971" s="126"/>
      <c r="BG971" s="126"/>
      <c r="BH971" s="126"/>
      <c r="BI971" s="126"/>
      <c r="BJ971" s="126"/>
      <c r="BK971" s="126"/>
      <c r="BL971" s="126"/>
      <c r="BM971" s="126"/>
      <c r="BN971" s="126"/>
      <c r="BO971" s="126"/>
      <c r="BP971" s="126"/>
      <c r="BU971" s="99"/>
    </row>
    <row r="972" spans="1:90" s="14" customFormat="1" ht="19.899999999999999" customHeight="1" x14ac:dyDescent="0.4">
      <c r="A972" s="12"/>
      <c r="B972" s="12"/>
      <c r="C972" s="12"/>
      <c r="D972" s="121"/>
      <c r="E972" s="121"/>
      <c r="F972" s="121"/>
      <c r="G972" s="137"/>
      <c r="H972" s="121"/>
      <c r="I972" s="12"/>
      <c r="J972" s="12"/>
      <c r="K972" s="475"/>
      <c r="L972" s="476"/>
      <c r="M972" s="476"/>
      <c r="N972" s="476"/>
      <c r="O972" s="476"/>
      <c r="P972" s="476"/>
      <c r="Q972" s="476"/>
      <c r="R972" s="476"/>
      <c r="S972" s="476"/>
      <c r="T972" s="476"/>
      <c r="U972" s="476"/>
      <c r="V972" s="476"/>
      <c r="W972" s="476"/>
      <c r="X972" s="477"/>
      <c r="Y972" s="412" t="s">
        <v>95</v>
      </c>
      <c r="Z972" s="413"/>
      <c r="AA972" s="413"/>
      <c r="AB972" s="413"/>
      <c r="AC972" s="456"/>
      <c r="AD972" s="456"/>
      <c r="AE972" s="456"/>
      <c r="AF972" s="456"/>
      <c r="AG972" s="456"/>
      <c r="AH972" s="456"/>
      <c r="AI972" s="456"/>
      <c r="AJ972" s="456"/>
      <c r="AK972" s="456"/>
      <c r="AL972" s="456"/>
      <c r="AM972" s="456"/>
      <c r="AN972" s="456"/>
      <c r="AO972" s="126"/>
      <c r="AP972" s="126"/>
      <c r="AQ972" s="126"/>
      <c r="AR972" s="126"/>
      <c r="AS972" s="128"/>
      <c r="AT972" s="387" t="s">
        <v>97</v>
      </c>
      <c r="AU972" s="387"/>
      <c r="AV972" s="126" t="s">
        <v>107</v>
      </c>
      <c r="AW972" s="126"/>
      <c r="AX972" s="126"/>
      <c r="AY972" s="126"/>
      <c r="AZ972" s="126"/>
      <c r="BA972" s="126"/>
      <c r="BB972" s="126"/>
      <c r="BC972" s="126"/>
      <c r="BD972" s="126"/>
      <c r="BE972" s="126"/>
      <c r="BF972" s="126"/>
      <c r="BG972" s="126"/>
      <c r="BH972" s="126"/>
      <c r="BI972" s="126"/>
      <c r="BJ972" s="126"/>
      <c r="BK972" s="126"/>
      <c r="BL972" s="126"/>
      <c r="BM972" s="126"/>
      <c r="BN972" s="126"/>
      <c r="BO972" s="126"/>
      <c r="BP972" s="126"/>
      <c r="BU972" s="99"/>
    </row>
    <row r="973" spans="1:90" s="14" customFormat="1" ht="19.899999999999999" customHeight="1" x14ac:dyDescent="0.4">
      <c r="A973" s="12"/>
      <c r="B973" s="12"/>
      <c r="C973" s="12"/>
      <c r="D973" s="121"/>
      <c r="E973" s="121"/>
      <c r="F973" s="121"/>
      <c r="G973" s="137"/>
      <c r="H973" s="121"/>
      <c r="I973" s="12"/>
      <c r="J973" s="12"/>
      <c r="K973" s="475"/>
      <c r="L973" s="476"/>
      <c r="M973" s="476"/>
      <c r="N973" s="476"/>
      <c r="O973" s="476"/>
      <c r="P973" s="476"/>
      <c r="Q973" s="476"/>
      <c r="R973" s="476"/>
      <c r="S973" s="476"/>
      <c r="T973" s="476"/>
      <c r="U973" s="476"/>
      <c r="V973" s="476"/>
      <c r="W973" s="476"/>
      <c r="X973" s="477"/>
      <c r="Y973" s="128"/>
      <c r="Z973" s="126"/>
      <c r="AA973" s="126"/>
      <c r="AB973" s="126"/>
      <c r="AC973" s="126"/>
      <c r="AD973" s="126"/>
      <c r="AE973" s="126"/>
      <c r="AF973" s="126"/>
      <c r="AG973" s="126"/>
      <c r="AH973" s="126"/>
      <c r="AI973" s="126"/>
      <c r="AJ973" s="126"/>
      <c r="AK973" s="126"/>
      <c r="AL973" s="126"/>
      <c r="AM973" s="126"/>
      <c r="AN973" s="126"/>
      <c r="AO973" s="126"/>
      <c r="AP973" s="126"/>
      <c r="AQ973" s="126"/>
      <c r="AR973" s="126"/>
      <c r="AS973" s="128"/>
      <c r="AT973" s="387" t="s">
        <v>97</v>
      </c>
      <c r="AU973" s="387"/>
      <c r="AV973" s="126" t="s">
        <v>106</v>
      </c>
      <c r="AW973" s="126"/>
      <c r="AX973" s="126"/>
      <c r="AY973" s="126"/>
      <c r="AZ973" s="126"/>
      <c r="BA973" s="126"/>
      <c r="BB973" s="126"/>
      <c r="BC973" s="126"/>
      <c r="BD973" s="126"/>
      <c r="BE973" s="126"/>
      <c r="BF973" s="126"/>
      <c r="BG973" s="126"/>
      <c r="BH973" s="126"/>
      <c r="BI973" s="126"/>
      <c r="BJ973" s="126"/>
      <c r="BK973" s="126"/>
      <c r="BL973" s="126"/>
      <c r="BM973" s="126"/>
      <c r="BN973" s="126"/>
      <c r="BO973" s="126"/>
      <c r="BP973" s="126"/>
      <c r="BU973" s="99"/>
    </row>
    <row r="974" spans="1:90" s="14" customFormat="1" ht="19.899999999999999" customHeight="1" thickBot="1" x14ac:dyDescent="0.45">
      <c r="A974" s="12"/>
      <c r="B974" s="12"/>
      <c r="C974" s="12"/>
      <c r="D974" s="121"/>
      <c r="E974" s="121"/>
      <c r="F974" s="121"/>
      <c r="G974" s="137"/>
      <c r="H974" s="121"/>
      <c r="I974" s="12"/>
      <c r="J974" s="12"/>
      <c r="K974" s="478"/>
      <c r="L974" s="479"/>
      <c r="M974" s="479"/>
      <c r="N974" s="479"/>
      <c r="O974" s="479"/>
      <c r="P974" s="479"/>
      <c r="Q974" s="479"/>
      <c r="R974" s="479"/>
      <c r="S974" s="479"/>
      <c r="T974" s="479"/>
      <c r="U974" s="479"/>
      <c r="V974" s="479"/>
      <c r="W974" s="479"/>
      <c r="X974" s="480"/>
      <c r="Y974" s="125"/>
      <c r="Z974" s="124"/>
      <c r="AA974" s="124"/>
      <c r="AB974" s="124"/>
      <c r="AC974" s="124"/>
      <c r="AD974" s="124"/>
      <c r="AE974" s="124"/>
      <c r="AF974" s="124"/>
      <c r="AG974" s="124"/>
      <c r="AH974" s="124"/>
      <c r="AI974" s="124"/>
      <c r="AJ974" s="124"/>
      <c r="AK974" s="124"/>
      <c r="AL974" s="124"/>
      <c r="AM974" s="124"/>
      <c r="AN974" s="124"/>
      <c r="AO974" s="124"/>
      <c r="AP974" s="124"/>
      <c r="AQ974" s="124"/>
      <c r="AR974" s="124"/>
      <c r="AS974" s="125"/>
      <c r="AT974" s="124"/>
      <c r="AU974" s="124"/>
      <c r="AV974" s="124"/>
      <c r="AW974" s="124"/>
      <c r="AX974" s="124"/>
      <c r="AY974" s="124"/>
      <c r="AZ974" s="124"/>
      <c r="BA974" s="124"/>
      <c r="BB974" s="124"/>
      <c r="BC974" s="124"/>
      <c r="BD974" s="124"/>
      <c r="BE974" s="124"/>
      <c r="BF974" s="124"/>
      <c r="BG974" s="124"/>
      <c r="BH974" s="124"/>
      <c r="BI974" s="124"/>
      <c r="BJ974" s="124"/>
      <c r="BK974" s="124"/>
      <c r="BL974" s="124"/>
      <c r="BM974" s="124"/>
      <c r="BN974" s="124"/>
      <c r="BO974" s="124"/>
      <c r="BP974" s="124"/>
      <c r="BQ974" s="96"/>
      <c r="BR974" s="96"/>
      <c r="BS974" s="96"/>
      <c r="BT974" s="96"/>
      <c r="BU974" s="95"/>
    </row>
    <row r="975" spans="1:90" s="14" customFormat="1" ht="18.75" customHeight="1" thickBot="1" x14ac:dyDescent="0.45">
      <c r="A975" s="12"/>
      <c r="B975" s="12"/>
      <c r="C975" s="12"/>
      <c r="D975" s="121"/>
      <c r="E975" s="121"/>
      <c r="F975" s="121"/>
      <c r="G975" s="137"/>
      <c r="H975" s="121"/>
      <c r="I975" s="12"/>
      <c r="J975" s="12"/>
      <c r="K975" s="126"/>
      <c r="L975" s="126"/>
      <c r="M975" s="126"/>
      <c r="N975" s="126"/>
      <c r="O975" s="126"/>
      <c r="P975" s="126"/>
      <c r="Q975" s="126"/>
      <c r="R975" s="126"/>
      <c r="AS975" s="126"/>
      <c r="AT975" s="126"/>
      <c r="AU975" s="126"/>
      <c r="AV975" s="126"/>
      <c r="AW975" s="126"/>
      <c r="AX975" s="126"/>
      <c r="AY975" s="126"/>
      <c r="AZ975" s="126"/>
      <c r="BA975" s="126"/>
      <c r="BB975" s="126"/>
      <c r="BC975" s="126"/>
      <c r="BD975" s="126"/>
      <c r="BE975" s="126"/>
      <c r="BF975" s="126"/>
      <c r="BG975" s="126"/>
      <c r="BH975" s="126"/>
      <c r="BI975" s="126"/>
      <c r="BJ975" s="126"/>
      <c r="BK975" s="126"/>
      <c r="BL975" s="126"/>
      <c r="BM975" s="126"/>
      <c r="BN975" s="126"/>
      <c r="BO975" s="126"/>
      <c r="BP975" s="126"/>
      <c r="BS975" s="126"/>
      <c r="BT975" s="126"/>
      <c r="BU975" s="126"/>
      <c r="BV975" s="126"/>
      <c r="BW975" s="126"/>
      <c r="BX975" s="126"/>
      <c r="BY975" s="126"/>
      <c r="BZ975" s="126"/>
      <c r="CA975" s="126"/>
      <c r="CB975" s="126"/>
      <c r="CC975" s="126"/>
      <c r="CD975" s="126"/>
      <c r="CE975" s="126"/>
      <c r="CF975" s="126"/>
      <c r="CG975" s="126"/>
      <c r="CH975" s="126"/>
      <c r="CI975" s="126"/>
      <c r="CJ975" s="126"/>
      <c r="CK975" s="126"/>
      <c r="CL975" s="126"/>
    </row>
    <row r="976" spans="1:90" s="14" customFormat="1" ht="19.899999999999999" customHeight="1" x14ac:dyDescent="0.4">
      <c r="A976" s="12"/>
      <c r="B976" s="12"/>
      <c r="C976" s="12"/>
      <c r="D976" s="121"/>
      <c r="E976" s="121"/>
      <c r="F976" s="121"/>
      <c r="G976" s="137"/>
      <c r="H976" s="121"/>
      <c r="I976" s="12"/>
      <c r="J976" s="12"/>
      <c r="K976" s="472" t="s">
        <v>88</v>
      </c>
      <c r="L976" s="473"/>
      <c r="M976" s="473"/>
      <c r="N976" s="473"/>
      <c r="O976" s="473"/>
      <c r="P976" s="473"/>
      <c r="Q976" s="473"/>
      <c r="R976" s="473"/>
      <c r="S976" s="473"/>
      <c r="T976" s="473"/>
      <c r="U976" s="473"/>
      <c r="V976" s="473"/>
      <c r="W976" s="473"/>
      <c r="X976" s="474"/>
      <c r="Y976" s="406" t="s">
        <v>105</v>
      </c>
      <c r="Z976" s="407"/>
      <c r="AA976" s="407"/>
      <c r="AB976" s="407"/>
      <c r="AC976" s="407"/>
      <c r="AD976" s="407"/>
      <c r="AE976" s="407"/>
      <c r="AF976" s="407"/>
      <c r="AG976" s="407"/>
      <c r="AH976" s="407"/>
      <c r="AI976" s="407"/>
      <c r="AJ976" s="407"/>
      <c r="AK976" s="407"/>
      <c r="AL976" s="407"/>
      <c r="AM976" s="407"/>
      <c r="AN976" s="407"/>
      <c r="AO976" s="407"/>
      <c r="AP976" s="407"/>
      <c r="AQ976" s="407"/>
      <c r="AR976" s="408"/>
      <c r="AS976" s="406" t="s">
        <v>104</v>
      </c>
      <c r="AT976" s="407"/>
      <c r="AU976" s="407"/>
      <c r="AV976" s="407"/>
      <c r="AW976" s="407"/>
      <c r="AX976" s="407"/>
      <c r="AY976" s="407"/>
      <c r="AZ976" s="407"/>
      <c r="BA976" s="407"/>
      <c r="BB976" s="407"/>
      <c r="BC976" s="407"/>
      <c r="BD976" s="407"/>
      <c r="BE976" s="407"/>
      <c r="BF976" s="407"/>
      <c r="BG976" s="407"/>
      <c r="BH976" s="407"/>
      <c r="BI976" s="407"/>
      <c r="BJ976" s="407"/>
      <c r="BK976" s="407"/>
      <c r="BL976" s="407"/>
      <c r="BM976" s="407"/>
      <c r="BN976" s="407"/>
      <c r="BO976" s="407"/>
      <c r="BP976" s="407"/>
      <c r="BQ976" s="407"/>
      <c r="BR976" s="407"/>
      <c r="BS976" s="407"/>
      <c r="BT976" s="407"/>
      <c r="BU976" s="408"/>
    </row>
    <row r="977" spans="1:81" s="14" customFormat="1" ht="19.899999999999999" customHeight="1" thickBot="1" x14ac:dyDescent="0.45">
      <c r="A977" s="12"/>
      <c r="B977" s="12"/>
      <c r="C977" s="12"/>
      <c r="D977" s="121"/>
      <c r="E977" s="121"/>
      <c r="F977" s="121"/>
      <c r="G977" s="137"/>
      <c r="H977" s="121"/>
      <c r="I977" s="12"/>
      <c r="J977" s="12"/>
      <c r="K977" s="475"/>
      <c r="L977" s="476"/>
      <c r="M977" s="476"/>
      <c r="N977" s="476"/>
      <c r="O977" s="476"/>
      <c r="P977" s="476"/>
      <c r="Q977" s="476"/>
      <c r="R977" s="476"/>
      <c r="S977" s="476"/>
      <c r="T977" s="476"/>
      <c r="U977" s="476"/>
      <c r="V977" s="476"/>
      <c r="W977" s="476"/>
      <c r="X977" s="477"/>
      <c r="Y977" s="409"/>
      <c r="Z977" s="410"/>
      <c r="AA977" s="410"/>
      <c r="AB977" s="410"/>
      <c r="AC977" s="410"/>
      <c r="AD977" s="410"/>
      <c r="AE977" s="410"/>
      <c r="AF977" s="410"/>
      <c r="AG977" s="410"/>
      <c r="AH977" s="410"/>
      <c r="AI977" s="410"/>
      <c r="AJ977" s="410"/>
      <c r="AK977" s="410"/>
      <c r="AL977" s="410"/>
      <c r="AM977" s="410"/>
      <c r="AN977" s="410"/>
      <c r="AO977" s="410"/>
      <c r="AP977" s="410"/>
      <c r="AQ977" s="410"/>
      <c r="AR977" s="411"/>
      <c r="AS977" s="409"/>
      <c r="AT977" s="410"/>
      <c r="AU977" s="410"/>
      <c r="AV977" s="410"/>
      <c r="AW977" s="410"/>
      <c r="AX977" s="410"/>
      <c r="AY977" s="410"/>
      <c r="AZ977" s="410"/>
      <c r="BA977" s="410"/>
      <c r="BB977" s="410"/>
      <c r="BC977" s="410"/>
      <c r="BD977" s="410"/>
      <c r="BE977" s="410"/>
      <c r="BF977" s="410"/>
      <c r="BG977" s="410"/>
      <c r="BH977" s="410"/>
      <c r="BI977" s="410"/>
      <c r="BJ977" s="410"/>
      <c r="BK977" s="410"/>
      <c r="BL977" s="410"/>
      <c r="BM977" s="410"/>
      <c r="BN977" s="410"/>
      <c r="BO977" s="410"/>
      <c r="BP977" s="410"/>
      <c r="BQ977" s="410"/>
      <c r="BR977" s="410"/>
      <c r="BS977" s="410"/>
      <c r="BT977" s="410"/>
      <c r="BU977" s="411"/>
    </row>
    <row r="978" spans="1:81" s="14" customFormat="1" ht="19.899999999999999" customHeight="1" x14ac:dyDescent="0.4">
      <c r="A978" s="12"/>
      <c r="B978" s="12"/>
      <c r="C978" s="12"/>
      <c r="D978" s="121"/>
      <c r="E978" s="121"/>
      <c r="F978" s="121"/>
      <c r="G978" s="137"/>
      <c r="H978" s="121"/>
      <c r="I978" s="12"/>
      <c r="J978" s="12"/>
      <c r="K978" s="475"/>
      <c r="L978" s="476"/>
      <c r="M978" s="476"/>
      <c r="N978" s="476"/>
      <c r="O978" s="476"/>
      <c r="P978" s="476"/>
      <c r="Q978" s="476"/>
      <c r="R978" s="476"/>
      <c r="S978" s="476"/>
      <c r="T978" s="476"/>
      <c r="U978" s="476"/>
      <c r="V978" s="476"/>
      <c r="W978" s="476"/>
      <c r="X978" s="477"/>
      <c r="Y978" s="136"/>
      <c r="Z978" s="127"/>
      <c r="AA978" s="127"/>
      <c r="AB978" s="127"/>
      <c r="AC978" s="127"/>
      <c r="AD978" s="127"/>
      <c r="AE978" s="127"/>
      <c r="AF978" s="127"/>
      <c r="AG978" s="127"/>
      <c r="AH978" s="127"/>
      <c r="AI978" s="127"/>
      <c r="AJ978" s="127"/>
      <c r="AK978" s="127"/>
      <c r="AL978" s="127"/>
      <c r="AM978" s="127"/>
      <c r="AN978" s="127"/>
      <c r="AO978" s="127"/>
      <c r="AP978" s="127"/>
      <c r="AQ978" s="127"/>
      <c r="AR978" s="127"/>
      <c r="AS978" s="135"/>
      <c r="AT978" s="134"/>
      <c r="AU978" s="134"/>
      <c r="AV978" s="134"/>
      <c r="AW978" s="134"/>
      <c r="AX978" s="134"/>
      <c r="AY978" s="134"/>
      <c r="AZ978" s="134"/>
      <c r="BA978" s="134"/>
      <c r="BB978" s="134"/>
      <c r="BC978" s="134"/>
      <c r="BD978" s="134"/>
      <c r="BE978" s="134"/>
      <c r="BF978" s="134"/>
      <c r="BG978" s="134"/>
      <c r="BH978" s="134"/>
      <c r="BI978" s="134"/>
      <c r="BJ978" s="134"/>
      <c r="BK978" s="134"/>
      <c r="BL978" s="134"/>
      <c r="BM978" s="134"/>
      <c r="BN978" s="134"/>
      <c r="BO978" s="134"/>
      <c r="BP978" s="133"/>
      <c r="BQ978" s="104"/>
      <c r="BR978" s="104"/>
      <c r="BS978" s="104"/>
      <c r="BT978" s="104"/>
      <c r="BU978" s="103"/>
    </row>
    <row r="979" spans="1:81" s="14" customFormat="1" ht="19.899999999999999" customHeight="1" thickBot="1" x14ac:dyDescent="0.45">
      <c r="A979" s="12"/>
      <c r="B979" s="12"/>
      <c r="C979" s="12"/>
      <c r="D979" s="121"/>
      <c r="E979" s="121"/>
      <c r="F979" s="121"/>
      <c r="G979" s="132"/>
      <c r="H979" s="131"/>
      <c r="I979" s="114"/>
      <c r="J979" s="114"/>
      <c r="K979" s="475"/>
      <c r="L979" s="476"/>
      <c r="M979" s="476"/>
      <c r="N979" s="476"/>
      <c r="O979" s="476"/>
      <c r="P979" s="476"/>
      <c r="Q979" s="476"/>
      <c r="R979" s="476"/>
      <c r="S979" s="476"/>
      <c r="T979" s="476"/>
      <c r="U979" s="476"/>
      <c r="V979" s="476"/>
      <c r="W979" s="476"/>
      <c r="X979" s="477"/>
      <c r="Y979" s="412" t="s">
        <v>103</v>
      </c>
      <c r="Z979" s="413"/>
      <c r="AA979" s="413"/>
      <c r="AB979" s="413"/>
      <c r="AC979" s="387" t="s">
        <v>100</v>
      </c>
      <c r="AD979" s="387"/>
      <c r="AE979" s="437"/>
      <c r="AF979" s="437"/>
      <c r="AG979" s="437"/>
      <c r="AH979" s="437"/>
      <c r="AI979" s="437"/>
      <c r="AJ979" s="437"/>
      <c r="AK979" s="437"/>
      <c r="AL979" s="437"/>
      <c r="AM979" s="437"/>
      <c r="AN979" s="437"/>
      <c r="AO979" s="126" t="s">
        <v>99</v>
      </c>
      <c r="AP979" s="126"/>
      <c r="AQ979" s="126"/>
      <c r="AR979" s="126"/>
      <c r="AS979" s="128"/>
      <c r="AT979" s="387" t="s">
        <v>97</v>
      </c>
      <c r="AU979" s="387"/>
      <c r="AV979" s="126" t="s">
        <v>102</v>
      </c>
      <c r="AW979" s="126"/>
      <c r="AX979" s="126"/>
      <c r="AY979" s="126"/>
      <c r="AZ979" s="126"/>
      <c r="BA979" s="126"/>
      <c r="BB979" s="126"/>
      <c r="BC979" s="126"/>
      <c r="BD979" s="126"/>
      <c r="BE979" s="126"/>
      <c r="BF979" s="126"/>
      <c r="BG979" s="126"/>
      <c r="BH979" s="126"/>
      <c r="BI979" s="126"/>
      <c r="BJ979" s="126"/>
      <c r="BK979" s="126"/>
      <c r="BL979" s="126"/>
      <c r="BM979" s="126"/>
      <c r="BN979" s="126"/>
      <c r="BO979" s="126"/>
      <c r="BP979" s="126"/>
      <c r="BU979" s="99"/>
    </row>
    <row r="980" spans="1:81" s="14" customFormat="1" ht="19.899999999999999" customHeight="1" x14ac:dyDescent="0.4">
      <c r="A980" s="12"/>
      <c r="B980" s="12"/>
      <c r="C980" s="12"/>
      <c r="D980" s="121"/>
      <c r="E980" s="121"/>
      <c r="F980" s="121"/>
      <c r="G980" s="121"/>
      <c r="H980" s="121"/>
      <c r="I980" s="12"/>
      <c r="J980" s="12"/>
      <c r="K980" s="475"/>
      <c r="L980" s="476"/>
      <c r="M980" s="476"/>
      <c r="N980" s="476"/>
      <c r="O980" s="476"/>
      <c r="P980" s="476"/>
      <c r="Q980" s="476"/>
      <c r="R980" s="476"/>
      <c r="S980" s="476"/>
      <c r="T980" s="476"/>
      <c r="U980" s="476"/>
      <c r="V980" s="476"/>
      <c r="W980" s="476"/>
      <c r="X980" s="477"/>
      <c r="Y980" s="412" t="s">
        <v>101</v>
      </c>
      <c r="Z980" s="413"/>
      <c r="AA980" s="413"/>
      <c r="AB980" s="413"/>
      <c r="AC980" s="387" t="s">
        <v>100</v>
      </c>
      <c r="AD980" s="387"/>
      <c r="AE980" s="456"/>
      <c r="AF980" s="456"/>
      <c r="AG980" s="130" t="s">
        <v>99</v>
      </c>
      <c r="AH980" s="126" t="s">
        <v>98</v>
      </c>
      <c r="AI980" s="126"/>
      <c r="AJ980" s="126"/>
      <c r="AK980" s="126"/>
      <c r="AL980" s="126"/>
      <c r="AM980" s="126"/>
      <c r="AN980" s="126"/>
      <c r="AO980" s="126"/>
      <c r="AP980" s="126"/>
      <c r="AQ980" s="126"/>
      <c r="AR980" s="126"/>
      <c r="AS980" s="128"/>
      <c r="AT980" s="387" t="s">
        <v>97</v>
      </c>
      <c r="AU980" s="387"/>
      <c r="AV980" s="126" t="s">
        <v>96</v>
      </c>
      <c r="AW980" s="126"/>
      <c r="AX980" s="126"/>
      <c r="AY980" s="126"/>
      <c r="AZ980" s="126"/>
      <c r="BA980" s="126"/>
      <c r="BB980" s="126"/>
      <c r="BC980" s="126"/>
      <c r="BD980" s="126"/>
      <c r="BE980" s="126"/>
      <c r="BF980" s="126"/>
      <c r="BG980" s="126"/>
      <c r="BH980" s="126"/>
      <c r="BI980" s="126"/>
      <c r="BJ980" s="126"/>
      <c r="BK980" s="126"/>
      <c r="BL980" s="126"/>
      <c r="BM980" s="126"/>
      <c r="BN980" s="126"/>
      <c r="BO980" s="126"/>
      <c r="BP980" s="126"/>
      <c r="BU980" s="99"/>
    </row>
    <row r="981" spans="1:81" s="14" customFormat="1" ht="19.899999999999999" customHeight="1" x14ac:dyDescent="0.4">
      <c r="A981" s="12"/>
      <c r="B981" s="12"/>
      <c r="C981" s="12"/>
      <c r="D981" s="121"/>
      <c r="E981" s="121"/>
      <c r="F981" s="121"/>
      <c r="G981" s="121"/>
      <c r="H981" s="121"/>
      <c r="I981" s="12"/>
      <c r="J981" s="12"/>
      <c r="K981" s="475"/>
      <c r="L981" s="476"/>
      <c r="M981" s="476"/>
      <c r="N981" s="476"/>
      <c r="O981" s="476"/>
      <c r="P981" s="476"/>
      <c r="Q981" s="476"/>
      <c r="R981" s="476"/>
      <c r="S981" s="476"/>
      <c r="T981" s="476"/>
      <c r="U981" s="476"/>
      <c r="V981" s="476"/>
      <c r="W981" s="476"/>
      <c r="X981" s="477"/>
      <c r="Y981" s="412" t="s">
        <v>95</v>
      </c>
      <c r="Z981" s="413"/>
      <c r="AA981" s="413"/>
      <c r="AB981" s="413"/>
      <c r="AC981" s="456"/>
      <c r="AD981" s="456"/>
      <c r="AE981" s="456"/>
      <c r="AF981" s="456"/>
      <c r="AG981" s="456"/>
      <c r="AH981" s="456"/>
      <c r="AI981" s="456"/>
      <c r="AJ981" s="456"/>
      <c r="AK981" s="456"/>
      <c r="AL981" s="456"/>
      <c r="AM981" s="456"/>
      <c r="AN981" s="456"/>
      <c r="AO981" s="126"/>
      <c r="AP981" s="126"/>
      <c r="AQ981" s="126"/>
      <c r="AR981" s="126"/>
      <c r="AS981" s="128"/>
      <c r="AT981" s="127"/>
      <c r="AU981" s="127"/>
      <c r="AV981" s="126"/>
      <c r="AW981" s="126"/>
      <c r="AX981" s="126"/>
      <c r="AY981" s="126"/>
      <c r="AZ981" s="126"/>
      <c r="BA981" s="126"/>
      <c r="BB981" s="126"/>
      <c r="BC981" s="126"/>
      <c r="BD981" s="126"/>
      <c r="BE981" s="126"/>
      <c r="BF981" s="126"/>
      <c r="BG981" s="126"/>
      <c r="BH981" s="126"/>
      <c r="BI981" s="126"/>
      <c r="BJ981" s="126"/>
      <c r="BK981" s="126"/>
      <c r="BL981" s="126"/>
      <c r="BM981" s="126"/>
      <c r="BN981" s="126"/>
      <c r="BO981" s="126"/>
      <c r="BP981" s="126"/>
      <c r="BU981" s="99"/>
    </row>
    <row r="982" spans="1:81" s="14" customFormat="1" ht="19.899999999999999" customHeight="1" x14ac:dyDescent="0.4">
      <c r="A982" s="12"/>
      <c r="B982" s="12"/>
      <c r="C982" s="12"/>
      <c r="D982" s="121"/>
      <c r="E982" s="121"/>
      <c r="F982" s="121"/>
      <c r="G982" s="121"/>
      <c r="H982" s="121"/>
      <c r="I982" s="12"/>
      <c r="J982" s="12"/>
      <c r="K982" s="475"/>
      <c r="L982" s="476"/>
      <c r="M982" s="476"/>
      <c r="N982" s="476"/>
      <c r="O982" s="476"/>
      <c r="P982" s="476"/>
      <c r="Q982" s="476"/>
      <c r="R982" s="476"/>
      <c r="S982" s="476"/>
      <c r="T982" s="476"/>
      <c r="U982" s="476"/>
      <c r="V982" s="476"/>
      <c r="W982" s="476"/>
      <c r="X982" s="477"/>
      <c r="Y982" s="412" t="s">
        <v>95</v>
      </c>
      <c r="Z982" s="413"/>
      <c r="AA982" s="413"/>
      <c r="AB982" s="413"/>
      <c r="AC982" s="1025"/>
      <c r="AD982" s="1025"/>
      <c r="AE982" s="1025"/>
      <c r="AF982" s="1025"/>
      <c r="AG982" s="1025"/>
      <c r="AH982" s="1025"/>
      <c r="AI982" s="1025"/>
      <c r="AJ982" s="1025"/>
      <c r="AK982" s="1025"/>
      <c r="AL982" s="1025"/>
      <c r="AM982" s="1025"/>
      <c r="AN982" s="1025"/>
      <c r="AO982" s="126"/>
      <c r="AP982" s="126"/>
      <c r="AQ982" s="126"/>
      <c r="AR982" s="126"/>
      <c r="AS982" s="128"/>
      <c r="AT982" s="126"/>
      <c r="AU982" s="127"/>
      <c r="AV982" s="130"/>
      <c r="AW982" s="130"/>
      <c r="AX982" s="130"/>
      <c r="AY982" s="130"/>
      <c r="AZ982" s="130"/>
      <c r="BA982" s="130"/>
      <c r="BB982" s="130"/>
      <c r="BC982" s="130"/>
      <c r="BD982" s="130"/>
      <c r="BE982" s="130"/>
      <c r="BF982" s="130"/>
      <c r="BG982" s="130"/>
      <c r="BH982" s="130"/>
      <c r="BI982" s="130"/>
      <c r="BJ982" s="130"/>
      <c r="BK982" s="130"/>
      <c r="BL982" s="130"/>
      <c r="BM982" s="130"/>
      <c r="BN982" s="130"/>
      <c r="BO982" s="130"/>
      <c r="BP982" s="126"/>
      <c r="BU982" s="99"/>
    </row>
    <row r="983" spans="1:81" s="14" customFormat="1" ht="19.899999999999999" customHeight="1" x14ac:dyDescent="0.4">
      <c r="A983" s="12"/>
      <c r="B983" s="12"/>
      <c r="C983" s="12"/>
      <c r="D983" s="121"/>
      <c r="E983" s="121"/>
      <c r="F983" s="121"/>
      <c r="G983" s="121"/>
      <c r="H983" s="121"/>
      <c r="I983" s="12"/>
      <c r="J983" s="12"/>
      <c r="K983" s="475"/>
      <c r="L983" s="476"/>
      <c r="M983" s="476"/>
      <c r="N983" s="476"/>
      <c r="O983" s="476"/>
      <c r="P983" s="476"/>
      <c r="Q983" s="476"/>
      <c r="R983" s="476"/>
      <c r="S983" s="476"/>
      <c r="T983" s="476"/>
      <c r="U983" s="476"/>
      <c r="V983" s="476"/>
      <c r="W983" s="476"/>
      <c r="X983" s="477"/>
      <c r="Y983" s="129"/>
      <c r="Z983" s="129"/>
      <c r="AA983" s="129"/>
      <c r="AB983" s="129"/>
      <c r="AC983" s="129"/>
      <c r="AD983" s="129"/>
      <c r="AE983" s="129"/>
      <c r="AF983" s="129"/>
      <c r="AG983" s="129"/>
      <c r="AH983" s="129"/>
      <c r="AI983" s="129"/>
      <c r="AJ983" s="129"/>
      <c r="AK983" s="129"/>
      <c r="AL983" s="129"/>
      <c r="AM983" s="129"/>
      <c r="AN983" s="129"/>
      <c r="AO983" s="126"/>
      <c r="AP983" s="126"/>
      <c r="AQ983" s="126"/>
      <c r="AR983" s="126"/>
      <c r="AS983" s="128"/>
      <c r="AT983" s="126"/>
      <c r="AU983" s="127"/>
      <c r="AV983" s="126"/>
      <c r="AW983" s="126"/>
      <c r="AX983" s="126"/>
      <c r="AY983" s="126"/>
      <c r="AZ983" s="126"/>
      <c r="BA983" s="126"/>
      <c r="BB983" s="126"/>
      <c r="BC983" s="126"/>
      <c r="BD983" s="126"/>
      <c r="BE983" s="126"/>
      <c r="BF983" s="126"/>
      <c r="BG983" s="126"/>
      <c r="BH983" s="126"/>
      <c r="BI983" s="126"/>
      <c r="BJ983" s="126"/>
      <c r="BK983" s="126"/>
      <c r="BL983" s="126"/>
      <c r="BM983" s="126"/>
      <c r="BN983" s="126"/>
      <c r="BO983" s="126"/>
      <c r="BP983" s="126"/>
      <c r="BU983" s="99"/>
    </row>
    <row r="984" spans="1:81" s="14" customFormat="1" ht="19.899999999999999" customHeight="1" thickBot="1" x14ac:dyDescent="0.45">
      <c r="A984" s="12"/>
      <c r="B984" s="12"/>
      <c r="C984" s="12"/>
      <c r="D984" s="12"/>
      <c r="E984" s="121"/>
      <c r="F984" s="121"/>
      <c r="G984" s="121"/>
      <c r="H984" s="121"/>
      <c r="I984" s="12"/>
      <c r="J984" s="12"/>
      <c r="K984" s="478"/>
      <c r="L984" s="479"/>
      <c r="M984" s="479"/>
      <c r="N984" s="479"/>
      <c r="O984" s="479"/>
      <c r="P984" s="479"/>
      <c r="Q984" s="479"/>
      <c r="R984" s="479"/>
      <c r="S984" s="479"/>
      <c r="T984" s="479"/>
      <c r="U984" s="479"/>
      <c r="V984" s="479"/>
      <c r="W984" s="479"/>
      <c r="X984" s="480"/>
      <c r="Y984" s="125"/>
      <c r="Z984" s="124"/>
      <c r="AA984" s="124"/>
      <c r="AB984" s="124"/>
      <c r="AC984" s="124"/>
      <c r="AD984" s="124"/>
      <c r="AE984" s="124"/>
      <c r="AF984" s="124"/>
      <c r="AG984" s="124"/>
      <c r="AH984" s="124"/>
      <c r="AI984" s="124"/>
      <c r="AJ984" s="124"/>
      <c r="AK984" s="124"/>
      <c r="AL984" s="124"/>
      <c r="AM984" s="124"/>
      <c r="AN984" s="124"/>
      <c r="AO984" s="124"/>
      <c r="AP984" s="124"/>
      <c r="AQ984" s="124"/>
      <c r="AR984" s="124"/>
      <c r="AS984" s="125"/>
      <c r="AT984" s="124"/>
      <c r="AU984" s="124"/>
      <c r="AV984" s="124"/>
      <c r="AW984" s="124"/>
      <c r="AX984" s="124"/>
      <c r="AY984" s="124"/>
      <c r="AZ984" s="124"/>
      <c r="BA984" s="124"/>
      <c r="BB984" s="124"/>
      <c r="BC984" s="124"/>
      <c r="BD984" s="124"/>
      <c r="BE984" s="124"/>
      <c r="BF984" s="124"/>
      <c r="BG984" s="124"/>
      <c r="BH984" s="124"/>
      <c r="BI984" s="124"/>
      <c r="BJ984" s="124"/>
      <c r="BK984" s="124"/>
      <c r="BL984" s="124"/>
      <c r="BM984" s="124"/>
      <c r="BN984" s="124"/>
      <c r="BO984" s="124"/>
      <c r="BP984" s="124"/>
      <c r="BQ984" s="96"/>
      <c r="BR984" s="96"/>
      <c r="BS984" s="96"/>
      <c r="BT984" s="96"/>
      <c r="BU984" s="95"/>
    </row>
    <row r="985" spans="1:81" s="14" customFormat="1" ht="18.75" customHeight="1" x14ac:dyDescent="0.4">
      <c r="A985" s="121"/>
      <c r="B985" s="121"/>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c r="AH985" s="121"/>
      <c r="AI985" s="121"/>
      <c r="AJ985" s="121"/>
      <c r="AK985" s="121"/>
      <c r="AL985" s="121"/>
      <c r="AM985" s="121"/>
      <c r="AN985" s="121"/>
      <c r="AO985" s="121"/>
      <c r="AP985" s="121"/>
      <c r="AQ985" s="121"/>
      <c r="AR985" s="121"/>
      <c r="AS985" s="121"/>
      <c r="AT985" s="121"/>
      <c r="AU985" s="121"/>
      <c r="AV985" s="121"/>
      <c r="AW985" s="121"/>
      <c r="AX985" s="121"/>
      <c r="AY985" s="121"/>
      <c r="AZ985" s="121"/>
      <c r="BA985" s="121"/>
      <c r="BB985" s="121"/>
      <c r="BC985" s="121"/>
      <c r="BD985" s="121"/>
      <c r="BE985" s="121"/>
      <c r="BF985" s="121"/>
      <c r="BG985" s="121"/>
      <c r="BH985" s="121"/>
      <c r="BI985" s="121"/>
      <c r="BJ985" s="121"/>
      <c r="BK985" s="121"/>
      <c r="BL985" s="121"/>
      <c r="BM985" s="121"/>
      <c r="BN985" s="121"/>
      <c r="BO985" s="121"/>
      <c r="BP985" s="121"/>
    </row>
    <row r="986" spans="1:81" s="14" customFormat="1" ht="18.75" customHeight="1" x14ac:dyDescent="0.4">
      <c r="A986" s="121"/>
      <c r="B986" s="121"/>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c r="AH986" s="121"/>
      <c r="AI986" s="121"/>
      <c r="AJ986" s="121"/>
      <c r="AK986" s="121"/>
      <c r="AL986" s="121"/>
      <c r="AM986" s="121"/>
      <c r="AN986" s="121"/>
      <c r="AO986" s="121"/>
      <c r="AP986" s="121"/>
      <c r="AQ986" s="121"/>
      <c r="AR986" s="121"/>
      <c r="AS986" s="121"/>
      <c r="AT986" s="121"/>
      <c r="AU986" s="121"/>
      <c r="AV986" s="121"/>
      <c r="AW986" s="121"/>
      <c r="AX986" s="121"/>
      <c r="AY986" s="121"/>
      <c r="AZ986" s="121"/>
      <c r="BA986" s="121"/>
      <c r="BB986" s="121"/>
      <c r="BC986" s="121"/>
      <c r="BD986" s="121"/>
      <c r="BE986" s="121"/>
      <c r="BF986" s="121"/>
      <c r="BG986" s="121"/>
      <c r="BH986" s="121"/>
      <c r="BI986" s="121"/>
      <c r="BJ986" s="121"/>
      <c r="BK986" s="121"/>
      <c r="BL986" s="121"/>
      <c r="BM986" s="121"/>
      <c r="BN986" s="121"/>
      <c r="BO986" s="121"/>
      <c r="BP986" s="121"/>
    </row>
    <row r="987" spans="1:81" s="14" customFormat="1" ht="18.75" customHeight="1" x14ac:dyDescent="0.4">
      <c r="A987" s="121"/>
      <c r="B987" s="121"/>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c r="AH987" s="121"/>
      <c r="AI987" s="121"/>
      <c r="AJ987" s="121"/>
      <c r="AK987" s="121"/>
      <c r="AL987" s="121"/>
      <c r="AM987" s="121"/>
      <c r="AN987" s="121"/>
      <c r="AO987" s="121"/>
      <c r="AP987" s="121"/>
      <c r="AQ987" s="121"/>
      <c r="AR987" s="121"/>
      <c r="AS987" s="121"/>
      <c r="AT987" s="121"/>
      <c r="AU987" s="121"/>
      <c r="AV987" s="121"/>
      <c r="AW987" s="121"/>
      <c r="AX987" s="121"/>
      <c r="AY987" s="121"/>
      <c r="AZ987" s="121"/>
      <c r="BA987" s="121"/>
      <c r="BB987" s="121"/>
      <c r="BC987" s="121"/>
      <c r="BD987" s="121"/>
      <c r="BE987" s="121"/>
      <c r="BF987" s="121"/>
      <c r="BG987" s="121"/>
      <c r="BH987" s="121"/>
      <c r="BI987" s="121"/>
      <c r="BJ987" s="121"/>
      <c r="BK987" s="121"/>
      <c r="BL987" s="121"/>
      <c r="BM987" s="121"/>
      <c r="BN987" s="121"/>
      <c r="BO987" s="121"/>
      <c r="BP987" s="121"/>
    </row>
    <row r="988" spans="1:81" s="14" customFormat="1" ht="18.75" customHeight="1" x14ac:dyDescent="0.4">
      <c r="A988" s="121"/>
      <c r="B988" s="121"/>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c r="AH988" s="121"/>
      <c r="AI988" s="121"/>
      <c r="AJ988" s="121"/>
      <c r="AK988" s="121"/>
      <c r="AL988" s="121"/>
      <c r="AM988" s="121"/>
      <c r="AN988" s="121"/>
      <c r="AO988" s="121"/>
      <c r="AP988" s="121"/>
      <c r="AQ988" s="121"/>
      <c r="AR988" s="121"/>
      <c r="AS988" s="121"/>
      <c r="AT988" s="121"/>
      <c r="AU988" s="121"/>
      <c r="AV988" s="121"/>
      <c r="AW988" s="121"/>
      <c r="AX988" s="121"/>
      <c r="AY988" s="121"/>
      <c r="AZ988" s="121"/>
      <c r="BA988" s="121"/>
      <c r="BB988" s="121"/>
      <c r="BC988" s="121"/>
      <c r="BD988" s="121"/>
      <c r="BE988" s="121"/>
      <c r="BF988" s="121"/>
      <c r="BG988" s="121"/>
      <c r="BH988" s="121"/>
      <c r="BI988" s="121"/>
      <c r="BJ988" s="121"/>
      <c r="BK988" s="121"/>
      <c r="BL988" s="121"/>
      <c r="BM988" s="121"/>
      <c r="BN988" s="121"/>
      <c r="BO988" s="121"/>
      <c r="BP988" s="121"/>
    </row>
    <row r="989" spans="1:81" s="14" customFormat="1" ht="22.5" customHeight="1" x14ac:dyDescent="0.4">
      <c r="A989" s="121"/>
      <c r="B989" s="162" t="s">
        <v>374</v>
      </c>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1"/>
      <c r="AL989" s="121"/>
      <c r="AM989" s="121"/>
      <c r="AN989" s="121"/>
      <c r="AO989" s="121"/>
      <c r="AP989" s="121"/>
      <c r="AQ989" s="121"/>
      <c r="AR989" s="121"/>
      <c r="AS989" s="121"/>
      <c r="AT989" s="121"/>
      <c r="AU989" s="121"/>
      <c r="AV989" s="121"/>
      <c r="AW989" s="121"/>
      <c r="AX989" s="121"/>
      <c r="AY989" s="121"/>
      <c r="AZ989" s="121"/>
      <c r="BA989" s="121"/>
      <c r="BB989" s="121"/>
      <c r="BC989" s="121"/>
      <c r="BD989" s="121"/>
      <c r="BE989" s="121"/>
      <c r="BF989" s="121"/>
      <c r="BG989" s="121"/>
      <c r="BH989" s="121"/>
      <c r="BI989" s="121"/>
      <c r="BJ989" s="121"/>
      <c r="BK989" s="121"/>
      <c r="BL989" s="121"/>
      <c r="BM989" s="121"/>
      <c r="BN989" s="121"/>
      <c r="BO989" s="121"/>
      <c r="BP989" s="121"/>
      <c r="BS989" s="428" t="s">
        <v>94</v>
      </c>
      <c r="BT989" s="429"/>
      <c r="BU989" s="429"/>
      <c r="BV989" s="429"/>
      <c r="BW989" s="429"/>
      <c r="BX989" s="429"/>
      <c r="BY989" s="429"/>
      <c r="BZ989" s="429"/>
      <c r="CA989" s="429"/>
      <c r="CB989" s="429"/>
      <c r="CC989" s="430"/>
    </row>
    <row r="990" spans="1:81" s="14" customFormat="1" ht="22.5" customHeight="1" x14ac:dyDescent="0.4">
      <c r="A990" s="121"/>
      <c r="B990" s="162" t="s">
        <v>376</v>
      </c>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c r="AH990" s="121"/>
      <c r="AI990" s="121"/>
      <c r="AJ990" s="121"/>
      <c r="AK990" s="121"/>
      <c r="AL990" s="121"/>
      <c r="AM990" s="121"/>
      <c r="AN990" s="121"/>
      <c r="AO990" s="121"/>
      <c r="AP990" s="121"/>
      <c r="AQ990" s="121"/>
      <c r="AR990" s="121"/>
      <c r="AS990" s="121"/>
      <c r="AT990" s="121"/>
      <c r="AU990" s="121"/>
      <c r="AV990" s="121"/>
      <c r="AW990" s="121"/>
      <c r="AX990" s="121"/>
      <c r="AY990" s="121"/>
      <c r="AZ990" s="121"/>
      <c r="BA990" s="121"/>
      <c r="BB990" s="121"/>
      <c r="BC990" s="121"/>
      <c r="BD990" s="121"/>
      <c r="BE990" s="121"/>
      <c r="BF990" s="121"/>
      <c r="BG990" s="112"/>
      <c r="BH990" s="111"/>
      <c r="BI990" s="111"/>
      <c r="BJ990" s="111"/>
      <c r="BK990" s="111"/>
      <c r="BL990" s="111"/>
      <c r="BM990" s="111"/>
      <c r="BN990" s="111"/>
      <c r="BO990" s="121"/>
      <c r="BP990" s="121"/>
      <c r="BS990" s="431"/>
      <c r="BT990" s="432"/>
      <c r="BU990" s="432"/>
      <c r="BV990" s="432"/>
      <c r="BW990" s="432"/>
      <c r="BX990" s="432"/>
      <c r="BY990" s="432"/>
      <c r="BZ990" s="432"/>
      <c r="CA990" s="432"/>
      <c r="CB990" s="432"/>
      <c r="CC990" s="433"/>
    </row>
    <row r="991" spans="1:81" s="14" customFormat="1" ht="18.75" customHeight="1" x14ac:dyDescent="0.4">
      <c r="A991" s="121"/>
      <c r="B991" s="121"/>
      <c r="C991" s="121"/>
      <c r="D991" s="121"/>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c r="AA991" s="121"/>
      <c r="AB991" s="121"/>
      <c r="AC991" s="121"/>
      <c r="AD991" s="121"/>
      <c r="AE991" s="121"/>
      <c r="AF991" s="121"/>
      <c r="AG991" s="121"/>
      <c r="AH991" s="121"/>
      <c r="AI991" s="121"/>
      <c r="AJ991" s="121"/>
      <c r="AK991" s="121"/>
      <c r="AL991" s="121"/>
      <c r="AM991" s="121"/>
      <c r="AN991" s="121"/>
      <c r="AO991" s="121"/>
      <c r="AP991" s="121"/>
      <c r="AQ991" s="121"/>
      <c r="AR991" s="121"/>
      <c r="AS991" s="121"/>
      <c r="AT991" s="121"/>
      <c r="AU991" s="121"/>
      <c r="AV991" s="121"/>
      <c r="AW991" s="121"/>
      <c r="AX991" s="121"/>
      <c r="AY991" s="121"/>
      <c r="AZ991" s="121"/>
      <c r="BA991" s="121"/>
      <c r="BB991" s="121"/>
      <c r="BC991" s="121"/>
      <c r="BD991" s="121"/>
      <c r="BE991" s="121"/>
      <c r="BF991" s="121"/>
      <c r="BG991" s="111"/>
      <c r="BH991" s="111"/>
      <c r="BI991" s="111"/>
      <c r="BJ991" s="111"/>
      <c r="BK991" s="111"/>
      <c r="BL991" s="111"/>
      <c r="BM991" s="111"/>
      <c r="BN991" s="111"/>
      <c r="BO991" s="121"/>
      <c r="BP991" s="121"/>
      <c r="BS991" s="434"/>
      <c r="BT991" s="435"/>
      <c r="BU991" s="435"/>
      <c r="BV991" s="435"/>
      <c r="BW991" s="435"/>
      <c r="BX991" s="435"/>
      <c r="BY991" s="435"/>
      <c r="BZ991" s="435"/>
      <c r="CA991" s="435"/>
      <c r="CB991" s="435"/>
      <c r="CC991" s="436"/>
    </row>
    <row r="992" spans="1:81" s="14" customFormat="1" ht="22.9" customHeight="1" x14ac:dyDescent="0.4">
      <c r="A992" s="121"/>
      <c r="B992" s="123" t="s">
        <v>93</v>
      </c>
      <c r="C992" s="121"/>
      <c r="D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c r="AA992" s="121"/>
      <c r="AB992" s="121"/>
      <c r="AC992" s="122"/>
      <c r="AD992" s="122"/>
      <c r="AE992" s="121"/>
      <c r="AF992" s="121"/>
      <c r="AG992" s="121"/>
      <c r="AH992" s="121"/>
      <c r="AI992" s="121"/>
      <c r="AJ992" s="121"/>
      <c r="AK992" s="121"/>
      <c r="AL992" s="121"/>
      <c r="AM992" s="121"/>
      <c r="AN992" s="121"/>
      <c r="AO992" s="121"/>
      <c r="AP992" s="121"/>
      <c r="AQ992" s="121"/>
      <c r="AR992" s="121"/>
      <c r="AS992" s="121"/>
      <c r="AT992" s="121"/>
      <c r="AU992" s="121"/>
      <c r="AV992" s="121"/>
      <c r="AW992" s="121"/>
      <c r="AX992" s="121"/>
      <c r="AY992" s="121"/>
      <c r="AZ992" s="121"/>
      <c r="BA992" s="121"/>
      <c r="BB992" s="121"/>
      <c r="BC992" s="121"/>
      <c r="BD992" s="121"/>
      <c r="BE992" s="121"/>
      <c r="BF992" s="121"/>
      <c r="BG992" s="121"/>
      <c r="BH992" s="121"/>
      <c r="BI992" s="121"/>
      <c r="BJ992" s="121"/>
      <c r="BK992" s="121"/>
      <c r="BL992" s="121"/>
      <c r="BM992" s="121"/>
      <c r="BN992" s="121"/>
      <c r="BO992" s="121"/>
      <c r="BP992" s="121"/>
    </row>
    <row r="993" spans="1:82" s="14" customFormat="1" ht="18.75" customHeight="1" thickBot="1" x14ac:dyDescent="0.45">
      <c r="A993" s="121"/>
      <c r="B993" s="121"/>
      <c r="C993" s="121"/>
      <c r="D993" s="122"/>
      <c r="E993" s="122"/>
      <c r="F993" s="121"/>
      <c r="G993" s="121"/>
      <c r="H993" s="121"/>
      <c r="I993" s="121"/>
      <c r="J993" s="121"/>
      <c r="K993" s="121"/>
      <c r="L993" s="121"/>
      <c r="M993" s="121"/>
      <c r="N993" s="121"/>
      <c r="O993" s="121"/>
      <c r="P993" s="121"/>
      <c r="Q993" s="121"/>
      <c r="R993" s="121"/>
      <c r="S993" s="121"/>
      <c r="T993" s="121"/>
      <c r="U993" s="121"/>
      <c r="V993" s="121"/>
      <c r="W993" s="121"/>
      <c r="X993" s="121"/>
      <c r="Y993" s="121"/>
      <c r="Z993" s="121"/>
      <c r="AA993" s="121"/>
      <c r="AB993" s="121"/>
      <c r="AC993" s="122"/>
      <c r="AD993" s="122"/>
      <c r="AE993" s="121"/>
      <c r="AF993" s="121"/>
      <c r="AG993" s="121"/>
      <c r="AH993" s="121"/>
      <c r="AI993" s="121"/>
      <c r="AJ993" s="121"/>
      <c r="AK993" s="121"/>
      <c r="AL993" s="121"/>
      <c r="AM993" s="121"/>
      <c r="AN993" s="121"/>
      <c r="AO993" s="121"/>
      <c r="AP993" s="121"/>
      <c r="AQ993" s="121"/>
      <c r="AR993" s="121"/>
      <c r="AS993" s="121"/>
      <c r="AT993" s="121"/>
      <c r="AU993" s="121"/>
      <c r="AV993" s="121"/>
      <c r="AW993" s="121"/>
      <c r="AX993" s="121"/>
      <c r="AY993" s="121"/>
      <c r="AZ993" s="121"/>
      <c r="BA993" s="121"/>
      <c r="BB993" s="121"/>
      <c r="BC993" s="121"/>
      <c r="BD993" s="121"/>
      <c r="BE993" s="121"/>
      <c r="BF993" s="121"/>
      <c r="BG993" s="121"/>
      <c r="BH993" s="121"/>
      <c r="BI993" s="121"/>
      <c r="BJ993" s="121"/>
      <c r="BK993" s="121"/>
      <c r="BL993" s="121"/>
      <c r="BM993" s="121"/>
      <c r="BN993" s="121"/>
      <c r="BO993" s="121"/>
      <c r="BP993" s="121"/>
    </row>
    <row r="994" spans="1:82" s="14" customFormat="1" ht="19.899999999999999" customHeight="1" x14ac:dyDescent="0.4">
      <c r="A994" s="121"/>
      <c r="B994" s="121"/>
      <c r="C994" s="121"/>
      <c r="D994" s="121"/>
      <c r="E994" s="121"/>
      <c r="F994" s="121"/>
      <c r="G994" s="121"/>
      <c r="H994" s="121"/>
      <c r="I994" s="1021" t="s">
        <v>92</v>
      </c>
      <c r="J994" s="1016"/>
      <c r="K994" s="1016"/>
      <c r="L994" s="1016"/>
      <c r="M994" s="1016"/>
      <c r="N994" s="1016"/>
      <c r="O994" s="1016"/>
      <c r="P994" s="1016"/>
      <c r="Q994" s="1016"/>
      <c r="R994" s="1016"/>
      <c r="S994" s="1016"/>
      <c r="T994" s="1016"/>
      <c r="U994" s="1016"/>
      <c r="V994" s="1016"/>
      <c r="W994" s="1016"/>
      <c r="X994" s="1016"/>
      <c r="Y994" s="1016"/>
      <c r="Z994" s="1022"/>
      <c r="AA994" s="1015" t="s">
        <v>91</v>
      </c>
      <c r="AB994" s="1016"/>
      <c r="AC994" s="1016"/>
      <c r="AD994" s="1016"/>
      <c r="AE994" s="1016"/>
      <c r="AF994" s="1016"/>
      <c r="AG994" s="1016"/>
      <c r="AH994" s="1016"/>
      <c r="AI994" s="1016"/>
      <c r="AJ994" s="1016"/>
      <c r="AK994" s="1016"/>
      <c r="AL994" s="1016"/>
      <c r="AM994" s="1016"/>
      <c r="AN994" s="1016"/>
      <c r="AO994" s="1016"/>
      <c r="AP994" s="1016"/>
      <c r="AQ994" s="1016"/>
      <c r="AR994" s="1016"/>
      <c r="AS994" s="1016"/>
      <c r="AT994" s="1016"/>
      <c r="AU994" s="1016"/>
      <c r="AV994" s="1016"/>
      <c r="AW994" s="1016"/>
      <c r="AX994" s="1016"/>
      <c r="AY994" s="1016"/>
      <c r="AZ994" s="1016"/>
      <c r="BA994" s="1016"/>
      <c r="BB994" s="1016"/>
      <c r="BC994" s="1016"/>
      <c r="BD994" s="1016"/>
      <c r="BE994" s="1016"/>
      <c r="BF994" s="1016"/>
      <c r="BG994" s="1016"/>
      <c r="BH994" s="1016"/>
      <c r="BI994" s="1016"/>
      <c r="BJ994" s="1017"/>
      <c r="BK994" s="121"/>
      <c r="BL994" s="121"/>
      <c r="BM994" s="121"/>
      <c r="BN994" s="121"/>
      <c r="BO994" s="121"/>
      <c r="BP994" s="121"/>
    </row>
    <row r="995" spans="1:82" s="14" customFormat="1" ht="19.899999999999999" customHeight="1" x14ac:dyDescent="0.4">
      <c r="A995" s="121"/>
      <c r="B995" s="121"/>
      <c r="C995" s="121"/>
      <c r="D995" s="121"/>
      <c r="E995" s="121"/>
      <c r="F995" s="121"/>
      <c r="G995" s="121"/>
      <c r="H995" s="121"/>
      <c r="I995" s="1023"/>
      <c r="J995" s="1019"/>
      <c r="K995" s="1019"/>
      <c r="L995" s="1019"/>
      <c r="M995" s="1019"/>
      <c r="N995" s="1019"/>
      <c r="O995" s="1019"/>
      <c r="P995" s="1019"/>
      <c r="Q995" s="1019"/>
      <c r="R995" s="1019"/>
      <c r="S995" s="1019"/>
      <c r="T995" s="1019"/>
      <c r="U995" s="1019"/>
      <c r="V995" s="1019"/>
      <c r="W995" s="1019"/>
      <c r="X995" s="1019"/>
      <c r="Y995" s="1019"/>
      <c r="Z995" s="1024"/>
      <c r="AA995" s="1018"/>
      <c r="AB995" s="1019"/>
      <c r="AC995" s="1019"/>
      <c r="AD995" s="1019"/>
      <c r="AE995" s="1019"/>
      <c r="AF995" s="1019"/>
      <c r="AG995" s="1019"/>
      <c r="AH995" s="1019"/>
      <c r="AI995" s="1019"/>
      <c r="AJ995" s="1019"/>
      <c r="AK995" s="1019"/>
      <c r="AL995" s="1019"/>
      <c r="AM995" s="1019"/>
      <c r="AN995" s="1019"/>
      <c r="AO995" s="1019"/>
      <c r="AP995" s="1019"/>
      <c r="AQ995" s="1019"/>
      <c r="AR995" s="1019"/>
      <c r="AS995" s="1019"/>
      <c r="AT995" s="1019"/>
      <c r="AU995" s="1019"/>
      <c r="AV995" s="1019"/>
      <c r="AW995" s="1019"/>
      <c r="AX995" s="1019"/>
      <c r="AY995" s="1019"/>
      <c r="AZ995" s="1019"/>
      <c r="BA995" s="1019"/>
      <c r="BB995" s="1019"/>
      <c r="BC995" s="1019"/>
      <c r="BD995" s="1019"/>
      <c r="BE995" s="1019"/>
      <c r="BF995" s="1019"/>
      <c r="BG995" s="1019"/>
      <c r="BH995" s="1019"/>
      <c r="BI995" s="1019"/>
      <c r="BJ995" s="1020"/>
      <c r="BK995" s="121"/>
      <c r="BL995" s="121"/>
      <c r="BM995" s="121"/>
      <c r="BN995" s="121"/>
      <c r="BO995" s="121"/>
      <c r="BP995" s="121"/>
    </row>
    <row r="996" spans="1:82" s="14" customFormat="1" ht="22.9" customHeight="1" x14ac:dyDescent="0.4">
      <c r="A996" s="121"/>
      <c r="B996" s="121"/>
      <c r="C996" s="121"/>
      <c r="D996" s="121"/>
      <c r="E996" s="121"/>
      <c r="F996" s="121"/>
      <c r="G996" s="121"/>
      <c r="H996" s="121"/>
      <c r="I996" s="508" t="s">
        <v>90</v>
      </c>
      <c r="J996" s="509"/>
      <c r="K996" s="509"/>
      <c r="L996" s="509"/>
      <c r="M996" s="509"/>
      <c r="N996" s="509"/>
      <c r="O996" s="509"/>
      <c r="P996" s="509"/>
      <c r="Q996" s="509"/>
      <c r="R996" s="509"/>
      <c r="S996" s="509"/>
      <c r="T996" s="509"/>
      <c r="U996" s="509"/>
      <c r="V996" s="509"/>
      <c r="W996" s="509"/>
      <c r="X996" s="509"/>
      <c r="Y996" s="509"/>
      <c r="Z996" s="510"/>
      <c r="AA996" s="1013" t="s">
        <v>89</v>
      </c>
      <c r="AB996" s="509"/>
      <c r="AC996" s="509"/>
      <c r="AD996" s="509"/>
      <c r="AE996" s="509"/>
      <c r="AF996" s="509"/>
      <c r="AG996" s="509"/>
      <c r="AH996" s="509"/>
      <c r="AI996" s="509"/>
      <c r="AJ996" s="509"/>
      <c r="AK996" s="509"/>
      <c r="AL996" s="509"/>
      <c r="AM996" s="509"/>
      <c r="AN996" s="509"/>
      <c r="AO996" s="509"/>
      <c r="AP996" s="509"/>
      <c r="AQ996" s="509"/>
      <c r="AR996" s="509"/>
      <c r="AS996" s="509"/>
      <c r="AT996" s="509"/>
      <c r="AU996" s="509"/>
      <c r="AV996" s="509"/>
      <c r="AW996" s="509"/>
      <c r="AX996" s="509"/>
      <c r="AY996" s="509"/>
      <c r="AZ996" s="509"/>
      <c r="BA996" s="509"/>
      <c r="BB996" s="509"/>
      <c r="BC996" s="509"/>
      <c r="BD996" s="509"/>
      <c r="BE996" s="509"/>
      <c r="BF996" s="509"/>
      <c r="BG996" s="509"/>
      <c r="BH996" s="509"/>
      <c r="BI996" s="509"/>
      <c r="BJ996" s="1014"/>
      <c r="BK996" s="121"/>
      <c r="BL996" s="121"/>
      <c r="BM996" s="121"/>
      <c r="BN996" s="121"/>
      <c r="BO996" s="121"/>
      <c r="BP996" s="121"/>
    </row>
    <row r="997" spans="1:82" s="14" customFormat="1" ht="22.9" customHeight="1" thickBot="1" x14ac:dyDescent="0.45">
      <c r="A997" s="121"/>
      <c r="B997" s="121"/>
      <c r="C997" s="121"/>
      <c r="D997" s="121"/>
      <c r="E997" s="121"/>
      <c r="F997" s="121"/>
      <c r="G997" s="121"/>
      <c r="H997" s="121"/>
      <c r="I997" s="1011" t="s">
        <v>88</v>
      </c>
      <c r="J997" s="1009"/>
      <c r="K997" s="1009"/>
      <c r="L997" s="1009"/>
      <c r="M997" s="1009"/>
      <c r="N997" s="1009"/>
      <c r="O997" s="1009"/>
      <c r="P997" s="1009"/>
      <c r="Q997" s="1009"/>
      <c r="R997" s="1009"/>
      <c r="S997" s="1009"/>
      <c r="T997" s="1009"/>
      <c r="U997" s="1009"/>
      <c r="V997" s="1009"/>
      <c r="W997" s="1009"/>
      <c r="X997" s="1009"/>
      <c r="Y997" s="1009"/>
      <c r="Z997" s="1012"/>
      <c r="AA997" s="1008" t="s">
        <v>87</v>
      </c>
      <c r="AB997" s="1009"/>
      <c r="AC997" s="1009"/>
      <c r="AD997" s="1009"/>
      <c r="AE997" s="1009"/>
      <c r="AF997" s="1009"/>
      <c r="AG997" s="1009"/>
      <c r="AH997" s="1009"/>
      <c r="AI997" s="1009"/>
      <c r="AJ997" s="1009"/>
      <c r="AK997" s="1009"/>
      <c r="AL997" s="1009"/>
      <c r="AM997" s="1009"/>
      <c r="AN997" s="1009"/>
      <c r="AO997" s="1009"/>
      <c r="AP997" s="1009"/>
      <c r="AQ997" s="1009"/>
      <c r="AR997" s="1009"/>
      <c r="AS997" s="1009"/>
      <c r="AT997" s="1009"/>
      <c r="AU997" s="1009"/>
      <c r="AV997" s="1009"/>
      <c r="AW997" s="1009"/>
      <c r="AX997" s="1009"/>
      <c r="AY997" s="1009"/>
      <c r="AZ997" s="1009"/>
      <c r="BA997" s="1009"/>
      <c r="BB997" s="1009"/>
      <c r="BC997" s="1009"/>
      <c r="BD997" s="1009"/>
      <c r="BE997" s="1009"/>
      <c r="BF997" s="1009"/>
      <c r="BG997" s="1009"/>
      <c r="BH997" s="1009"/>
      <c r="BI997" s="1009"/>
      <c r="BJ997" s="1010"/>
      <c r="BK997" s="121"/>
      <c r="BL997" s="121"/>
      <c r="BM997" s="121"/>
      <c r="BN997" s="121"/>
      <c r="BO997" s="121"/>
      <c r="BP997" s="121"/>
    </row>
    <row r="998" spans="1:82" s="14" customFormat="1" ht="18.75" customHeight="1" x14ac:dyDescent="0.4">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row>
    <row r="999" spans="1:82" s="14" customFormat="1" ht="18.75" customHeight="1" x14ac:dyDescent="0.4">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CD999" s="12"/>
    </row>
    <row r="1000" spans="1:82" s="14" customFormat="1" ht="18.75" customHeight="1" x14ac:dyDescent="0.4">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S1000" s="12"/>
      <c r="BT1000" s="12"/>
      <c r="BU1000" s="12"/>
      <c r="BV1000" s="12"/>
      <c r="BW1000" s="12"/>
      <c r="BX1000" s="12"/>
      <c r="BY1000" s="12"/>
      <c r="BZ1000" s="12"/>
      <c r="CA1000" s="12"/>
      <c r="CB1000" s="12"/>
      <c r="CC1000" s="12"/>
      <c r="CD1000" s="12"/>
    </row>
    <row r="1001" spans="1:82" s="14" customFormat="1" ht="18.75" customHeight="1" x14ac:dyDescent="0.4">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S1001" s="12"/>
      <c r="BT1001" s="12"/>
      <c r="BU1001" s="12"/>
      <c r="BV1001" s="12"/>
      <c r="BW1001" s="12"/>
      <c r="BX1001" s="12"/>
      <c r="BY1001" s="12"/>
      <c r="BZ1001" s="12"/>
      <c r="CA1001" s="12"/>
      <c r="CB1001" s="12"/>
      <c r="CC1001" s="12"/>
      <c r="CD1001" s="12"/>
    </row>
    <row r="1002" spans="1:82" s="14" customFormat="1" ht="18.75" customHeight="1" x14ac:dyDescent="0.4">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S1002" s="12"/>
      <c r="BT1002" s="12"/>
      <c r="BU1002" s="12"/>
      <c r="BV1002" s="12"/>
      <c r="BW1002" s="12"/>
      <c r="BX1002" s="12"/>
      <c r="BY1002" s="12"/>
      <c r="BZ1002" s="12"/>
      <c r="CA1002" s="12"/>
      <c r="CB1002" s="12"/>
      <c r="CC1002" s="12"/>
      <c r="CD1002" s="12"/>
    </row>
    <row r="1003" spans="1:82" s="14" customFormat="1" ht="18.75" customHeight="1" x14ac:dyDescent="0.4">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S1003" s="12"/>
      <c r="BT1003" s="12"/>
      <c r="BU1003" s="12"/>
      <c r="BV1003" s="12"/>
      <c r="BW1003" s="12"/>
      <c r="BX1003" s="12"/>
      <c r="BY1003" s="12"/>
      <c r="BZ1003" s="12"/>
      <c r="CA1003" s="12"/>
      <c r="CB1003" s="12"/>
      <c r="CC1003" s="12"/>
      <c r="CD1003" s="12"/>
    </row>
    <row r="1004" spans="1:82" s="14" customFormat="1" ht="18.75" customHeight="1" x14ac:dyDescent="0.4">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S1004" s="12"/>
      <c r="BT1004" s="12"/>
      <c r="BU1004" s="12"/>
      <c r="BV1004" s="12"/>
      <c r="BW1004" s="12"/>
      <c r="BX1004" s="12"/>
      <c r="BY1004" s="12"/>
      <c r="BZ1004" s="12"/>
      <c r="CA1004" s="12"/>
      <c r="CB1004" s="12"/>
      <c r="CC1004" s="12"/>
      <c r="CD1004" s="12"/>
    </row>
    <row r="1005" spans="1:82" s="14" customFormat="1" ht="18.75" customHeight="1" x14ac:dyDescent="0.4">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S1005" s="12"/>
      <c r="BT1005" s="12"/>
      <c r="BU1005" s="12"/>
      <c r="BV1005" s="12"/>
      <c r="BW1005" s="12"/>
      <c r="BX1005" s="12"/>
      <c r="BY1005" s="12"/>
      <c r="BZ1005" s="12"/>
      <c r="CA1005" s="12"/>
      <c r="CB1005" s="12"/>
      <c r="CC1005" s="12"/>
      <c r="CD1005" s="12"/>
    </row>
    <row r="1006" spans="1:82" s="14" customFormat="1" ht="18.75" customHeight="1" x14ac:dyDescent="0.4">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S1006" s="12"/>
      <c r="BT1006" s="12"/>
      <c r="BU1006" s="12"/>
      <c r="BV1006" s="12"/>
      <c r="BW1006" s="12"/>
      <c r="BX1006" s="12"/>
      <c r="BY1006" s="12"/>
      <c r="BZ1006" s="12"/>
      <c r="CA1006" s="12"/>
      <c r="CB1006" s="12"/>
      <c r="CC1006" s="12"/>
      <c r="CD1006" s="12"/>
    </row>
    <row r="1007" spans="1:82" s="14" customFormat="1" ht="18.75" customHeight="1" x14ac:dyDescent="0.4">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S1007" s="12"/>
      <c r="BT1007" s="12"/>
      <c r="BU1007" s="12"/>
      <c r="BV1007" s="12"/>
      <c r="BW1007" s="12"/>
      <c r="BX1007" s="12"/>
      <c r="BY1007" s="12"/>
      <c r="BZ1007" s="12"/>
      <c r="CA1007" s="12"/>
      <c r="CB1007" s="12"/>
      <c r="CC1007" s="12"/>
      <c r="CD1007" s="12"/>
    </row>
    <row r="1008" spans="1:82" s="14" customFormat="1" ht="18.75" customHeight="1" x14ac:dyDescent="0.4">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S1008" s="12"/>
      <c r="BT1008" s="12"/>
      <c r="BU1008" s="12"/>
      <c r="BV1008" s="12"/>
      <c r="BW1008" s="12"/>
      <c r="BX1008" s="12"/>
      <c r="BY1008" s="12"/>
      <c r="BZ1008" s="12"/>
      <c r="CA1008" s="12"/>
      <c r="CB1008" s="12"/>
      <c r="CC1008" s="12"/>
      <c r="CD1008" s="12"/>
    </row>
    <row r="1009" spans="1:82" s="14" customFormat="1" ht="18.75" customHeight="1" x14ac:dyDescent="0.4">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S1009" s="12"/>
      <c r="BT1009" s="12"/>
      <c r="BU1009" s="12"/>
      <c r="BV1009" s="12"/>
      <c r="BW1009" s="12"/>
      <c r="BX1009" s="12"/>
      <c r="BY1009" s="12"/>
      <c r="BZ1009" s="12"/>
      <c r="CA1009" s="12"/>
      <c r="CB1009" s="12"/>
      <c r="CC1009" s="12"/>
      <c r="CD1009" s="12"/>
    </row>
    <row r="1010" spans="1:82" s="14" customFormat="1" ht="18.75" customHeight="1" x14ac:dyDescent="0.4">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S1010" s="12"/>
      <c r="BT1010" s="12"/>
      <c r="BU1010" s="12"/>
      <c r="BV1010" s="12"/>
      <c r="BW1010" s="12"/>
      <c r="BX1010" s="12"/>
      <c r="BY1010" s="12"/>
      <c r="BZ1010" s="12"/>
      <c r="CA1010" s="12"/>
      <c r="CB1010" s="12"/>
      <c r="CC1010" s="12"/>
      <c r="CD1010" s="12"/>
    </row>
    <row r="1011" spans="1:82" s="14" customFormat="1" ht="18.75" customHeight="1" x14ac:dyDescent="0.4">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S1011" s="12"/>
      <c r="BT1011" s="12"/>
      <c r="BU1011" s="12"/>
      <c r="BV1011" s="12"/>
      <c r="BW1011" s="12"/>
      <c r="BX1011" s="12"/>
      <c r="BY1011" s="12"/>
      <c r="BZ1011" s="12"/>
      <c r="CA1011" s="12"/>
      <c r="CB1011" s="12"/>
      <c r="CC1011" s="12"/>
      <c r="CD1011" s="12"/>
    </row>
    <row r="1012" spans="1:82" s="14" customFormat="1" ht="18.75" customHeight="1" x14ac:dyDescent="0.4">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S1012" s="12"/>
      <c r="BT1012" s="12"/>
      <c r="BU1012" s="12"/>
      <c r="BV1012" s="12"/>
      <c r="BW1012" s="12"/>
      <c r="BX1012" s="12"/>
      <c r="BY1012" s="12"/>
      <c r="BZ1012" s="12"/>
      <c r="CA1012" s="12"/>
      <c r="CB1012" s="12"/>
      <c r="CC1012" s="12"/>
      <c r="CD1012" s="12"/>
    </row>
    <row r="1013" spans="1:82" s="14" customFormat="1" ht="18.75" customHeight="1" x14ac:dyDescent="0.4">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S1013" s="12"/>
      <c r="BT1013" s="12"/>
      <c r="BU1013" s="12"/>
      <c r="BV1013" s="12"/>
      <c r="BW1013" s="12"/>
      <c r="BX1013" s="12"/>
      <c r="BY1013" s="12"/>
      <c r="BZ1013" s="12"/>
      <c r="CA1013" s="12"/>
      <c r="CB1013" s="12"/>
      <c r="CC1013" s="12"/>
      <c r="CD1013" s="12"/>
    </row>
    <row r="1014" spans="1:82" s="14" customFormat="1" ht="18.75" customHeight="1" x14ac:dyDescent="0.4">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S1014" s="12"/>
      <c r="BT1014" s="12"/>
      <c r="BU1014" s="12"/>
      <c r="BV1014" s="12"/>
      <c r="BW1014" s="12"/>
      <c r="BX1014" s="12"/>
      <c r="BY1014" s="12"/>
      <c r="BZ1014" s="12"/>
      <c r="CA1014" s="12"/>
      <c r="CB1014" s="12"/>
      <c r="CC1014" s="12"/>
      <c r="CD1014" s="12"/>
    </row>
    <row r="1015" spans="1:82" s="14" customFormat="1" ht="18.75" customHeight="1" x14ac:dyDescent="0.4">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S1015" s="12"/>
      <c r="BT1015" s="12"/>
      <c r="BU1015" s="12"/>
      <c r="BV1015" s="12"/>
      <c r="BW1015" s="12"/>
      <c r="BX1015" s="12"/>
      <c r="BY1015" s="12"/>
      <c r="BZ1015" s="12"/>
      <c r="CA1015" s="12"/>
      <c r="CB1015" s="12"/>
      <c r="CC1015" s="12"/>
      <c r="CD1015" s="12"/>
    </row>
    <row r="1016" spans="1:82" s="14" customFormat="1" ht="18.75" customHeight="1" x14ac:dyDescent="0.4">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S1016" s="12"/>
      <c r="BT1016" s="12"/>
      <c r="BU1016" s="12"/>
      <c r="BV1016" s="12"/>
      <c r="BW1016" s="12"/>
      <c r="BX1016" s="12"/>
      <c r="BY1016" s="12"/>
      <c r="BZ1016" s="12"/>
      <c r="CA1016" s="12"/>
      <c r="CB1016" s="12"/>
      <c r="CC1016" s="12"/>
      <c r="CD1016" s="12"/>
    </row>
    <row r="1017" spans="1:82" s="14" customFormat="1" ht="18.75" customHeight="1" x14ac:dyDescent="0.4">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row>
    <row r="1018" spans="1:82" s="14" customFormat="1" ht="18.75" customHeight="1" x14ac:dyDescent="0.4">
      <c r="A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D1018" s="12"/>
      <c r="BE1018" s="12"/>
      <c r="BF1018" s="12"/>
      <c r="BG1018" s="112"/>
      <c r="BH1018" s="111"/>
      <c r="BI1018" s="111"/>
      <c r="BJ1018" s="111"/>
      <c r="BK1018" s="111"/>
      <c r="BL1018" s="111"/>
      <c r="BM1018" s="111"/>
      <c r="BN1018" s="111"/>
      <c r="BO1018" s="12"/>
      <c r="BP1018" s="12"/>
      <c r="BS1018" s="428" t="s">
        <v>86</v>
      </c>
      <c r="BT1018" s="429"/>
      <c r="BU1018" s="429"/>
      <c r="BV1018" s="429"/>
      <c r="BW1018" s="429"/>
      <c r="BX1018" s="429"/>
      <c r="BY1018" s="429"/>
      <c r="BZ1018" s="429"/>
      <c r="CA1018" s="429"/>
      <c r="CB1018" s="429"/>
      <c r="CC1018" s="430"/>
    </row>
    <row r="1019" spans="1:82" s="14" customFormat="1" ht="18.75" customHeight="1" x14ac:dyDescent="0.4">
      <c r="A1019" s="12"/>
      <c r="B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D1019" s="12"/>
      <c r="BE1019" s="12"/>
      <c r="BF1019" s="12"/>
      <c r="BG1019" s="111"/>
      <c r="BH1019" s="111"/>
      <c r="BI1019" s="111"/>
      <c r="BJ1019" s="111"/>
      <c r="BK1019" s="111"/>
      <c r="BL1019" s="111"/>
      <c r="BM1019" s="111"/>
      <c r="BN1019" s="111"/>
      <c r="BO1019" s="12"/>
      <c r="BP1019" s="12"/>
      <c r="BS1019" s="431"/>
      <c r="BT1019" s="432"/>
      <c r="BU1019" s="432"/>
      <c r="BV1019" s="432"/>
      <c r="BW1019" s="432"/>
      <c r="BX1019" s="432"/>
      <c r="BY1019" s="432"/>
      <c r="BZ1019" s="432"/>
      <c r="CA1019" s="432"/>
      <c r="CB1019" s="432"/>
      <c r="CC1019" s="433"/>
    </row>
    <row r="1020" spans="1:82" s="14" customFormat="1" ht="18.75" customHeight="1" x14ac:dyDescent="0.4">
      <c r="A1020" s="12"/>
      <c r="B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S1020" s="434"/>
      <c r="BT1020" s="435"/>
      <c r="BU1020" s="435"/>
      <c r="BV1020" s="435"/>
      <c r="BW1020" s="435"/>
      <c r="BX1020" s="435"/>
      <c r="BY1020" s="435"/>
      <c r="BZ1020" s="435"/>
      <c r="CA1020" s="435"/>
      <c r="CB1020" s="435"/>
      <c r="CC1020" s="436"/>
    </row>
    <row r="1021" spans="1:82" s="14" customFormat="1" ht="22.5" x14ac:dyDescent="0.4">
      <c r="A1021" s="12"/>
      <c r="B1021" s="110" t="s">
        <v>85</v>
      </c>
      <c r="D1021" s="12"/>
      <c r="E1021" s="12"/>
      <c r="F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row>
    <row r="1022" spans="1:82" s="14" customFormat="1" ht="22.15" customHeight="1" x14ac:dyDescent="0.4">
      <c r="A1022" s="12"/>
      <c r="B1022" s="995"/>
      <c r="C1022" s="995"/>
      <c r="D1022" s="995"/>
      <c r="E1022" s="995"/>
      <c r="F1022" s="995"/>
      <c r="G1022" s="995"/>
      <c r="H1022" s="995"/>
      <c r="I1022" s="995"/>
      <c r="J1022" s="995"/>
      <c r="K1022" s="995"/>
      <c r="L1022" s="995"/>
      <c r="M1022" s="995"/>
      <c r="N1022" s="995"/>
      <c r="O1022" s="995"/>
      <c r="P1022" s="995"/>
      <c r="Q1022" s="995"/>
      <c r="R1022" s="995"/>
      <c r="S1022" s="995"/>
      <c r="T1022" s="995"/>
      <c r="U1022" s="995"/>
      <c r="V1022" s="995"/>
      <c r="W1022" s="995"/>
      <c r="X1022" s="995"/>
      <c r="Y1022" s="995"/>
      <c r="Z1022" s="995"/>
      <c r="AA1022" s="995"/>
      <c r="AB1022" s="995"/>
      <c r="AC1022" s="995"/>
      <c r="AD1022" s="995"/>
      <c r="AE1022" s="995"/>
      <c r="AF1022" s="995"/>
      <c r="AG1022" s="995"/>
      <c r="AH1022" s="995"/>
      <c r="AI1022" s="995"/>
      <c r="AJ1022" s="995"/>
      <c r="AK1022" s="995"/>
      <c r="AL1022" s="995"/>
      <c r="AM1022" s="995"/>
      <c r="AN1022" s="995"/>
      <c r="AO1022" s="995"/>
      <c r="AP1022" s="995"/>
      <c r="AQ1022" s="995"/>
      <c r="AR1022" s="995"/>
      <c r="AS1022" s="995"/>
      <c r="AT1022" s="995"/>
      <c r="AU1022" s="995"/>
      <c r="AV1022" s="995"/>
      <c r="AW1022" s="995"/>
      <c r="AX1022" s="995"/>
      <c r="AY1022" s="995"/>
      <c r="AZ1022" s="995"/>
      <c r="BA1022" s="995"/>
      <c r="BB1022" s="995"/>
      <c r="BC1022" s="995"/>
      <c r="BD1022" s="995"/>
      <c r="BE1022" s="995"/>
      <c r="BF1022" s="995"/>
      <c r="BG1022" s="995"/>
      <c r="BH1022" s="995"/>
      <c r="BI1022" s="995"/>
      <c r="BJ1022" s="995"/>
      <c r="BK1022" s="995"/>
      <c r="BL1022" s="995"/>
      <c r="BM1022" s="995"/>
      <c r="BN1022" s="995"/>
      <c r="BO1022" s="995"/>
      <c r="BP1022" s="995"/>
      <c r="BQ1022" s="995"/>
      <c r="BR1022" s="995"/>
      <c r="BS1022" s="995"/>
      <c r="BT1022" s="995"/>
      <c r="BU1022" s="995"/>
      <c r="BV1022" s="995"/>
      <c r="BW1022" s="995"/>
      <c r="BX1022" s="995"/>
      <c r="BY1022" s="995"/>
      <c r="BZ1022" s="995"/>
      <c r="CA1022" s="995"/>
      <c r="CB1022" s="995"/>
      <c r="CC1022" s="995"/>
    </row>
    <row r="1023" spans="1:82" s="14" customFormat="1" ht="22.15" customHeight="1" x14ac:dyDescent="0.4">
      <c r="A1023" s="12"/>
      <c r="B1023" s="995"/>
      <c r="C1023" s="995"/>
      <c r="D1023" s="995"/>
      <c r="E1023" s="995"/>
      <c r="F1023" s="995"/>
      <c r="G1023" s="995"/>
      <c r="H1023" s="995"/>
      <c r="I1023" s="995"/>
      <c r="J1023" s="995"/>
      <c r="K1023" s="995"/>
      <c r="L1023" s="995"/>
      <c r="M1023" s="995"/>
      <c r="N1023" s="995"/>
      <c r="O1023" s="995"/>
      <c r="P1023" s="995"/>
      <c r="Q1023" s="995"/>
      <c r="R1023" s="995"/>
      <c r="S1023" s="995"/>
      <c r="T1023" s="995"/>
      <c r="U1023" s="995"/>
      <c r="V1023" s="995"/>
      <c r="W1023" s="995"/>
      <c r="X1023" s="995"/>
      <c r="Y1023" s="995"/>
      <c r="Z1023" s="995"/>
      <c r="AA1023" s="995"/>
      <c r="AB1023" s="995"/>
      <c r="AC1023" s="995"/>
      <c r="AD1023" s="995"/>
      <c r="AE1023" s="995"/>
      <c r="AF1023" s="995"/>
      <c r="AG1023" s="995"/>
      <c r="AH1023" s="995"/>
      <c r="AI1023" s="995"/>
      <c r="AJ1023" s="995"/>
      <c r="AK1023" s="995"/>
      <c r="AL1023" s="995"/>
      <c r="AM1023" s="995"/>
      <c r="AN1023" s="995"/>
      <c r="AO1023" s="995"/>
      <c r="AP1023" s="995"/>
      <c r="AQ1023" s="995"/>
      <c r="AR1023" s="995"/>
      <c r="AS1023" s="995"/>
      <c r="AT1023" s="995"/>
      <c r="AU1023" s="995"/>
      <c r="AV1023" s="995"/>
      <c r="AW1023" s="995"/>
      <c r="AX1023" s="995"/>
      <c r="AY1023" s="995"/>
      <c r="AZ1023" s="995"/>
      <c r="BA1023" s="995"/>
      <c r="BB1023" s="995"/>
      <c r="BC1023" s="995"/>
      <c r="BD1023" s="995"/>
      <c r="BE1023" s="995"/>
      <c r="BF1023" s="995"/>
      <c r="BG1023" s="995"/>
      <c r="BH1023" s="995"/>
      <c r="BI1023" s="995"/>
      <c r="BJ1023" s="995"/>
      <c r="BK1023" s="995"/>
      <c r="BL1023" s="995"/>
      <c r="BM1023" s="995"/>
      <c r="BN1023" s="995"/>
      <c r="BO1023" s="995"/>
      <c r="BP1023" s="995"/>
      <c r="BQ1023" s="995"/>
      <c r="BR1023" s="995"/>
      <c r="BS1023" s="995"/>
      <c r="BT1023" s="995"/>
      <c r="BU1023" s="995"/>
      <c r="BV1023" s="995"/>
      <c r="BW1023" s="995"/>
      <c r="BX1023" s="995"/>
      <c r="BY1023" s="995"/>
      <c r="BZ1023" s="995"/>
      <c r="CA1023" s="995"/>
      <c r="CB1023" s="995"/>
      <c r="CC1023" s="995"/>
    </row>
    <row r="1024" spans="1:82" s="14" customFormat="1" ht="18.75" customHeight="1" x14ac:dyDescent="0.4">
      <c r="A1024" s="12"/>
      <c r="B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row>
    <row r="1025" spans="1:80" s="14" customFormat="1" x14ac:dyDescent="0.4">
      <c r="A1025" s="12"/>
      <c r="B1025" s="457"/>
      <c r="C1025" s="458"/>
      <c r="D1025" s="458"/>
      <c r="E1025" s="458"/>
      <c r="F1025" s="458"/>
      <c r="G1025" s="458"/>
      <c r="H1025" s="459"/>
      <c r="I1025" s="463" t="s">
        <v>84</v>
      </c>
      <c r="J1025" s="464"/>
      <c r="K1025" s="464"/>
      <c r="L1025" s="464"/>
      <c r="M1025" s="464"/>
      <c r="N1025" s="464"/>
      <c r="O1025" s="464"/>
      <c r="P1025" s="464"/>
      <c r="Q1025" s="464"/>
      <c r="R1025" s="464"/>
      <c r="S1025" s="464"/>
      <c r="T1025" s="464"/>
      <c r="U1025" s="464"/>
      <c r="V1025" s="464"/>
      <c r="W1025" s="464"/>
      <c r="X1025" s="464"/>
      <c r="Y1025" s="464"/>
      <c r="Z1025" s="464"/>
      <c r="AA1025" s="464"/>
      <c r="AB1025" s="464"/>
      <c r="AC1025" s="464"/>
      <c r="AD1025" s="464"/>
      <c r="AE1025" s="464"/>
      <c r="AF1025" s="464"/>
      <c r="AG1025" s="464"/>
      <c r="AH1025" s="464"/>
      <c r="AI1025" s="464"/>
      <c r="AJ1025" s="464"/>
      <c r="AK1025" s="464"/>
      <c r="AL1025" s="464"/>
      <c r="AM1025" s="464"/>
      <c r="AN1025" s="464"/>
      <c r="AO1025" s="464"/>
      <c r="AP1025" s="464"/>
      <c r="AQ1025" s="464"/>
      <c r="AR1025" s="464"/>
      <c r="AS1025" s="464"/>
      <c r="AT1025" s="464"/>
      <c r="AU1025" s="464"/>
      <c r="AV1025" s="464"/>
      <c r="AW1025" s="464"/>
      <c r="AX1025" s="464"/>
      <c r="AY1025" s="464"/>
      <c r="AZ1025" s="464"/>
      <c r="BA1025" s="464"/>
      <c r="BB1025" s="464"/>
      <c r="BC1025" s="464"/>
      <c r="BD1025" s="464"/>
      <c r="BE1025" s="464"/>
      <c r="BF1025" s="464"/>
      <c r="BG1025" s="464"/>
      <c r="BH1025" s="464"/>
      <c r="BI1025" s="464"/>
      <c r="BJ1025" s="464"/>
      <c r="BK1025" s="464"/>
      <c r="BL1025" s="464"/>
      <c r="BM1025" s="464"/>
      <c r="BN1025" s="464"/>
      <c r="BO1025" s="464"/>
      <c r="BP1025" s="464"/>
      <c r="BQ1025" s="464"/>
      <c r="BR1025" s="464"/>
      <c r="BS1025" s="464"/>
      <c r="BT1025" s="464"/>
      <c r="BU1025" s="464"/>
      <c r="BV1025" s="464"/>
      <c r="BW1025" s="464"/>
      <c r="BX1025" s="464"/>
      <c r="BY1025" s="464"/>
      <c r="BZ1025" s="464"/>
      <c r="CA1025" s="464"/>
      <c r="CB1025" s="465"/>
    </row>
    <row r="1026" spans="1:80" s="14" customFormat="1" ht="34.9" customHeight="1" x14ac:dyDescent="0.4">
      <c r="A1026" s="12"/>
      <c r="B1026" s="460"/>
      <c r="C1026" s="461"/>
      <c r="D1026" s="461"/>
      <c r="E1026" s="461"/>
      <c r="F1026" s="461"/>
      <c r="G1026" s="461"/>
      <c r="H1026" s="462"/>
      <c r="I1026" s="463" t="s">
        <v>83</v>
      </c>
      <c r="J1026" s="464"/>
      <c r="K1026" s="464"/>
      <c r="L1026" s="464"/>
      <c r="M1026" s="464"/>
      <c r="N1026" s="464"/>
      <c r="O1026" s="464"/>
      <c r="P1026" s="464"/>
      <c r="Q1026" s="464"/>
      <c r="R1026" s="464"/>
      <c r="S1026" s="464"/>
      <c r="T1026" s="464"/>
      <c r="U1026" s="464"/>
      <c r="V1026" s="464"/>
      <c r="W1026" s="464"/>
      <c r="X1026" s="464"/>
      <c r="Y1026" s="464"/>
      <c r="Z1026" s="465"/>
      <c r="AA1026" s="466" t="s">
        <v>80</v>
      </c>
      <c r="AB1026" s="467"/>
      <c r="AC1026" s="467"/>
      <c r="AD1026" s="467"/>
      <c r="AE1026" s="467"/>
      <c r="AF1026" s="468"/>
      <c r="AG1026" s="463" t="s">
        <v>82</v>
      </c>
      <c r="AH1026" s="464"/>
      <c r="AI1026" s="464"/>
      <c r="AJ1026" s="464"/>
      <c r="AK1026" s="464"/>
      <c r="AL1026" s="464"/>
      <c r="AM1026" s="464"/>
      <c r="AN1026" s="464"/>
      <c r="AO1026" s="464"/>
      <c r="AP1026" s="464"/>
      <c r="AQ1026" s="464"/>
      <c r="AR1026" s="464"/>
      <c r="AS1026" s="464"/>
      <c r="AT1026" s="464"/>
      <c r="AU1026" s="464"/>
      <c r="AV1026" s="464"/>
      <c r="AW1026" s="464"/>
      <c r="AX1026" s="465"/>
      <c r="AY1026" s="466" t="s">
        <v>80</v>
      </c>
      <c r="AZ1026" s="467"/>
      <c r="BA1026" s="467"/>
      <c r="BB1026" s="467"/>
      <c r="BC1026" s="467"/>
      <c r="BD1026" s="468"/>
      <c r="BE1026" s="463" t="s">
        <v>81</v>
      </c>
      <c r="BF1026" s="464"/>
      <c r="BG1026" s="464"/>
      <c r="BH1026" s="464"/>
      <c r="BI1026" s="464"/>
      <c r="BJ1026" s="464"/>
      <c r="BK1026" s="464"/>
      <c r="BL1026" s="464"/>
      <c r="BM1026" s="464"/>
      <c r="BN1026" s="464"/>
      <c r="BO1026" s="464"/>
      <c r="BP1026" s="464"/>
      <c r="BQ1026" s="464"/>
      <c r="BR1026" s="464"/>
      <c r="BS1026" s="464"/>
      <c r="BT1026" s="464"/>
      <c r="BU1026" s="464"/>
      <c r="BV1026" s="465"/>
      <c r="BW1026" s="466" t="s">
        <v>80</v>
      </c>
      <c r="BX1026" s="467"/>
      <c r="BY1026" s="467"/>
      <c r="BZ1026" s="467"/>
      <c r="CA1026" s="467"/>
      <c r="CB1026" s="468"/>
    </row>
    <row r="1027" spans="1:80" s="14" customFormat="1" ht="18.75" customHeight="1" x14ac:dyDescent="0.4">
      <c r="A1027" s="12"/>
      <c r="B1027" s="524" t="s">
        <v>28</v>
      </c>
      <c r="C1027" s="525"/>
      <c r="D1027" s="525"/>
      <c r="E1027" s="525"/>
      <c r="F1027" s="525"/>
      <c r="G1027" s="525"/>
      <c r="H1027" s="526"/>
      <c r="I1027" s="487" t="str">
        <f>IF(M436&lt;&gt;"",M436,"")</f>
        <v/>
      </c>
      <c r="J1027" s="488"/>
      <c r="K1027" s="488"/>
      <c r="L1027" s="488"/>
      <c r="M1027" s="488"/>
      <c r="N1027" s="488"/>
      <c r="O1027" s="488"/>
      <c r="P1027" s="488"/>
      <c r="Q1027" s="488"/>
      <c r="R1027" s="488"/>
      <c r="S1027" s="488"/>
      <c r="T1027" s="488"/>
      <c r="U1027" s="488"/>
      <c r="V1027" s="488"/>
      <c r="W1027" s="488"/>
      <c r="X1027" s="488"/>
      <c r="Y1027" s="488"/>
      <c r="Z1027" s="489"/>
      <c r="AA1027" s="487" t="str">
        <f>IF(BF436&lt;&gt;"",BF436,"")</f>
        <v/>
      </c>
      <c r="AB1027" s="488"/>
      <c r="AC1027" s="488"/>
      <c r="AD1027" s="488"/>
      <c r="AE1027" s="488"/>
      <c r="AF1027" s="489"/>
      <c r="AG1027" s="487" t="str">
        <f>IF(M439&lt;&gt;"",M439,"")</f>
        <v/>
      </c>
      <c r="AH1027" s="488"/>
      <c r="AI1027" s="488"/>
      <c r="AJ1027" s="488"/>
      <c r="AK1027" s="488"/>
      <c r="AL1027" s="488"/>
      <c r="AM1027" s="488"/>
      <c r="AN1027" s="488"/>
      <c r="AO1027" s="488"/>
      <c r="AP1027" s="488"/>
      <c r="AQ1027" s="488"/>
      <c r="AR1027" s="488"/>
      <c r="AS1027" s="488"/>
      <c r="AT1027" s="488"/>
      <c r="AU1027" s="488"/>
      <c r="AV1027" s="488"/>
      <c r="AW1027" s="488"/>
      <c r="AX1027" s="489"/>
      <c r="AY1027" s="487" t="str">
        <f>IF(BF439&lt;&gt;"",BF439,"")</f>
        <v/>
      </c>
      <c r="AZ1027" s="488"/>
      <c r="BA1027" s="488"/>
      <c r="BB1027" s="488"/>
      <c r="BC1027" s="488"/>
      <c r="BD1027" s="489"/>
      <c r="BE1027" s="487" t="str">
        <f>IF(M442&lt;&gt;"",M442,"")</f>
        <v/>
      </c>
      <c r="BF1027" s="488"/>
      <c r="BG1027" s="488"/>
      <c r="BH1027" s="488"/>
      <c r="BI1027" s="488"/>
      <c r="BJ1027" s="488"/>
      <c r="BK1027" s="488"/>
      <c r="BL1027" s="488"/>
      <c r="BM1027" s="488"/>
      <c r="BN1027" s="488"/>
      <c r="BO1027" s="488"/>
      <c r="BP1027" s="488"/>
      <c r="BQ1027" s="488"/>
      <c r="BR1027" s="488"/>
      <c r="BS1027" s="488"/>
      <c r="BT1027" s="488"/>
      <c r="BU1027" s="488"/>
      <c r="BV1027" s="489"/>
      <c r="BW1027" s="487" t="str">
        <f>IF(BF442&lt;&gt;"",BF442,"")</f>
        <v/>
      </c>
      <c r="BX1027" s="488"/>
      <c r="BY1027" s="488"/>
      <c r="BZ1027" s="488"/>
      <c r="CA1027" s="488"/>
      <c r="CB1027" s="489"/>
    </row>
    <row r="1028" spans="1:80" s="14" customFormat="1" ht="18.75" customHeight="1" x14ac:dyDescent="0.4">
      <c r="A1028" s="12"/>
      <c r="B1028" s="524" t="s">
        <v>25</v>
      </c>
      <c r="C1028" s="525"/>
      <c r="D1028" s="525"/>
      <c r="E1028" s="525"/>
      <c r="F1028" s="525"/>
      <c r="G1028" s="525"/>
      <c r="H1028" s="526"/>
      <c r="I1028" s="487" t="str">
        <f>IF(M451&lt;&gt;"",M451,"")</f>
        <v/>
      </c>
      <c r="J1028" s="488"/>
      <c r="K1028" s="488"/>
      <c r="L1028" s="488"/>
      <c r="M1028" s="488"/>
      <c r="N1028" s="488"/>
      <c r="O1028" s="488"/>
      <c r="P1028" s="488"/>
      <c r="Q1028" s="488"/>
      <c r="R1028" s="488"/>
      <c r="S1028" s="488"/>
      <c r="T1028" s="488"/>
      <c r="U1028" s="488"/>
      <c r="V1028" s="488"/>
      <c r="W1028" s="488"/>
      <c r="X1028" s="488"/>
      <c r="Y1028" s="488"/>
      <c r="Z1028" s="489"/>
      <c r="AA1028" s="487" t="str">
        <f>IF(BF451&lt;&gt;"",BF451,"")</f>
        <v/>
      </c>
      <c r="AB1028" s="488"/>
      <c r="AC1028" s="488"/>
      <c r="AD1028" s="488"/>
      <c r="AE1028" s="488"/>
      <c r="AF1028" s="489"/>
      <c r="AG1028" s="487" t="str">
        <f>IF(M454&lt;&gt;"",M454,"")</f>
        <v/>
      </c>
      <c r="AH1028" s="488"/>
      <c r="AI1028" s="488"/>
      <c r="AJ1028" s="488"/>
      <c r="AK1028" s="488"/>
      <c r="AL1028" s="488"/>
      <c r="AM1028" s="488"/>
      <c r="AN1028" s="488"/>
      <c r="AO1028" s="488"/>
      <c r="AP1028" s="488"/>
      <c r="AQ1028" s="488"/>
      <c r="AR1028" s="488"/>
      <c r="AS1028" s="488"/>
      <c r="AT1028" s="488"/>
      <c r="AU1028" s="488"/>
      <c r="AV1028" s="488"/>
      <c r="AW1028" s="488"/>
      <c r="AX1028" s="489"/>
      <c r="AY1028" s="487" t="str">
        <f>IF(BF454&lt;&gt;"",BF454,"")</f>
        <v/>
      </c>
      <c r="AZ1028" s="488"/>
      <c r="BA1028" s="488"/>
      <c r="BB1028" s="488"/>
      <c r="BC1028" s="488"/>
      <c r="BD1028" s="489"/>
      <c r="BE1028" s="487" t="str">
        <f>IF(M457&lt;&gt;"",M457,"")</f>
        <v/>
      </c>
      <c r="BF1028" s="488"/>
      <c r="BG1028" s="488"/>
      <c r="BH1028" s="488"/>
      <c r="BI1028" s="488"/>
      <c r="BJ1028" s="488"/>
      <c r="BK1028" s="488"/>
      <c r="BL1028" s="488"/>
      <c r="BM1028" s="488"/>
      <c r="BN1028" s="488"/>
      <c r="BO1028" s="488"/>
      <c r="BP1028" s="488"/>
      <c r="BQ1028" s="488"/>
      <c r="BR1028" s="488"/>
      <c r="BS1028" s="488"/>
      <c r="BT1028" s="488"/>
      <c r="BU1028" s="488"/>
      <c r="BV1028" s="489"/>
      <c r="BW1028" s="487" t="str">
        <f>IF(BF457&lt;&gt;"",BF457,"")</f>
        <v/>
      </c>
      <c r="BX1028" s="488"/>
      <c r="BY1028" s="488"/>
      <c r="BZ1028" s="488"/>
      <c r="CA1028" s="488"/>
      <c r="CB1028" s="489"/>
    </row>
    <row r="1029" spans="1:80" s="14" customFormat="1" ht="18.75" customHeight="1" x14ac:dyDescent="0.4">
      <c r="A1029" s="12"/>
      <c r="B1029" s="524" t="s">
        <v>79</v>
      </c>
      <c r="C1029" s="525"/>
      <c r="D1029" s="525"/>
      <c r="E1029" s="525"/>
      <c r="F1029" s="525"/>
      <c r="G1029" s="525"/>
      <c r="H1029" s="526"/>
      <c r="I1029" s="487" t="str">
        <f>IF(M466&lt;&gt;"",M466,"")</f>
        <v/>
      </c>
      <c r="J1029" s="488"/>
      <c r="K1029" s="488"/>
      <c r="L1029" s="488"/>
      <c r="M1029" s="488"/>
      <c r="N1029" s="488"/>
      <c r="O1029" s="488"/>
      <c r="P1029" s="488"/>
      <c r="Q1029" s="488"/>
      <c r="R1029" s="488"/>
      <c r="S1029" s="488"/>
      <c r="T1029" s="488"/>
      <c r="U1029" s="488"/>
      <c r="V1029" s="488"/>
      <c r="W1029" s="488"/>
      <c r="X1029" s="488"/>
      <c r="Y1029" s="488"/>
      <c r="Z1029" s="489"/>
      <c r="AA1029" s="487" t="str">
        <f>IF(BF466&lt;&gt;"",BF466,"")</f>
        <v/>
      </c>
      <c r="AB1029" s="488"/>
      <c r="AC1029" s="488"/>
      <c r="AD1029" s="488"/>
      <c r="AE1029" s="488"/>
      <c r="AF1029" s="489"/>
      <c r="AG1029" s="487" t="str">
        <f>IF(M469&lt;&gt;"",M469,"")</f>
        <v/>
      </c>
      <c r="AH1029" s="488"/>
      <c r="AI1029" s="488"/>
      <c r="AJ1029" s="488"/>
      <c r="AK1029" s="488"/>
      <c r="AL1029" s="488"/>
      <c r="AM1029" s="488"/>
      <c r="AN1029" s="488"/>
      <c r="AO1029" s="488"/>
      <c r="AP1029" s="488"/>
      <c r="AQ1029" s="488"/>
      <c r="AR1029" s="488"/>
      <c r="AS1029" s="488"/>
      <c r="AT1029" s="488"/>
      <c r="AU1029" s="488"/>
      <c r="AV1029" s="488"/>
      <c r="AW1029" s="488"/>
      <c r="AX1029" s="489"/>
      <c r="AY1029" s="487" t="str">
        <f>IF(BF469&lt;&gt;"",BF469,"")</f>
        <v/>
      </c>
      <c r="AZ1029" s="488"/>
      <c r="BA1029" s="488"/>
      <c r="BB1029" s="488"/>
      <c r="BC1029" s="488"/>
      <c r="BD1029" s="489"/>
      <c r="BE1029" s="487" t="str">
        <f>IF(M472&lt;&gt;"",M472,"")</f>
        <v/>
      </c>
      <c r="BF1029" s="488"/>
      <c r="BG1029" s="488"/>
      <c r="BH1029" s="488"/>
      <c r="BI1029" s="488"/>
      <c r="BJ1029" s="488"/>
      <c r="BK1029" s="488"/>
      <c r="BL1029" s="488"/>
      <c r="BM1029" s="488"/>
      <c r="BN1029" s="488"/>
      <c r="BO1029" s="488"/>
      <c r="BP1029" s="488"/>
      <c r="BQ1029" s="488"/>
      <c r="BR1029" s="488"/>
      <c r="BS1029" s="488"/>
      <c r="BT1029" s="488"/>
      <c r="BU1029" s="488"/>
      <c r="BV1029" s="489"/>
      <c r="BW1029" s="487" t="str">
        <f>IF(BF472&lt;&gt;"",BF472,"")</f>
        <v/>
      </c>
      <c r="BX1029" s="488"/>
      <c r="BY1029" s="488"/>
      <c r="BZ1029" s="488"/>
      <c r="CA1029" s="488"/>
      <c r="CB1029" s="489"/>
    </row>
    <row r="1030" spans="1:80" s="14" customFormat="1" ht="18.75" customHeight="1" thickBot="1" x14ac:dyDescent="0.45">
      <c r="A1030" s="12"/>
      <c r="B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row>
    <row r="1031" spans="1:80" s="14" customFormat="1" ht="18.75" customHeight="1" x14ac:dyDescent="0.4">
      <c r="A1031" s="12"/>
      <c r="B1031" s="118"/>
      <c r="C1031" s="104"/>
      <c r="D1031" s="104"/>
      <c r="E1031" s="104"/>
      <c r="F1031" s="104"/>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7"/>
      <c r="AL1031" s="117"/>
      <c r="AM1031" s="117"/>
      <c r="AN1031" s="117"/>
      <c r="AO1031" s="117"/>
      <c r="AP1031" s="117"/>
      <c r="AQ1031" s="117"/>
      <c r="AR1031" s="117"/>
      <c r="AS1031" s="117"/>
      <c r="AT1031" s="117"/>
      <c r="AU1031" s="117"/>
      <c r="AV1031" s="117"/>
      <c r="AW1031" s="117"/>
      <c r="AX1031" s="117"/>
      <c r="AY1031" s="117"/>
      <c r="AZ1031" s="117"/>
      <c r="BA1031" s="117"/>
      <c r="BB1031" s="117"/>
      <c r="BC1031" s="117"/>
      <c r="BD1031" s="117"/>
      <c r="BE1031" s="117"/>
      <c r="BF1031" s="117"/>
      <c r="BG1031" s="117"/>
      <c r="BH1031" s="117"/>
      <c r="BI1031" s="117"/>
      <c r="BJ1031" s="117"/>
      <c r="BK1031" s="117"/>
      <c r="BL1031" s="117"/>
      <c r="BM1031" s="117"/>
      <c r="BN1031" s="117"/>
      <c r="BO1031" s="117"/>
      <c r="BP1031" s="117"/>
      <c r="BQ1031" s="104"/>
      <c r="BR1031" s="104"/>
      <c r="BS1031" s="104"/>
      <c r="BT1031" s="104"/>
      <c r="BU1031" s="104"/>
      <c r="BV1031" s="104"/>
      <c r="BW1031" s="104"/>
      <c r="BX1031" s="104"/>
      <c r="BY1031" s="104"/>
      <c r="BZ1031" s="104"/>
      <c r="CA1031" s="103"/>
    </row>
    <row r="1032" spans="1:80" s="14" customFormat="1" ht="18.75" customHeight="1" x14ac:dyDescent="0.4">
      <c r="A1032" s="12"/>
      <c r="B1032" s="116"/>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c r="BC1032" s="12"/>
      <c r="BD1032" s="12"/>
      <c r="BE1032" s="12"/>
      <c r="BF1032" s="12"/>
      <c r="BG1032" s="12"/>
      <c r="BH1032" s="12"/>
      <c r="BI1032" s="12"/>
      <c r="BJ1032" s="12"/>
      <c r="BK1032" s="12"/>
      <c r="BL1032" s="12"/>
      <c r="BM1032" s="12"/>
      <c r="BN1032" s="12"/>
      <c r="BO1032" s="12"/>
      <c r="BP1032" s="12"/>
      <c r="CA1032" s="99"/>
    </row>
    <row r="1033" spans="1:80" s="14" customFormat="1" ht="18.75" customHeight="1" x14ac:dyDescent="0.4">
      <c r="A1033" s="12"/>
      <c r="B1033" s="116"/>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c r="BC1033" s="12"/>
      <c r="BD1033" s="12"/>
      <c r="BE1033" s="12"/>
      <c r="BF1033" s="12"/>
      <c r="BG1033" s="12"/>
      <c r="BH1033" s="12"/>
      <c r="BI1033" s="12"/>
      <c r="BJ1033" s="12"/>
      <c r="BK1033" s="12"/>
      <c r="BL1033" s="12"/>
      <c r="BM1033" s="12"/>
      <c r="BN1033" s="12"/>
      <c r="BO1033" s="12"/>
      <c r="BP1033" s="12"/>
      <c r="CA1033" s="99"/>
    </row>
    <row r="1034" spans="1:80" s="14" customFormat="1" ht="18.75" customHeight="1" x14ac:dyDescent="0.4">
      <c r="A1034" s="12"/>
      <c r="B1034" s="116"/>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c r="BC1034" s="12"/>
      <c r="BD1034" s="12"/>
      <c r="BE1034" s="12"/>
      <c r="BF1034" s="12"/>
      <c r="BG1034" s="12"/>
      <c r="BH1034" s="12"/>
      <c r="BI1034" s="12"/>
      <c r="BJ1034" s="12"/>
      <c r="BK1034" s="12"/>
      <c r="BL1034" s="12"/>
      <c r="BM1034" s="12"/>
      <c r="BN1034" s="12"/>
      <c r="BO1034" s="12"/>
      <c r="BP1034" s="12"/>
      <c r="CA1034" s="99"/>
    </row>
    <row r="1035" spans="1:80" s="14" customFormat="1" ht="18.75" customHeight="1" x14ac:dyDescent="0.4">
      <c r="A1035" s="12"/>
      <c r="B1035" s="116"/>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c r="BP1035" s="12"/>
      <c r="CA1035" s="99"/>
    </row>
    <row r="1036" spans="1:80" s="14" customFormat="1" ht="18.75" customHeight="1" x14ac:dyDescent="0.4">
      <c r="A1036" s="12"/>
      <c r="B1036" s="116"/>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CA1036" s="99"/>
    </row>
    <row r="1037" spans="1:80" s="14" customFormat="1" ht="18.75" customHeight="1" x14ac:dyDescent="0.4">
      <c r="A1037" s="12"/>
      <c r="B1037" s="116"/>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CA1037" s="99"/>
    </row>
    <row r="1038" spans="1:80" s="14" customFormat="1" ht="18.75" customHeight="1" x14ac:dyDescent="0.4">
      <c r="A1038" s="12"/>
      <c r="B1038" s="116"/>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CA1038" s="99"/>
    </row>
    <row r="1039" spans="1:80" s="14" customFormat="1" ht="18.75" customHeight="1" x14ac:dyDescent="0.4">
      <c r="A1039" s="12"/>
      <c r="B1039" s="116"/>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c r="BC1039" s="12"/>
      <c r="BD1039" s="12"/>
      <c r="BE1039" s="12"/>
      <c r="BF1039" s="12"/>
      <c r="BG1039" s="12"/>
      <c r="BH1039" s="12"/>
      <c r="BI1039" s="12"/>
      <c r="BJ1039" s="12"/>
      <c r="BK1039" s="12"/>
      <c r="BL1039" s="12"/>
      <c r="BM1039" s="12"/>
      <c r="BN1039" s="12"/>
      <c r="BO1039" s="12"/>
      <c r="BP1039" s="12"/>
      <c r="CA1039" s="99"/>
    </row>
    <row r="1040" spans="1:80" s="14" customFormat="1" ht="18.75" customHeight="1" x14ac:dyDescent="0.4">
      <c r="A1040" s="12"/>
      <c r="B1040" s="116"/>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c r="BC1040" s="12"/>
      <c r="BD1040" s="12"/>
      <c r="BE1040" s="12"/>
      <c r="BF1040" s="12"/>
      <c r="BG1040" s="12"/>
      <c r="BH1040" s="12"/>
      <c r="BI1040" s="12"/>
      <c r="BJ1040" s="12"/>
      <c r="BK1040" s="12"/>
      <c r="BL1040" s="12"/>
      <c r="BM1040" s="12"/>
      <c r="BN1040" s="12"/>
      <c r="BO1040" s="12"/>
      <c r="BP1040" s="12"/>
      <c r="CA1040" s="99"/>
    </row>
    <row r="1041" spans="1:79" s="14" customFormat="1" ht="18.75" customHeight="1" x14ac:dyDescent="0.4">
      <c r="A1041" s="12"/>
      <c r="B1041" s="116"/>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c r="BC1041" s="12"/>
      <c r="BD1041" s="12"/>
      <c r="BE1041" s="12"/>
      <c r="BF1041" s="12"/>
      <c r="BG1041" s="12"/>
      <c r="BH1041" s="12"/>
      <c r="BI1041" s="12"/>
      <c r="BJ1041" s="12"/>
      <c r="BK1041" s="12"/>
      <c r="BL1041" s="12"/>
      <c r="BM1041" s="12"/>
      <c r="BN1041" s="12"/>
      <c r="BO1041" s="12"/>
      <c r="BP1041" s="12"/>
      <c r="CA1041" s="99"/>
    </row>
    <row r="1042" spans="1:79" s="14" customFormat="1" ht="18.75" customHeight="1" x14ac:dyDescent="0.4">
      <c r="A1042" s="12"/>
      <c r="B1042" s="116"/>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CA1042" s="99"/>
    </row>
    <row r="1043" spans="1:79" s="14" customFormat="1" ht="18.75" customHeight="1" x14ac:dyDescent="0.4">
      <c r="A1043" s="12"/>
      <c r="B1043" s="116"/>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CA1043" s="99"/>
    </row>
    <row r="1044" spans="1:79" s="14" customFormat="1" ht="18.75" customHeight="1" x14ac:dyDescent="0.4">
      <c r="A1044" s="12"/>
      <c r="B1044" s="116"/>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c r="BP1044" s="12"/>
      <c r="CA1044" s="99"/>
    </row>
    <row r="1045" spans="1:79" s="14" customFormat="1" ht="18.75" customHeight="1" x14ac:dyDescent="0.4">
      <c r="A1045" s="12"/>
      <c r="B1045" s="116"/>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c r="BC1045" s="12"/>
      <c r="BD1045" s="12"/>
      <c r="BE1045" s="12"/>
      <c r="BF1045" s="12"/>
      <c r="BG1045" s="12"/>
      <c r="BH1045" s="12"/>
      <c r="BI1045" s="12"/>
      <c r="BJ1045" s="12"/>
      <c r="BK1045" s="12"/>
      <c r="BL1045" s="12"/>
      <c r="BM1045" s="12"/>
      <c r="BN1045" s="12"/>
      <c r="BO1045" s="12"/>
      <c r="BP1045" s="12"/>
      <c r="CA1045" s="99"/>
    </row>
    <row r="1046" spans="1:79" s="14" customFormat="1" ht="18.75" customHeight="1" x14ac:dyDescent="0.4">
      <c r="A1046" s="12"/>
      <c r="B1046" s="116"/>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CA1046" s="99"/>
    </row>
    <row r="1047" spans="1:79" s="14" customFormat="1" ht="18.75" customHeight="1" x14ac:dyDescent="0.4">
      <c r="A1047" s="12"/>
      <c r="B1047" s="116"/>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c r="BC1047" s="12"/>
      <c r="BD1047" s="12"/>
      <c r="BE1047" s="12"/>
      <c r="BF1047" s="12"/>
      <c r="BG1047" s="12"/>
      <c r="BH1047" s="12"/>
      <c r="BI1047" s="12"/>
      <c r="BJ1047" s="12"/>
      <c r="BK1047" s="12"/>
      <c r="BL1047" s="12"/>
      <c r="BM1047" s="12"/>
      <c r="BN1047" s="12"/>
      <c r="BO1047" s="12"/>
      <c r="BP1047" s="12"/>
      <c r="CA1047" s="99"/>
    </row>
    <row r="1048" spans="1:79" s="14" customFormat="1" ht="18.75" customHeight="1" x14ac:dyDescent="0.4">
      <c r="A1048" s="12"/>
      <c r="B1048" s="116"/>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CA1048" s="99"/>
    </row>
    <row r="1049" spans="1:79" s="14" customFormat="1" ht="18.75" customHeight="1" x14ac:dyDescent="0.4">
      <c r="A1049" s="12"/>
      <c r="B1049" s="116"/>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CA1049" s="99"/>
    </row>
    <row r="1050" spans="1:79" s="14" customFormat="1" ht="18.75" customHeight="1" x14ac:dyDescent="0.4">
      <c r="A1050" s="12"/>
      <c r="B1050" s="116"/>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c r="BC1050" s="12"/>
      <c r="BD1050" s="12"/>
      <c r="BE1050" s="12"/>
      <c r="BF1050" s="12"/>
      <c r="BG1050" s="12"/>
      <c r="BH1050" s="12"/>
      <c r="BI1050" s="12"/>
      <c r="BJ1050" s="12"/>
      <c r="BK1050" s="12"/>
      <c r="BL1050" s="12"/>
      <c r="BM1050" s="12"/>
      <c r="BN1050" s="12"/>
      <c r="BO1050" s="12"/>
      <c r="BP1050" s="12"/>
      <c r="CA1050" s="99"/>
    </row>
    <row r="1051" spans="1:79" s="14" customFormat="1" ht="18.75" customHeight="1" x14ac:dyDescent="0.4">
      <c r="A1051" s="12"/>
      <c r="B1051" s="116"/>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c r="BC1051" s="12"/>
      <c r="BD1051" s="12"/>
      <c r="BE1051" s="12"/>
      <c r="BF1051" s="12"/>
      <c r="BG1051" s="12"/>
      <c r="BH1051" s="12"/>
      <c r="BI1051" s="12"/>
      <c r="BJ1051" s="12"/>
      <c r="BK1051" s="12"/>
      <c r="BL1051" s="12"/>
      <c r="BM1051" s="12"/>
      <c r="BN1051" s="12"/>
      <c r="BO1051" s="12"/>
      <c r="BP1051" s="12"/>
      <c r="CA1051" s="99"/>
    </row>
    <row r="1052" spans="1:79" s="14" customFormat="1" ht="18.75" customHeight="1" x14ac:dyDescent="0.4">
      <c r="A1052" s="12"/>
      <c r="B1052" s="116"/>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c r="BC1052" s="12"/>
      <c r="BD1052" s="12"/>
      <c r="BE1052" s="12"/>
      <c r="BF1052" s="12"/>
      <c r="BG1052" s="12"/>
      <c r="BH1052" s="12"/>
      <c r="BI1052" s="12"/>
      <c r="BJ1052" s="12"/>
      <c r="BK1052" s="12"/>
      <c r="BL1052" s="12"/>
      <c r="BM1052" s="12"/>
      <c r="BN1052" s="12"/>
      <c r="BO1052" s="12"/>
      <c r="BP1052" s="12"/>
      <c r="CA1052" s="99"/>
    </row>
    <row r="1053" spans="1:79" s="14" customFormat="1" ht="18.75" customHeight="1" x14ac:dyDescent="0.4">
      <c r="A1053" s="12"/>
      <c r="B1053" s="116"/>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c r="BP1053" s="12"/>
      <c r="CA1053" s="99"/>
    </row>
    <row r="1054" spans="1:79" s="14" customFormat="1" ht="18.75" customHeight="1" x14ac:dyDescent="0.4">
      <c r="A1054" s="12"/>
      <c r="B1054" s="116"/>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CA1054" s="99"/>
    </row>
    <row r="1055" spans="1:79" s="14" customFormat="1" ht="18.75" customHeight="1" x14ac:dyDescent="0.4">
      <c r="A1055" s="12"/>
      <c r="B1055" s="116"/>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CA1055" s="99"/>
    </row>
    <row r="1056" spans="1:79" s="14" customFormat="1" ht="18.75" customHeight="1" x14ac:dyDescent="0.4">
      <c r="A1056" s="12"/>
      <c r="B1056" s="116"/>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c r="BC1056" s="12"/>
      <c r="BD1056" s="12"/>
      <c r="BE1056" s="12"/>
      <c r="BF1056" s="12"/>
      <c r="BG1056" s="12"/>
      <c r="BH1056" s="12"/>
      <c r="BI1056" s="12"/>
      <c r="BJ1056" s="12"/>
      <c r="BK1056" s="12"/>
      <c r="BL1056" s="12"/>
      <c r="BM1056" s="12"/>
      <c r="BN1056" s="12"/>
      <c r="BO1056" s="12"/>
      <c r="BP1056" s="12"/>
      <c r="CA1056" s="99"/>
    </row>
    <row r="1057" spans="1:82" s="14" customFormat="1" ht="18.75" customHeight="1" x14ac:dyDescent="0.4">
      <c r="A1057" s="12"/>
      <c r="B1057" s="116"/>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c r="BC1057" s="12"/>
      <c r="BD1057" s="12"/>
      <c r="BE1057" s="12"/>
      <c r="BF1057" s="12"/>
      <c r="BG1057" s="12"/>
      <c r="BH1057" s="12"/>
      <c r="BI1057" s="12"/>
      <c r="BJ1057" s="12"/>
      <c r="BK1057" s="12"/>
      <c r="BL1057" s="12"/>
      <c r="BM1057" s="12"/>
      <c r="BN1057" s="12"/>
      <c r="BO1057" s="12"/>
      <c r="BP1057" s="12"/>
      <c r="CA1057" s="99"/>
    </row>
    <row r="1058" spans="1:82" s="14" customFormat="1" ht="18.75" customHeight="1" x14ac:dyDescent="0.4">
      <c r="A1058" s="12"/>
      <c r="B1058" s="116"/>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c r="BC1058" s="12"/>
      <c r="BD1058" s="12"/>
      <c r="BE1058" s="12"/>
      <c r="BF1058" s="12"/>
      <c r="BG1058" s="12"/>
      <c r="BH1058" s="12"/>
      <c r="BI1058" s="12"/>
      <c r="BJ1058" s="12"/>
      <c r="BK1058" s="12"/>
      <c r="BL1058" s="12"/>
      <c r="BM1058" s="12"/>
      <c r="BN1058" s="12"/>
      <c r="BO1058" s="12"/>
      <c r="BP1058" s="12"/>
      <c r="CA1058" s="99"/>
    </row>
    <row r="1059" spans="1:82" s="14" customFormat="1" ht="18.75" customHeight="1" x14ac:dyDescent="0.4">
      <c r="A1059" s="12"/>
      <c r="B1059" s="116"/>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c r="BC1059" s="12"/>
      <c r="BD1059" s="12"/>
      <c r="BE1059" s="12"/>
      <c r="BF1059" s="12"/>
      <c r="BG1059" s="12"/>
      <c r="BH1059" s="12"/>
      <c r="BI1059" s="12"/>
      <c r="BJ1059" s="12"/>
      <c r="BK1059" s="12"/>
      <c r="BL1059" s="12"/>
      <c r="BM1059" s="12"/>
      <c r="BN1059" s="12"/>
      <c r="BO1059" s="12"/>
      <c r="BP1059" s="12"/>
      <c r="CA1059" s="99"/>
    </row>
    <row r="1060" spans="1:82" s="14" customFormat="1" ht="18.75" customHeight="1" x14ac:dyDescent="0.4">
      <c r="A1060" s="12"/>
      <c r="B1060" s="116"/>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CA1060" s="99"/>
    </row>
    <row r="1061" spans="1:82" s="14" customFormat="1" ht="18.75" customHeight="1" x14ac:dyDescent="0.4">
      <c r="A1061" s="12"/>
      <c r="B1061" s="116"/>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CA1061" s="99"/>
    </row>
    <row r="1062" spans="1:82" s="14" customFormat="1" ht="18.75" customHeight="1" x14ac:dyDescent="0.4">
      <c r="A1062" s="12"/>
      <c r="B1062" s="116"/>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CA1062" s="99"/>
    </row>
    <row r="1063" spans="1:82" s="14" customFormat="1" ht="14.25" thickBot="1" x14ac:dyDescent="0.45">
      <c r="A1063" s="12"/>
      <c r="B1063" s="115"/>
      <c r="C1063" s="96"/>
      <c r="D1063" s="96"/>
      <c r="E1063" s="96"/>
      <c r="F1063" s="96"/>
      <c r="G1063" s="96"/>
      <c r="H1063" s="96"/>
      <c r="I1063" s="96"/>
      <c r="J1063" s="96"/>
      <c r="K1063" s="96"/>
      <c r="L1063" s="96"/>
      <c r="M1063" s="96"/>
      <c r="N1063" s="96"/>
      <c r="O1063" s="96"/>
      <c r="P1063" s="96"/>
      <c r="Q1063" s="96"/>
      <c r="R1063" s="96"/>
      <c r="S1063" s="96"/>
      <c r="T1063" s="96"/>
      <c r="U1063" s="96"/>
      <c r="V1063" s="96"/>
      <c r="W1063" s="96"/>
      <c r="X1063" s="96"/>
      <c r="Y1063" s="96"/>
      <c r="Z1063" s="96"/>
      <c r="AA1063" s="114"/>
      <c r="AB1063" s="114"/>
      <c r="AC1063" s="114"/>
      <c r="AD1063" s="114"/>
      <c r="AE1063" s="114"/>
      <c r="AF1063" s="114"/>
      <c r="AG1063" s="114"/>
      <c r="AH1063" s="114"/>
      <c r="AI1063" s="114"/>
      <c r="AJ1063" s="114"/>
      <c r="AK1063" s="114"/>
      <c r="AL1063" s="114"/>
      <c r="AM1063" s="114"/>
      <c r="AN1063" s="114"/>
      <c r="AO1063" s="114"/>
      <c r="AP1063" s="114"/>
      <c r="AQ1063" s="114"/>
      <c r="AR1063" s="114"/>
      <c r="AS1063" s="114"/>
      <c r="AT1063" s="114"/>
      <c r="AU1063" s="114"/>
      <c r="AV1063" s="114"/>
      <c r="AW1063" s="114"/>
      <c r="AX1063" s="114"/>
      <c r="AY1063" s="114"/>
      <c r="AZ1063" s="114"/>
      <c r="BA1063" s="114"/>
      <c r="BB1063" s="114"/>
      <c r="BC1063" s="114"/>
      <c r="BD1063" s="114"/>
      <c r="BE1063" s="114"/>
      <c r="BF1063" s="114"/>
      <c r="BG1063" s="114"/>
      <c r="BH1063" s="114"/>
      <c r="BI1063" s="114"/>
      <c r="BJ1063" s="114"/>
      <c r="BK1063" s="114"/>
      <c r="BL1063" s="114"/>
      <c r="BM1063" s="114"/>
      <c r="BN1063" s="114"/>
      <c r="BO1063" s="114"/>
      <c r="BP1063" s="114"/>
      <c r="BQ1063" s="96"/>
      <c r="BR1063" s="96"/>
      <c r="BS1063" s="96"/>
      <c r="BT1063" s="96"/>
      <c r="BU1063" s="96"/>
      <c r="BV1063" s="96"/>
      <c r="BW1063" s="96"/>
      <c r="BX1063" s="96"/>
      <c r="BY1063" s="96"/>
      <c r="BZ1063" s="96"/>
      <c r="CA1063" s="95"/>
    </row>
    <row r="1064" spans="1:82" s="14" customFormat="1" ht="22.5" x14ac:dyDescent="0.4">
      <c r="A1064" s="12"/>
      <c r="B1064" s="173" t="s">
        <v>363</v>
      </c>
      <c r="C1064" s="110"/>
      <c r="D1064" s="110"/>
      <c r="E1064" s="110"/>
      <c r="F1064" s="110"/>
      <c r="G1064" s="110"/>
      <c r="H1064" s="120"/>
      <c r="I1064" s="120"/>
      <c r="J1064" s="120"/>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0"/>
      <c r="AL1064" s="120"/>
      <c r="AM1064" s="120"/>
      <c r="AN1064" s="120"/>
      <c r="AO1064" s="120"/>
      <c r="AP1064" s="120"/>
      <c r="AQ1064" s="120"/>
      <c r="AR1064" s="120"/>
      <c r="AS1064" s="120"/>
      <c r="AT1064" s="120"/>
      <c r="AU1064" s="120"/>
      <c r="AV1064" s="120"/>
      <c r="AW1064" s="120"/>
      <c r="AX1064" s="120"/>
      <c r="AY1064" s="120"/>
      <c r="AZ1064" s="120"/>
      <c r="BA1064" s="120"/>
      <c r="BB1064" s="120"/>
      <c r="BC1064" s="120"/>
      <c r="BD1064" s="120"/>
      <c r="BE1064" s="120"/>
      <c r="BF1064" s="120"/>
      <c r="BG1064" s="120"/>
      <c r="BH1064" s="120"/>
      <c r="BI1064" s="120"/>
      <c r="BJ1064" s="120"/>
      <c r="BK1064" s="120"/>
      <c r="BL1064" s="120"/>
      <c r="BM1064" s="113"/>
      <c r="BN1064" s="113"/>
      <c r="BO1064" s="113"/>
      <c r="BP1064" s="113"/>
      <c r="BQ1064" s="110"/>
      <c r="BR1064" s="110"/>
      <c r="BS1064" s="110"/>
      <c r="BT1064" s="110"/>
      <c r="BU1064" s="110"/>
      <c r="BV1064" s="110"/>
      <c r="BW1064" s="110"/>
      <c r="BX1064" s="110"/>
      <c r="BY1064" s="110"/>
      <c r="BZ1064" s="110"/>
      <c r="CA1064" s="110"/>
      <c r="CB1064" s="110"/>
      <c r="CC1064" s="110"/>
      <c r="CD1064" s="110"/>
    </row>
    <row r="1065" spans="1:82" s="14" customFormat="1" ht="22.5" x14ac:dyDescent="0.4">
      <c r="A1065" s="12"/>
      <c r="B1065" s="113" t="s">
        <v>74</v>
      </c>
      <c r="C1065" s="110"/>
      <c r="D1065" s="110"/>
      <c r="E1065" s="110"/>
      <c r="F1065" s="110"/>
      <c r="G1065" s="113"/>
      <c r="H1065" s="120"/>
      <c r="I1065" s="120"/>
      <c r="J1065" s="120"/>
      <c r="K1065" s="120"/>
      <c r="L1065" s="120"/>
      <c r="M1065" s="120"/>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0"/>
      <c r="AL1065" s="120"/>
      <c r="AM1065" s="120"/>
      <c r="AN1065" s="120"/>
      <c r="AO1065" s="120"/>
      <c r="AP1065" s="120"/>
      <c r="AQ1065" s="120"/>
      <c r="AR1065" s="120"/>
      <c r="AS1065" s="120"/>
      <c r="AT1065" s="120"/>
      <c r="AU1065" s="120"/>
      <c r="AV1065" s="120"/>
      <c r="AW1065" s="120"/>
      <c r="AX1065" s="120"/>
      <c r="AY1065" s="120"/>
      <c r="AZ1065" s="120"/>
      <c r="BA1065" s="120"/>
      <c r="BB1065" s="120"/>
      <c r="BC1065" s="120"/>
      <c r="BD1065" s="120"/>
      <c r="BE1065" s="120"/>
      <c r="BF1065" s="120"/>
      <c r="BG1065" s="120"/>
      <c r="BH1065" s="120"/>
      <c r="BI1065" s="120"/>
      <c r="BJ1065" s="120"/>
      <c r="BK1065" s="120"/>
      <c r="BL1065" s="120"/>
      <c r="BM1065" s="113"/>
      <c r="BN1065" s="113"/>
      <c r="BO1065" s="113"/>
      <c r="BP1065" s="113"/>
      <c r="BQ1065" s="110"/>
      <c r="BR1065" s="110"/>
      <c r="BS1065" s="110"/>
      <c r="BT1065" s="110"/>
      <c r="BU1065" s="110"/>
      <c r="BV1065" s="110"/>
      <c r="BW1065" s="110"/>
      <c r="BX1065" s="110"/>
      <c r="BY1065" s="110"/>
      <c r="BZ1065" s="110"/>
      <c r="CA1065" s="110"/>
      <c r="CB1065" s="110"/>
      <c r="CC1065" s="110"/>
      <c r="CD1065" s="110"/>
    </row>
    <row r="1066" spans="1:82" s="14" customFormat="1" x14ac:dyDescent="0.4">
      <c r="A1066" s="12"/>
      <c r="G1066" s="119"/>
      <c r="H1066" s="16"/>
      <c r="I1066" s="16"/>
      <c r="J1066" s="16"/>
      <c r="K1066" s="16"/>
      <c r="L1066" s="16"/>
      <c r="M1066" s="16"/>
      <c r="N1066" s="16"/>
      <c r="O1066" s="16"/>
      <c r="P1066" s="16"/>
      <c r="Q1066" s="16"/>
      <c r="R1066" s="16"/>
      <c r="S1066" s="16"/>
      <c r="T1066" s="16"/>
      <c r="U1066" s="16"/>
      <c r="V1066" s="16"/>
      <c r="W1066" s="16"/>
      <c r="X1066" s="16"/>
      <c r="Y1066" s="16"/>
      <c r="Z1066" s="16"/>
      <c r="AA1066" s="16"/>
      <c r="AB1066" s="16"/>
      <c r="AC1066" s="16"/>
      <c r="AD1066" s="16"/>
      <c r="AE1066" s="16"/>
      <c r="AF1066" s="16"/>
      <c r="AG1066" s="16"/>
      <c r="AH1066" s="16"/>
      <c r="AI1066" s="16"/>
      <c r="AJ1066" s="16"/>
      <c r="AK1066" s="16"/>
      <c r="AL1066" s="16"/>
      <c r="AM1066" s="16"/>
      <c r="AN1066" s="16"/>
      <c r="AO1066" s="16"/>
      <c r="AP1066" s="16"/>
      <c r="AQ1066" s="16"/>
      <c r="AR1066" s="16"/>
      <c r="AS1066" s="16"/>
      <c r="AT1066" s="16"/>
      <c r="AU1066" s="16"/>
      <c r="AV1066" s="16"/>
      <c r="AW1066" s="16"/>
      <c r="AX1066" s="16"/>
      <c r="AY1066" s="16"/>
      <c r="AZ1066" s="16"/>
      <c r="BA1066" s="16"/>
      <c r="BB1066" s="16"/>
      <c r="BC1066" s="16"/>
      <c r="BD1066" s="16"/>
      <c r="BE1066" s="16"/>
      <c r="BF1066" s="16"/>
      <c r="BG1066" s="16"/>
      <c r="BH1066" s="16"/>
      <c r="BI1066" s="16"/>
      <c r="BJ1066" s="16"/>
      <c r="BK1066" s="16"/>
      <c r="BL1066" s="16"/>
      <c r="BM1066" s="12"/>
      <c r="BN1066" s="12"/>
      <c r="BO1066" s="12"/>
      <c r="BP1066" s="12"/>
    </row>
    <row r="1067" spans="1:82" s="14" customFormat="1" ht="18.75" customHeight="1" x14ac:dyDescent="0.4">
      <c r="A1067" s="12"/>
      <c r="B1067" s="12"/>
      <c r="G1067" s="16"/>
      <c r="H1067" s="16"/>
      <c r="I1067" s="16"/>
      <c r="J1067" s="16"/>
      <c r="K1067" s="16"/>
      <c r="L1067" s="16"/>
      <c r="M1067" s="16"/>
      <c r="N1067" s="16"/>
      <c r="O1067" s="16"/>
      <c r="P1067" s="16"/>
      <c r="Q1067" s="16"/>
      <c r="R1067" s="16"/>
      <c r="S1067" s="16"/>
      <c r="T1067" s="16"/>
      <c r="U1067" s="16"/>
      <c r="V1067" s="16"/>
      <c r="W1067" s="16"/>
      <c r="X1067" s="16"/>
      <c r="Y1067" s="16"/>
      <c r="Z1067" s="16"/>
      <c r="AA1067" s="16"/>
      <c r="AB1067" s="16"/>
      <c r="AC1067" s="16"/>
      <c r="AD1067" s="16"/>
      <c r="AE1067" s="16"/>
      <c r="AF1067" s="16"/>
      <c r="AG1067" s="16"/>
      <c r="AH1067" s="16"/>
      <c r="AI1067" s="16"/>
      <c r="AJ1067" s="16"/>
      <c r="AK1067" s="16"/>
      <c r="AL1067" s="16"/>
      <c r="AM1067" s="16"/>
      <c r="AN1067" s="16"/>
      <c r="AO1067" s="16"/>
      <c r="AP1067" s="16"/>
      <c r="AQ1067" s="16"/>
      <c r="AR1067" s="16"/>
      <c r="AS1067" s="16"/>
      <c r="AT1067" s="16"/>
      <c r="AU1067" s="16"/>
      <c r="AV1067" s="16"/>
      <c r="AW1067" s="16"/>
      <c r="AX1067" s="16"/>
      <c r="AY1067" s="16"/>
      <c r="AZ1067" s="16"/>
      <c r="BA1067" s="16"/>
      <c r="BB1067" s="16"/>
      <c r="BC1067" s="16"/>
      <c r="BD1067" s="16"/>
      <c r="BE1067" s="16"/>
      <c r="BF1067" s="16"/>
      <c r="BG1067" s="16"/>
      <c r="BH1067" s="16"/>
      <c r="BI1067" s="16"/>
      <c r="BJ1067" s="16"/>
      <c r="BK1067" s="16"/>
      <c r="BL1067" s="16"/>
      <c r="BM1067" s="12"/>
      <c r="BN1067" s="12"/>
      <c r="BO1067" s="12"/>
      <c r="BP1067" s="12"/>
    </row>
    <row r="1068" spans="1:82" s="14" customFormat="1" ht="18.75" customHeight="1" x14ac:dyDescent="0.4">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c r="BC1068" s="12"/>
      <c r="BD1068" s="12"/>
      <c r="BE1068" s="12"/>
      <c r="BF1068" s="12"/>
      <c r="BG1068" s="12"/>
      <c r="BH1068" s="12"/>
      <c r="BI1068" s="12"/>
      <c r="BJ1068" s="12"/>
      <c r="BK1068" s="12"/>
      <c r="BL1068" s="12"/>
      <c r="BM1068" s="12"/>
      <c r="BN1068" s="12"/>
      <c r="BO1068" s="12"/>
      <c r="BP1068" s="12"/>
    </row>
    <row r="1069" spans="1:82" s="14" customFormat="1" ht="18.75" customHeight="1" x14ac:dyDescent="0.4">
      <c r="A1069" s="12"/>
      <c r="B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c r="BC1069" s="12"/>
      <c r="BD1069" s="12"/>
      <c r="BE1069" s="12"/>
      <c r="BF1069" s="12"/>
      <c r="BG1069" s="112"/>
      <c r="BH1069" s="111"/>
      <c r="BI1069" s="111"/>
      <c r="BJ1069" s="111"/>
      <c r="BK1069" s="111"/>
      <c r="BL1069" s="111"/>
      <c r="BM1069" s="111"/>
      <c r="BN1069" s="111"/>
      <c r="BO1069" s="12"/>
      <c r="BP1069" s="12"/>
      <c r="BS1069" s="996" t="s">
        <v>78</v>
      </c>
      <c r="BT1069" s="997"/>
      <c r="BU1069" s="997"/>
      <c r="BV1069" s="997"/>
      <c r="BW1069" s="997"/>
      <c r="BX1069" s="997"/>
      <c r="BY1069" s="997"/>
      <c r="BZ1069" s="997"/>
      <c r="CA1069" s="997"/>
      <c r="CB1069" s="997"/>
      <c r="CC1069" s="998"/>
    </row>
    <row r="1070" spans="1:82" s="14" customFormat="1" ht="18.75" customHeight="1" x14ac:dyDescent="0.4">
      <c r="A1070" s="12"/>
      <c r="B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11"/>
      <c r="BH1070" s="111"/>
      <c r="BI1070" s="111"/>
      <c r="BJ1070" s="111"/>
      <c r="BK1070" s="111"/>
      <c r="BL1070" s="111"/>
      <c r="BM1070" s="111"/>
      <c r="BN1070" s="111"/>
      <c r="BO1070" s="12"/>
      <c r="BP1070" s="12"/>
      <c r="BS1070" s="999"/>
      <c r="BT1070" s="1000"/>
      <c r="BU1070" s="1000"/>
      <c r="BV1070" s="1000"/>
      <c r="BW1070" s="1000"/>
      <c r="BX1070" s="1000"/>
      <c r="BY1070" s="1000"/>
      <c r="BZ1070" s="1000"/>
      <c r="CA1070" s="1000"/>
      <c r="CB1070" s="1000"/>
      <c r="CC1070" s="1001"/>
    </row>
    <row r="1071" spans="1:82" s="14" customFormat="1" ht="18.75" customHeight="1" x14ac:dyDescent="0.4">
      <c r="A1071" s="12"/>
      <c r="B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c r="BP1071" s="12"/>
      <c r="BS1071" s="1002"/>
      <c r="BT1071" s="1003"/>
      <c r="BU1071" s="1003"/>
      <c r="BV1071" s="1003"/>
      <c r="BW1071" s="1003"/>
      <c r="BX1071" s="1003"/>
      <c r="BY1071" s="1003"/>
      <c r="BZ1071" s="1003"/>
      <c r="CA1071" s="1003"/>
      <c r="CB1071" s="1003"/>
      <c r="CC1071" s="1004"/>
    </row>
    <row r="1072" spans="1:82" s="14" customFormat="1" ht="22.5" x14ac:dyDescent="0.4">
      <c r="A1072" s="12"/>
      <c r="B1072" s="110" t="s">
        <v>77</v>
      </c>
      <c r="D1072" s="12"/>
      <c r="E1072" s="12"/>
      <c r="F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row>
    <row r="1073" spans="1:81" s="14" customFormat="1" ht="18.75" customHeight="1" x14ac:dyDescent="0.4">
      <c r="A1073" s="12"/>
      <c r="B1073" s="995"/>
      <c r="C1073" s="995"/>
      <c r="D1073" s="995"/>
      <c r="E1073" s="995"/>
      <c r="F1073" s="995"/>
      <c r="G1073" s="995"/>
      <c r="H1073" s="995"/>
      <c r="I1073" s="995"/>
      <c r="J1073" s="995"/>
      <c r="K1073" s="995"/>
      <c r="L1073" s="995"/>
      <c r="M1073" s="995"/>
      <c r="N1073" s="995"/>
      <c r="O1073" s="995"/>
      <c r="P1073" s="995"/>
      <c r="Q1073" s="995"/>
      <c r="R1073" s="995"/>
      <c r="S1073" s="995"/>
      <c r="T1073" s="995"/>
      <c r="U1073" s="995"/>
      <c r="V1073" s="995"/>
      <c r="W1073" s="995"/>
      <c r="X1073" s="995"/>
      <c r="Y1073" s="995"/>
      <c r="Z1073" s="995"/>
      <c r="AA1073" s="995"/>
      <c r="AB1073" s="995"/>
      <c r="AC1073" s="995"/>
      <c r="AD1073" s="995"/>
      <c r="AE1073" s="995"/>
      <c r="AF1073" s="995"/>
      <c r="AG1073" s="995"/>
      <c r="AH1073" s="995"/>
      <c r="AI1073" s="995"/>
      <c r="AJ1073" s="995"/>
      <c r="AK1073" s="995"/>
      <c r="AL1073" s="995"/>
      <c r="AM1073" s="995"/>
      <c r="AN1073" s="995"/>
      <c r="AO1073" s="995"/>
      <c r="AP1073" s="995"/>
      <c r="AQ1073" s="995"/>
      <c r="AR1073" s="995"/>
      <c r="AS1073" s="995"/>
      <c r="AT1073" s="995"/>
      <c r="AU1073" s="995"/>
      <c r="AV1073" s="995"/>
      <c r="AW1073" s="995"/>
      <c r="AX1073" s="995"/>
      <c r="AY1073" s="995"/>
      <c r="AZ1073" s="995"/>
      <c r="BA1073" s="995"/>
      <c r="BB1073" s="995"/>
      <c r="BC1073" s="995"/>
      <c r="BD1073" s="995"/>
      <c r="BE1073" s="995"/>
      <c r="BF1073" s="995"/>
      <c r="BG1073" s="995"/>
      <c r="BH1073" s="995"/>
      <c r="BI1073" s="995"/>
      <c r="BJ1073" s="995"/>
      <c r="BK1073" s="995"/>
      <c r="BL1073" s="995"/>
      <c r="BM1073" s="995"/>
      <c r="BN1073" s="995"/>
      <c r="BO1073" s="995"/>
      <c r="BP1073" s="995"/>
      <c r="BQ1073" s="995"/>
      <c r="BR1073" s="995"/>
      <c r="BS1073" s="995"/>
      <c r="BT1073" s="995"/>
      <c r="BU1073" s="995"/>
      <c r="BV1073" s="995"/>
      <c r="BW1073" s="995"/>
      <c r="BX1073" s="995"/>
      <c r="BY1073" s="995"/>
      <c r="BZ1073" s="995"/>
      <c r="CA1073" s="995"/>
      <c r="CB1073" s="995"/>
      <c r="CC1073" s="995"/>
    </row>
    <row r="1074" spans="1:81" s="14" customFormat="1" ht="18.75" customHeight="1" x14ac:dyDescent="0.4">
      <c r="A1074" s="12"/>
      <c r="B1074" s="995"/>
      <c r="C1074" s="995"/>
      <c r="D1074" s="995"/>
      <c r="E1074" s="995"/>
      <c r="F1074" s="995"/>
      <c r="G1074" s="995"/>
      <c r="H1074" s="995"/>
      <c r="I1074" s="995"/>
      <c r="J1074" s="995"/>
      <c r="K1074" s="995"/>
      <c r="L1074" s="995"/>
      <c r="M1074" s="995"/>
      <c r="N1074" s="995"/>
      <c r="O1074" s="995"/>
      <c r="P1074" s="995"/>
      <c r="Q1074" s="995"/>
      <c r="R1074" s="995"/>
      <c r="S1074" s="995"/>
      <c r="T1074" s="995"/>
      <c r="U1074" s="995"/>
      <c r="V1074" s="995"/>
      <c r="W1074" s="995"/>
      <c r="X1074" s="995"/>
      <c r="Y1074" s="995"/>
      <c r="Z1074" s="995"/>
      <c r="AA1074" s="995"/>
      <c r="AB1074" s="995"/>
      <c r="AC1074" s="995"/>
      <c r="AD1074" s="995"/>
      <c r="AE1074" s="995"/>
      <c r="AF1074" s="995"/>
      <c r="AG1074" s="995"/>
      <c r="AH1074" s="995"/>
      <c r="AI1074" s="995"/>
      <c r="AJ1074" s="995"/>
      <c r="AK1074" s="995"/>
      <c r="AL1074" s="995"/>
      <c r="AM1074" s="995"/>
      <c r="AN1074" s="995"/>
      <c r="AO1074" s="995"/>
      <c r="AP1074" s="995"/>
      <c r="AQ1074" s="995"/>
      <c r="AR1074" s="995"/>
      <c r="AS1074" s="995"/>
      <c r="AT1074" s="995"/>
      <c r="AU1074" s="995"/>
      <c r="AV1074" s="995"/>
      <c r="AW1074" s="995"/>
      <c r="AX1074" s="995"/>
      <c r="AY1074" s="995"/>
      <c r="AZ1074" s="995"/>
      <c r="BA1074" s="995"/>
      <c r="BB1074" s="995"/>
      <c r="BC1074" s="995"/>
      <c r="BD1074" s="995"/>
      <c r="BE1074" s="995"/>
      <c r="BF1074" s="995"/>
      <c r="BG1074" s="995"/>
      <c r="BH1074" s="995"/>
      <c r="BI1074" s="995"/>
      <c r="BJ1074" s="995"/>
      <c r="BK1074" s="995"/>
      <c r="BL1074" s="995"/>
      <c r="BM1074" s="995"/>
      <c r="BN1074" s="995"/>
      <c r="BO1074" s="995"/>
      <c r="BP1074" s="995"/>
      <c r="BQ1074" s="995"/>
      <c r="BR1074" s="995"/>
      <c r="BS1074" s="995"/>
      <c r="BT1074" s="995"/>
      <c r="BU1074" s="995"/>
      <c r="BV1074" s="995"/>
      <c r="BW1074" s="995"/>
      <c r="BX1074" s="995"/>
      <c r="BY1074" s="995"/>
      <c r="BZ1074" s="995"/>
      <c r="CA1074" s="995"/>
      <c r="CB1074" s="995"/>
      <c r="CC1074" s="995"/>
    </row>
    <row r="1075" spans="1:81" s="14" customFormat="1" ht="18.75" customHeight="1" x14ac:dyDescent="0.4">
      <c r="A1075" s="12"/>
      <c r="B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row>
    <row r="1076" spans="1:81" s="14" customFormat="1" ht="18.75" customHeight="1" x14ac:dyDescent="0.4">
      <c r="A1076" s="12"/>
      <c r="B1076" s="457"/>
      <c r="C1076" s="458"/>
      <c r="D1076" s="458"/>
      <c r="E1076" s="458"/>
      <c r="F1076" s="458"/>
      <c r="G1076" s="458"/>
      <c r="H1076" s="459"/>
      <c r="I1076" s="533" t="s">
        <v>76</v>
      </c>
      <c r="J1076" s="534"/>
      <c r="K1076" s="534"/>
      <c r="L1076" s="534"/>
      <c r="M1076" s="534"/>
      <c r="N1076" s="534"/>
      <c r="O1076" s="534"/>
      <c r="P1076" s="534"/>
      <c r="Q1076" s="534"/>
      <c r="R1076" s="534"/>
      <c r="S1076" s="534"/>
      <c r="T1076" s="534"/>
      <c r="U1076" s="534"/>
      <c r="V1076" s="534"/>
      <c r="W1076" s="534"/>
      <c r="X1076" s="535"/>
      <c r="Y1076" s="527" t="s">
        <v>75</v>
      </c>
      <c r="Z1076" s="528"/>
      <c r="AA1076" s="528"/>
      <c r="AB1076" s="528"/>
      <c r="AC1076" s="528"/>
      <c r="AD1076" s="528"/>
      <c r="AE1076" s="528"/>
      <c r="AF1076" s="529"/>
    </row>
    <row r="1077" spans="1:81" s="14" customFormat="1" ht="18.75" customHeight="1" x14ac:dyDescent="0.4">
      <c r="A1077" s="12"/>
      <c r="B1077" s="460"/>
      <c r="C1077" s="461"/>
      <c r="D1077" s="461"/>
      <c r="E1077" s="461"/>
      <c r="F1077" s="461"/>
      <c r="G1077" s="461"/>
      <c r="H1077" s="462"/>
      <c r="I1077" s="536"/>
      <c r="J1077" s="537"/>
      <c r="K1077" s="537"/>
      <c r="L1077" s="537"/>
      <c r="M1077" s="537"/>
      <c r="N1077" s="537"/>
      <c r="O1077" s="537"/>
      <c r="P1077" s="537"/>
      <c r="Q1077" s="537"/>
      <c r="R1077" s="537"/>
      <c r="S1077" s="537"/>
      <c r="T1077" s="537"/>
      <c r="U1077" s="537"/>
      <c r="V1077" s="537"/>
      <c r="W1077" s="537"/>
      <c r="X1077" s="538"/>
      <c r="Y1077" s="530"/>
      <c r="Z1077" s="531"/>
      <c r="AA1077" s="531"/>
      <c r="AB1077" s="531"/>
      <c r="AC1077" s="531"/>
      <c r="AD1077" s="531"/>
      <c r="AE1077" s="531"/>
      <c r="AF1077" s="532"/>
    </row>
    <row r="1078" spans="1:81" s="14" customFormat="1" ht="18.75" customHeight="1" x14ac:dyDescent="0.4">
      <c r="A1078" s="12"/>
      <c r="B1078" s="524" t="s">
        <v>28</v>
      </c>
      <c r="C1078" s="525"/>
      <c r="D1078" s="525"/>
      <c r="E1078" s="525"/>
      <c r="F1078" s="525"/>
      <c r="G1078" s="525"/>
      <c r="H1078" s="526"/>
      <c r="I1078" s="487" t="str">
        <f>IF(M445&lt;&gt;"",M445,"")</f>
        <v/>
      </c>
      <c r="J1078" s="488"/>
      <c r="K1078" s="488"/>
      <c r="L1078" s="488"/>
      <c r="M1078" s="488"/>
      <c r="N1078" s="488"/>
      <c r="O1078" s="488"/>
      <c r="P1078" s="488"/>
      <c r="Q1078" s="488"/>
      <c r="R1078" s="488"/>
      <c r="S1078" s="488"/>
      <c r="T1078" s="488"/>
      <c r="U1078" s="488"/>
      <c r="V1078" s="488"/>
      <c r="W1078" s="488"/>
      <c r="X1078" s="489"/>
      <c r="Y1078" s="521" t="str">
        <f>IF(BF445&lt;&gt;"",BF445,"")</f>
        <v/>
      </c>
      <c r="Z1078" s="522"/>
      <c r="AA1078" s="522"/>
      <c r="AB1078" s="522"/>
      <c r="AC1078" s="522"/>
      <c r="AD1078" s="522"/>
      <c r="AE1078" s="522"/>
      <c r="AF1078" s="523"/>
    </row>
    <row r="1079" spans="1:81" s="14" customFormat="1" ht="18.75" customHeight="1" x14ac:dyDescent="0.4">
      <c r="A1079" s="12"/>
      <c r="B1079" s="524" t="s">
        <v>25</v>
      </c>
      <c r="C1079" s="525"/>
      <c r="D1079" s="525"/>
      <c r="E1079" s="525"/>
      <c r="F1079" s="525"/>
      <c r="G1079" s="525"/>
      <c r="H1079" s="526"/>
      <c r="I1079" s="487"/>
      <c r="J1079" s="488"/>
      <c r="K1079" s="488"/>
      <c r="L1079" s="488"/>
      <c r="M1079" s="488"/>
      <c r="N1079" s="488"/>
      <c r="O1079" s="488"/>
      <c r="P1079" s="488"/>
      <c r="Q1079" s="488"/>
      <c r="R1079" s="488"/>
      <c r="S1079" s="488"/>
      <c r="T1079" s="488"/>
      <c r="U1079" s="488"/>
      <c r="V1079" s="488"/>
      <c r="W1079" s="488"/>
      <c r="X1079" s="489"/>
      <c r="Y1079" s="521"/>
      <c r="Z1079" s="522"/>
      <c r="AA1079" s="522"/>
      <c r="AB1079" s="522"/>
      <c r="AC1079" s="522"/>
      <c r="AD1079" s="522"/>
      <c r="AE1079" s="522"/>
      <c r="AF1079" s="523"/>
    </row>
    <row r="1080" spans="1:81" s="14" customFormat="1" ht="18.75" customHeight="1" thickBot="1" x14ac:dyDescent="0.45">
      <c r="A1080" s="12"/>
    </row>
    <row r="1081" spans="1:81" s="14" customFormat="1" ht="18.75" customHeight="1" x14ac:dyDescent="0.4">
      <c r="A1081" s="12"/>
      <c r="B1081" s="118"/>
      <c r="C1081" s="104"/>
      <c r="D1081" s="104"/>
      <c r="E1081" s="104"/>
      <c r="F1081" s="104"/>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7"/>
      <c r="AL1081" s="117"/>
      <c r="AM1081" s="117"/>
      <c r="AN1081" s="117"/>
      <c r="AO1081" s="117"/>
      <c r="AP1081" s="117"/>
      <c r="AQ1081" s="117"/>
      <c r="AR1081" s="117"/>
      <c r="AS1081" s="117"/>
      <c r="AT1081" s="117"/>
      <c r="AU1081" s="117"/>
      <c r="AV1081" s="117"/>
      <c r="AW1081" s="117"/>
      <c r="AX1081" s="117"/>
      <c r="AY1081" s="117"/>
      <c r="AZ1081" s="117"/>
      <c r="BA1081" s="117"/>
      <c r="BB1081" s="117"/>
      <c r="BC1081" s="117"/>
      <c r="BD1081" s="117"/>
      <c r="BE1081" s="117"/>
      <c r="BF1081" s="117"/>
      <c r="BG1081" s="117"/>
      <c r="BH1081" s="117"/>
      <c r="BI1081" s="117"/>
      <c r="BJ1081" s="117"/>
      <c r="BK1081" s="117"/>
      <c r="BL1081" s="117"/>
      <c r="BM1081" s="117"/>
      <c r="BN1081" s="117"/>
      <c r="BO1081" s="117"/>
      <c r="BP1081" s="117"/>
      <c r="BQ1081" s="104"/>
      <c r="BR1081" s="104"/>
      <c r="BS1081" s="104"/>
      <c r="BT1081" s="104"/>
      <c r="BU1081" s="104"/>
      <c r="BV1081" s="104"/>
      <c r="BW1081" s="104"/>
      <c r="BX1081" s="104"/>
      <c r="BY1081" s="104"/>
      <c r="BZ1081" s="104"/>
      <c r="CA1081" s="103"/>
    </row>
    <row r="1082" spans="1:81" s="14" customFormat="1" ht="18.75" customHeight="1" x14ac:dyDescent="0.4">
      <c r="A1082" s="12"/>
      <c r="B1082" s="116"/>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c r="BC1082" s="12"/>
      <c r="BD1082" s="12"/>
      <c r="BE1082" s="12"/>
      <c r="BF1082" s="12"/>
      <c r="BG1082" s="12"/>
      <c r="BH1082" s="12"/>
      <c r="BI1082" s="12"/>
      <c r="BJ1082" s="12"/>
      <c r="BK1082" s="12"/>
      <c r="BL1082" s="12"/>
      <c r="BM1082" s="12"/>
      <c r="BN1082" s="12"/>
      <c r="BO1082" s="12"/>
      <c r="BP1082" s="12"/>
      <c r="CA1082" s="99"/>
    </row>
    <row r="1083" spans="1:81" s="14" customFormat="1" ht="18.75" customHeight="1" x14ac:dyDescent="0.4">
      <c r="A1083" s="12"/>
      <c r="B1083" s="116"/>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c r="BC1083" s="12"/>
      <c r="BD1083" s="12"/>
      <c r="BE1083" s="12"/>
      <c r="BF1083" s="12"/>
      <c r="BG1083" s="12"/>
      <c r="BH1083" s="12"/>
      <c r="BI1083" s="12"/>
      <c r="BJ1083" s="12"/>
      <c r="BK1083" s="12"/>
      <c r="BL1083" s="12"/>
      <c r="BM1083" s="12"/>
      <c r="BN1083" s="12"/>
      <c r="BO1083" s="12"/>
      <c r="BP1083" s="12"/>
      <c r="CA1083" s="99"/>
    </row>
    <row r="1084" spans="1:81" s="14" customFormat="1" ht="18.75" customHeight="1" x14ac:dyDescent="0.4">
      <c r="A1084" s="12"/>
      <c r="B1084" s="116"/>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CA1084" s="99"/>
    </row>
    <row r="1085" spans="1:81" s="14" customFormat="1" ht="18.75" customHeight="1" x14ac:dyDescent="0.4">
      <c r="A1085" s="12"/>
      <c r="B1085" s="116"/>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CA1085" s="99"/>
    </row>
    <row r="1086" spans="1:81" s="14" customFormat="1" ht="18.75" customHeight="1" x14ac:dyDescent="0.4">
      <c r="A1086" s="12"/>
      <c r="B1086" s="116"/>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CA1086" s="99"/>
    </row>
    <row r="1087" spans="1:81" s="14" customFormat="1" ht="18.75" customHeight="1" x14ac:dyDescent="0.4">
      <c r="A1087" s="12"/>
      <c r="B1087" s="116"/>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CA1087" s="99"/>
    </row>
    <row r="1088" spans="1:81" s="14" customFormat="1" ht="18.75" customHeight="1" x14ac:dyDescent="0.4">
      <c r="A1088" s="12"/>
      <c r="B1088" s="116"/>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CA1088" s="99"/>
    </row>
    <row r="1089" spans="1:79" s="14" customFormat="1" ht="18.75" customHeight="1" x14ac:dyDescent="0.4">
      <c r="A1089" s="12"/>
      <c r="B1089" s="116"/>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c r="BC1089" s="12"/>
      <c r="BD1089" s="12"/>
      <c r="BE1089" s="12"/>
      <c r="BF1089" s="12"/>
      <c r="BG1089" s="12"/>
      <c r="BH1089" s="12"/>
      <c r="BI1089" s="12"/>
      <c r="BJ1089" s="12"/>
      <c r="BK1089" s="12"/>
      <c r="BL1089" s="12"/>
      <c r="BM1089" s="12"/>
      <c r="BN1089" s="12"/>
      <c r="BO1089" s="12"/>
      <c r="BP1089" s="12"/>
      <c r="CA1089" s="99"/>
    </row>
    <row r="1090" spans="1:79" s="14" customFormat="1" ht="18.75" customHeight="1" x14ac:dyDescent="0.4">
      <c r="A1090" s="12"/>
      <c r="B1090" s="116"/>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c r="BC1090" s="12"/>
      <c r="BD1090" s="12"/>
      <c r="BE1090" s="12"/>
      <c r="BF1090" s="12"/>
      <c r="BG1090" s="12"/>
      <c r="BH1090" s="12"/>
      <c r="BI1090" s="12"/>
      <c r="BJ1090" s="12"/>
      <c r="BK1090" s="12"/>
      <c r="BL1090" s="12"/>
      <c r="BM1090" s="12"/>
      <c r="BN1090" s="12"/>
      <c r="BO1090" s="12"/>
      <c r="BP1090" s="12"/>
      <c r="CA1090" s="99"/>
    </row>
    <row r="1091" spans="1:79" s="14" customFormat="1" ht="18.75" customHeight="1" x14ac:dyDescent="0.4">
      <c r="A1091" s="12"/>
      <c r="B1091" s="116"/>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c r="BC1091" s="12"/>
      <c r="BD1091" s="12"/>
      <c r="BE1091" s="12"/>
      <c r="BF1091" s="12"/>
      <c r="BG1091" s="12"/>
      <c r="BH1091" s="12"/>
      <c r="BI1091" s="12"/>
      <c r="BJ1091" s="12"/>
      <c r="BK1091" s="12"/>
      <c r="BL1091" s="12"/>
      <c r="BM1091" s="12"/>
      <c r="BN1091" s="12"/>
      <c r="BO1091" s="12"/>
      <c r="BP1091" s="12"/>
      <c r="CA1091" s="99"/>
    </row>
    <row r="1092" spans="1:79" s="14" customFormat="1" ht="18.75" customHeight="1" x14ac:dyDescent="0.4">
      <c r="A1092" s="12"/>
      <c r="B1092" s="116"/>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c r="BC1092" s="12"/>
      <c r="BD1092" s="12"/>
      <c r="BE1092" s="12"/>
      <c r="BF1092" s="12"/>
      <c r="BG1092" s="12"/>
      <c r="BH1092" s="12"/>
      <c r="BI1092" s="12"/>
      <c r="BJ1092" s="12"/>
      <c r="BK1092" s="12"/>
      <c r="BL1092" s="12"/>
      <c r="BM1092" s="12"/>
      <c r="BN1092" s="12"/>
      <c r="BO1092" s="12"/>
      <c r="BP1092" s="12"/>
      <c r="CA1092" s="99"/>
    </row>
    <row r="1093" spans="1:79" s="14" customFormat="1" ht="18.75" customHeight="1" x14ac:dyDescent="0.4">
      <c r="A1093" s="12"/>
      <c r="B1093" s="116"/>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c r="BC1093" s="12"/>
      <c r="BD1093" s="12"/>
      <c r="BE1093" s="12"/>
      <c r="BF1093" s="12"/>
      <c r="BG1093" s="12"/>
      <c r="BH1093" s="12"/>
      <c r="BI1093" s="12"/>
      <c r="BJ1093" s="12"/>
      <c r="BK1093" s="12"/>
      <c r="BL1093" s="12"/>
      <c r="BM1093" s="12"/>
      <c r="BN1093" s="12"/>
      <c r="BO1093" s="12"/>
      <c r="BP1093" s="12"/>
      <c r="CA1093" s="99"/>
    </row>
    <row r="1094" spans="1:79" s="14" customFormat="1" ht="18.75" customHeight="1" x14ac:dyDescent="0.4">
      <c r="A1094" s="12"/>
      <c r="B1094" s="116"/>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CA1094" s="99"/>
    </row>
    <row r="1095" spans="1:79" s="14" customFormat="1" ht="18.75" customHeight="1" x14ac:dyDescent="0.4">
      <c r="A1095" s="12"/>
      <c r="B1095" s="116"/>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c r="BC1095" s="12"/>
      <c r="BD1095" s="12"/>
      <c r="BE1095" s="12"/>
      <c r="BF1095" s="12"/>
      <c r="BG1095" s="12"/>
      <c r="BH1095" s="12"/>
      <c r="BI1095" s="12"/>
      <c r="BJ1095" s="12"/>
      <c r="BK1095" s="12"/>
      <c r="BL1095" s="12"/>
      <c r="BM1095" s="12"/>
      <c r="BN1095" s="12"/>
      <c r="BO1095" s="12"/>
      <c r="BP1095" s="12"/>
      <c r="CA1095" s="99"/>
    </row>
    <row r="1096" spans="1:79" s="14" customFormat="1" ht="18.75" customHeight="1" x14ac:dyDescent="0.4">
      <c r="A1096" s="12"/>
      <c r="B1096" s="116"/>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c r="BC1096" s="12"/>
      <c r="BD1096" s="12"/>
      <c r="BE1096" s="12"/>
      <c r="BF1096" s="12"/>
      <c r="BG1096" s="12"/>
      <c r="BH1096" s="12"/>
      <c r="BI1096" s="12"/>
      <c r="BJ1096" s="12"/>
      <c r="BK1096" s="12"/>
      <c r="BL1096" s="12"/>
      <c r="BM1096" s="12"/>
      <c r="BN1096" s="12"/>
      <c r="BO1096" s="12"/>
      <c r="BP1096" s="12"/>
      <c r="CA1096" s="99"/>
    </row>
    <row r="1097" spans="1:79" s="14" customFormat="1" ht="18.75" customHeight="1" x14ac:dyDescent="0.4">
      <c r="A1097" s="12"/>
      <c r="B1097" s="116"/>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CA1097" s="99"/>
    </row>
    <row r="1098" spans="1:79" s="14" customFormat="1" ht="18.75" customHeight="1" x14ac:dyDescent="0.4">
      <c r="A1098" s="12"/>
      <c r="B1098" s="116"/>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c r="BC1098" s="12"/>
      <c r="BD1098" s="12"/>
      <c r="BE1098" s="12"/>
      <c r="BF1098" s="12"/>
      <c r="BG1098" s="12"/>
      <c r="BH1098" s="12"/>
      <c r="BI1098" s="12"/>
      <c r="BJ1098" s="12"/>
      <c r="BK1098" s="12"/>
      <c r="BL1098" s="12"/>
      <c r="BM1098" s="12"/>
      <c r="BN1098" s="12"/>
      <c r="BO1098" s="12"/>
      <c r="BP1098" s="12"/>
      <c r="CA1098" s="99"/>
    </row>
    <row r="1099" spans="1:79" s="14" customFormat="1" ht="18.75" customHeight="1" x14ac:dyDescent="0.4">
      <c r="A1099" s="12"/>
      <c r="B1099" s="116"/>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c r="BC1099" s="12"/>
      <c r="BD1099" s="12"/>
      <c r="BE1099" s="12"/>
      <c r="BF1099" s="12"/>
      <c r="BG1099" s="12"/>
      <c r="BH1099" s="12"/>
      <c r="BI1099" s="12"/>
      <c r="BJ1099" s="12"/>
      <c r="BK1099" s="12"/>
      <c r="BL1099" s="12"/>
      <c r="BM1099" s="12"/>
      <c r="BN1099" s="12"/>
      <c r="BO1099" s="12"/>
      <c r="BP1099" s="12"/>
      <c r="CA1099" s="99"/>
    </row>
    <row r="1100" spans="1:79" s="14" customFormat="1" ht="18.75" customHeight="1" x14ac:dyDescent="0.4">
      <c r="A1100" s="12"/>
      <c r="B1100" s="116"/>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c r="BC1100" s="12"/>
      <c r="BD1100" s="12"/>
      <c r="BE1100" s="12"/>
      <c r="BF1100" s="12"/>
      <c r="BG1100" s="12"/>
      <c r="BH1100" s="12"/>
      <c r="BI1100" s="12"/>
      <c r="BJ1100" s="12"/>
      <c r="BK1100" s="12"/>
      <c r="BL1100" s="12"/>
      <c r="BM1100" s="12"/>
      <c r="BN1100" s="12"/>
      <c r="BO1100" s="12"/>
      <c r="BP1100" s="12"/>
      <c r="CA1100" s="99"/>
    </row>
    <row r="1101" spans="1:79" s="14" customFormat="1" ht="18.75" customHeight="1" x14ac:dyDescent="0.4">
      <c r="A1101" s="12"/>
      <c r="B1101" s="116"/>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c r="BC1101" s="12"/>
      <c r="BD1101" s="12"/>
      <c r="BE1101" s="12"/>
      <c r="BF1101" s="12"/>
      <c r="BG1101" s="12"/>
      <c r="BH1101" s="12"/>
      <c r="BI1101" s="12"/>
      <c r="BJ1101" s="12"/>
      <c r="BK1101" s="12"/>
      <c r="BL1101" s="12"/>
      <c r="BM1101" s="12"/>
      <c r="BN1101" s="12"/>
      <c r="BO1101" s="12"/>
      <c r="BP1101" s="12"/>
      <c r="CA1101" s="99"/>
    </row>
    <row r="1102" spans="1:79" s="14" customFormat="1" ht="18.75" customHeight="1" x14ac:dyDescent="0.4">
      <c r="A1102" s="12"/>
      <c r="B1102" s="116"/>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CA1102" s="99"/>
    </row>
    <row r="1103" spans="1:79" s="14" customFormat="1" ht="18.75" customHeight="1" x14ac:dyDescent="0.4">
      <c r="A1103" s="12"/>
      <c r="B1103" s="116"/>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c r="BC1103" s="12"/>
      <c r="BD1103" s="12"/>
      <c r="BE1103" s="12"/>
      <c r="BF1103" s="12"/>
      <c r="BG1103" s="12"/>
      <c r="BH1103" s="12"/>
      <c r="BI1103" s="12"/>
      <c r="BJ1103" s="12"/>
      <c r="BK1103" s="12"/>
      <c r="BL1103" s="12"/>
      <c r="BM1103" s="12"/>
      <c r="BN1103" s="12"/>
      <c r="BO1103" s="12"/>
      <c r="BP1103" s="12"/>
      <c r="CA1103" s="99"/>
    </row>
    <row r="1104" spans="1:79" s="14" customFormat="1" ht="18.75" customHeight="1" x14ac:dyDescent="0.4">
      <c r="A1104" s="12"/>
      <c r="B1104" s="116"/>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c r="BC1104" s="12"/>
      <c r="BD1104" s="12"/>
      <c r="BE1104" s="12"/>
      <c r="BF1104" s="12"/>
      <c r="BG1104" s="12"/>
      <c r="BH1104" s="12"/>
      <c r="BI1104" s="12"/>
      <c r="BJ1104" s="12"/>
      <c r="BK1104" s="12"/>
      <c r="BL1104" s="12"/>
      <c r="BM1104" s="12"/>
      <c r="BN1104" s="12"/>
      <c r="BO1104" s="12"/>
      <c r="BP1104" s="12"/>
      <c r="CA1104" s="99"/>
    </row>
    <row r="1105" spans="1:81" s="14" customFormat="1" ht="18.75" customHeight="1" x14ac:dyDescent="0.4">
      <c r="A1105" s="12"/>
      <c r="B1105" s="116"/>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c r="BC1105" s="12"/>
      <c r="BD1105" s="12"/>
      <c r="BE1105" s="12"/>
      <c r="BF1105" s="12"/>
      <c r="BG1105" s="12"/>
      <c r="BH1105" s="12"/>
      <c r="BI1105" s="12"/>
      <c r="BJ1105" s="12"/>
      <c r="BK1105" s="12"/>
      <c r="BL1105" s="12"/>
      <c r="BM1105" s="12"/>
      <c r="BN1105" s="12"/>
      <c r="BO1105" s="12"/>
      <c r="BP1105" s="12"/>
      <c r="CA1105" s="99"/>
    </row>
    <row r="1106" spans="1:81" s="14" customFormat="1" ht="18.75" customHeight="1" x14ac:dyDescent="0.4">
      <c r="A1106" s="12"/>
      <c r="B1106" s="116"/>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CA1106" s="99"/>
    </row>
    <row r="1107" spans="1:81" s="14" customFormat="1" ht="18.75" customHeight="1" x14ac:dyDescent="0.4">
      <c r="A1107" s="12"/>
      <c r="B1107" s="116"/>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c r="BP1107" s="12"/>
      <c r="CA1107" s="99"/>
    </row>
    <row r="1108" spans="1:81" s="14" customFormat="1" ht="18.75" customHeight="1" x14ac:dyDescent="0.4">
      <c r="A1108" s="12"/>
      <c r="B1108" s="116"/>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CA1108" s="99"/>
    </row>
    <row r="1109" spans="1:81" s="14" customFormat="1" ht="18.75" customHeight="1" x14ac:dyDescent="0.4">
      <c r="A1109" s="12"/>
      <c r="B1109" s="116"/>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CA1109" s="99"/>
    </row>
    <row r="1110" spans="1:81" s="14" customFormat="1" ht="18.75" customHeight="1" x14ac:dyDescent="0.4">
      <c r="A1110" s="12"/>
      <c r="B1110" s="116"/>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CA1110" s="99"/>
    </row>
    <row r="1111" spans="1:81" s="14" customFormat="1" ht="18.75" customHeight="1" x14ac:dyDescent="0.4">
      <c r="A1111" s="12"/>
      <c r="B1111" s="116"/>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c r="BC1111" s="12"/>
      <c r="BD1111" s="12"/>
      <c r="BE1111" s="12"/>
      <c r="BF1111" s="12"/>
      <c r="BG1111" s="12"/>
      <c r="BH1111" s="12"/>
      <c r="BI1111" s="12"/>
      <c r="BJ1111" s="12"/>
      <c r="BK1111" s="12"/>
      <c r="BL1111" s="12"/>
      <c r="BM1111" s="12"/>
      <c r="BN1111" s="12"/>
      <c r="BO1111" s="12"/>
      <c r="BP1111" s="12"/>
      <c r="CA1111" s="99"/>
    </row>
    <row r="1112" spans="1:81" s="14" customFormat="1" ht="18.75" customHeight="1" x14ac:dyDescent="0.4">
      <c r="A1112" s="12"/>
      <c r="B1112" s="116"/>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c r="BC1112" s="12"/>
      <c r="BD1112" s="12"/>
      <c r="BE1112" s="12"/>
      <c r="BF1112" s="12"/>
      <c r="BG1112" s="12"/>
      <c r="BH1112" s="12"/>
      <c r="BI1112" s="12"/>
      <c r="BJ1112" s="12"/>
      <c r="BK1112" s="12"/>
      <c r="BL1112" s="12"/>
      <c r="BM1112" s="12"/>
      <c r="BN1112" s="12"/>
      <c r="BO1112" s="12"/>
      <c r="BP1112" s="12"/>
      <c r="CA1112" s="99"/>
    </row>
    <row r="1113" spans="1:81" s="14" customFormat="1" ht="18.75" customHeight="1" thickBot="1" x14ac:dyDescent="0.45">
      <c r="A1113" s="12"/>
      <c r="B1113" s="115"/>
      <c r="C1113" s="96"/>
      <c r="D1113" s="96"/>
      <c r="E1113" s="96"/>
      <c r="F1113" s="96"/>
      <c r="G1113" s="96"/>
      <c r="H1113" s="96"/>
      <c r="I1113" s="96"/>
      <c r="J1113" s="96"/>
      <c r="K1113" s="96"/>
      <c r="L1113" s="96"/>
      <c r="M1113" s="96"/>
      <c r="N1113" s="96"/>
      <c r="O1113" s="96"/>
      <c r="P1113" s="96"/>
      <c r="Q1113" s="96"/>
      <c r="R1113" s="96"/>
      <c r="S1113" s="96"/>
      <c r="T1113" s="96"/>
      <c r="U1113" s="96"/>
      <c r="V1113" s="96"/>
      <c r="W1113" s="96"/>
      <c r="X1113" s="96"/>
      <c r="Y1113" s="96"/>
      <c r="Z1113" s="96"/>
      <c r="AA1113" s="114"/>
      <c r="AB1113" s="114"/>
      <c r="AC1113" s="114"/>
      <c r="AD1113" s="114"/>
      <c r="AE1113" s="114"/>
      <c r="AF1113" s="114"/>
      <c r="AG1113" s="114"/>
      <c r="AH1113" s="114"/>
      <c r="AI1113" s="114"/>
      <c r="AJ1113" s="114"/>
      <c r="AK1113" s="114"/>
      <c r="AL1113" s="114"/>
      <c r="AM1113" s="114"/>
      <c r="AN1113" s="114"/>
      <c r="AO1113" s="114"/>
      <c r="AP1113" s="114"/>
      <c r="AQ1113" s="114"/>
      <c r="AR1113" s="114"/>
      <c r="AS1113" s="114"/>
      <c r="AT1113" s="114"/>
      <c r="AU1113" s="114"/>
      <c r="AV1113" s="114"/>
      <c r="AW1113" s="114"/>
      <c r="AX1113" s="114"/>
      <c r="AY1113" s="114"/>
      <c r="AZ1113" s="114"/>
      <c r="BA1113" s="114"/>
      <c r="BB1113" s="114"/>
      <c r="BC1113" s="114"/>
      <c r="BD1113" s="114"/>
      <c r="BE1113" s="114"/>
      <c r="BF1113" s="114"/>
      <c r="BG1113" s="114"/>
      <c r="BH1113" s="114"/>
      <c r="BI1113" s="114"/>
      <c r="BJ1113" s="114"/>
      <c r="BK1113" s="114"/>
      <c r="BL1113" s="114"/>
      <c r="BM1113" s="114"/>
      <c r="BN1113" s="114"/>
      <c r="BO1113" s="114"/>
      <c r="BP1113" s="114"/>
      <c r="BQ1113" s="96"/>
      <c r="BR1113" s="96"/>
      <c r="BS1113" s="96"/>
      <c r="BT1113" s="96"/>
      <c r="BU1113" s="96"/>
      <c r="BV1113" s="96"/>
      <c r="BW1113" s="96"/>
      <c r="BX1113" s="96"/>
      <c r="BY1113" s="96"/>
      <c r="BZ1113" s="96"/>
      <c r="CA1113" s="95"/>
    </row>
    <row r="1114" spans="1:81" s="14" customFormat="1" ht="22.5" x14ac:dyDescent="0.4">
      <c r="A1114" s="12"/>
      <c r="B1114" s="311" t="s">
        <v>364</v>
      </c>
      <c r="G1114" s="16"/>
      <c r="H1114" s="16"/>
      <c r="I1114" s="16"/>
      <c r="J1114" s="16"/>
      <c r="K1114" s="16"/>
      <c r="L1114" s="16"/>
      <c r="M1114" s="16"/>
      <c r="N1114" s="16"/>
      <c r="O1114" s="16"/>
      <c r="P1114" s="16"/>
      <c r="Q1114" s="16"/>
      <c r="R1114" s="16"/>
      <c r="S1114" s="16"/>
      <c r="T1114" s="16"/>
      <c r="U1114" s="16"/>
      <c r="V1114" s="16"/>
      <c r="W1114" s="16"/>
      <c r="X1114" s="16"/>
      <c r="Y1114" s="16"/>
      <c r="Z1114" s="16"/>
      <c r="AA1114" s="16"/>
      <c r="AB1114" s="16"/>
      <c r="AC1114" s="16"/>
      <c r="AD1114" s="16"/>
      <c r="AE1114" s="16"/>
      <c r="AF1114" s="16"/>
      <c r="AG1114" s="16"/>
      <c r="AH1114" s="16"/>
      <c r="AI1114" s="16"/>
      <c r="AJ1114" s="16"/>
      <c r="AK1114" s="16"/>
      <c r="AL1114" s="16"/>
      <c r="AM1114" s="16"/>
      <c r="AN1114" s="16"/>
      <c r="AO1114" s="16"/>
      <c r="AP1114" s="16"/>
      <c r="AQ1114" s="16"/>
      <c r="AR1114" s="16"/>
      <c r="AS1114" s="16"/>
      <c r="AT1114" s="16"/>
      <c r="AU1114" s="16"/>
      <c r="AV1114" s="16"/>
      <c r="AW1114" s="16"/>
      <c r="AX1114" s="16"/>
      <c r="AY1114" s="16"/>
      <c r="AZ1114" s="16"/>
      <c r="BA1114" s="16"/>
      <c r="BB1114" s="16"/>
      <c r="BC1114" s="16"/>
      <c r="BD1114" s="16"/>
      <c r="BE1114" s="16"/>
      <c r="BF1114" s="16"/>
      <c r="BG1114" s="16"/>
      <c r="BH1114" s="16"/>
      <c r="BI1114" s="16"/>
      <c r="BJ1114" s="16"/>
      <c r="BK1114" s="16"/>
      <c r="BL1114" s="16"/>
      <c r="BM1114" s="12"/>
      <c r="BN1114" s="12"/>
      <c r="BO1114" s="12"/>
      <c r="BP1114" s="12"/>
    </row>
    <row r="1115" spans="1:81" s="14" customFormat="1" ht="22.5" x14ac:dyDescent="0.4">
      <c r="A1115" s="12"/>
      <c r="B1115" s="113" t="s">
        <v>74</v>
      </c>
      <c r="G1115" s="16"/>
      <c r="H1115" s="16"/>
      <c r="I1115" s="16"/>
      <c r="J1115" s="16"/>
      <c r="K1115" s="16"/>
      <c r="L1115" s="16"/>
      <c r="M1115" s="16"/>
      <c r="N1115" s="16"/>
      <c r="O1115" s="16"/>
      <c r="P1115" s="16"/>
      <c r="Q1115" s="16"/>
      <c r="R1115" s="16"/>
      <c r="S1115" s="16"/>
      <c r="T1115" s="16"/>
      <c r="U1115" s="16"/>
      <c r="V1115" s="16"/>
      <c r="W1115" s="16"/>
      <c r="X1115" s="16"/>
      <c r="Y1115" s="16"/>
      <c r="Z1115" s="16"/>
      <c r="AA1115" s="16"/>
      <c r="AB1115" s="16"/>
      <c r="AC1115" s="16"/>
      <c r="AD1115" s="16"/>
      <c r="AE1115" s="16"/>
      <c r="AF1115" s="16"/>
      <c r="AG1115" s="16"/>
      <c r="AH1115" s="16"/>
      <c r="AI1115" s="16"/>
      <c r="AJ1115" s="16"/>
      <c r="AK1115" s="16"/>
      <c r="AL1115" s="16"/>
      <c r="AM1115" s="16"/>
      <c r="AN1115" s="16"/>
      <c r="AO1115" s="16"/>
      <c r="AP1115" s="16"/>
      <c r="AQ1115" s="16"/>
      <c r="AR1115" s="16"/>
      <c r="AS1115" s="16"/>
      <c r="AT1115" s="16"/>
      <c r="AU1115" s="16"/>
      <c r="AV1115" s="16"/>
      <c r="AW1115" s="16"/>
      <c r="AX1115" s="16"/>
      <c r="AY1115" s="16"/>
      <c r="AZ1115" s="16"/>
      <c r="BA1115" s="16"/>
      <c r="BB1115" s="16"/>
      <c r="BC1115" s="16"/>
      <c r="BD1115" s="16"/>
      <c r="BE1115" s="16"/>
      <c r="BF1115" s="16"/>
      <c r="BG1115" s="16"/>
      <c r="BH1115" s="16"/>
      <c r="BI1115" s="16"/>
      <c r="BJ1115" s="16"/>
      <c r="BK1115" s="16"/>
      <c r="BL1115" s="16"/>
      <c r="BM1115" s="12"/>
      <c r="BN1115" s="12"/>
      <c r="BO1115" s="12"/>
      <c r="BP1115" s="12"/>
    </row>
    <row r="1116" spans="1:81" s="14" customFormat="1" ht="18.75" customHeight="1" x14ac:dyDescent="0.4">
      <c r="A1116" s="12"/>
      <c r="B1116" s="12"/>
      <c r="G1116" s="16"/>
      <c r="H1116" s="16"/>
      <c r="I1116" s="16"/>
      <c r="J1116" s="16"/>
      <c r="K1116" s="16"/>
      <c r="L1116" s="16"/>
      <c r="M1116" s="16"/>
      <c r="N1116" s="16"/>
      <c r="O1116" s="16"/>
      <c r="P1116" s="16"/>
      <c r="Q1116" s="16"/>
      <c r="R1116" s="16"/>
      <c r="S1116" s="16"/>
      <c r="T1116" s="16"/>
      <c r="U1116" s="16"/>
      <c r="V1116" s="16"/>
      <c r="W1116" s="16"/>
      <c r="X1116" s="16"/>
      <c r="Y1116" s="16"/>
      <c r="Z1116" s="16"/>
      <c r="AA1116" s="16"/>
      <c r="AB1116" s="16"/>
      <c r="AC1116" s="16"/>
      <c r="AD1116" s="16"/>
      <c r="AE1116" s="16"/>
      <c r="AF1116" s="16"/>
      <c r="AG1116" s="16"/>
      <c r="AH1116" s="16"/>
      <c r="AI1116" s="16"/>
      <c r="AJ1116" s="16"/>
      <c r="AK1116" s="16"/>
      <c r="AL1116" s="16"/>
      <c r="AM1116" s="16"/>
      <c r="AN1116" s="16"/>
      <c r="AO1116" s="16"/>
      <c r="AP1116" s="16"/>
      <c r="AQ1116" s="16"/>
      <c r="AR1116" s="16"/>
      <c r="AS1116" s="16"/>
      <c r="AT1116" s="16"/>
      <c r="AU1116" s="16"/>
      <c r="AV1116" s="16"/>
      <c r="AW1116" s="16"/>
      <c r="AX1116" s="16"/>
      <c r="AY1116" s="16"/>
      <c r="AZ1116" s="16"/>
      <c r="BA1116" s="16"/>
      <c r="BB1116" s="16"/>
      <c r="BC1116" s="16"/>
      <c r="BD1116" s="16"/>
      <c r="BE1116" s="16"/>
      <c r="BF1116" s="16"/>
      <c r="BG1116" s="16"/>
      <c r="BH1116" s="16"/>
      <c r="BI1116" s="16"/>
      <c r="BJ1116" s="16"/>
      <c r="BK1116" s="16"/>
      <c r="BL1116" s="16"/>
      <c r="BM1116" s="12"/>
      <c r="BN1116" s="12"/>
      <c r="BO1116" s="12"/>
      <c r="BP1116" s="12"/>
    </row>
    <row r="1117" spans="1:81" s="14" customFormat="1" ht="18.75" customHeight="1" x14ac:dyDescent="0.4">
      <c r="A1117" s="12"/>
      <c r="B1117" s="12"/>
      <c r="G1117" s="16"/>
      <c r="H1117" s="16"/>
      <c r="I1117" s="16"/>
      <c r="J1117" s="16"/>
      <c r="K1117" s="16"/>
      <c r="L1117" s="16"/>
      <c r="M1117" s="16"/>
      <c r="N1117" s="16"/>
      <c r="O1117" s="16"/>
      <c r="P1117" s="16"/>
      <c r="Q1117" s="16"/>
      <c r="R1117" s="16"/>
      <c r="S1117" s="16"/>
      <c r="T1117" s="16"/>
      <c r="U1117" s="16"/>
      <c r="V1117" s="16"/>
      <c r="W1117" s="16"/>
      <c r="X1117" s="16"/>
      <c r="Y1117" s="16"/>
      <c r="Z1117" s="16"/>
      <c r="AA1117" s="16"/>
      <c r="AB1117" s="16"/>
      <c r="AC1117" s="16"/>
      <c r="AD1117" s="16"/>
      <c r="AE1117" s="16"/>
      <c r="AF1117" s="16"/>
      <c r="AG1117" s="16"/>
      <c r="AH1117" s="16"/>
      <c r="AI1117" s="16"/>
      <c r="AJ1117" s="16"/>
      <c r="AK1117" s="16"/>
      <c r="AL1117" s="16"/>
      <c r="AM1117" s="16"/>
      <c r="AN1117" s="16"/>
      <c r="AO1117" s="16"/>
      <c r="AP1117" s="16"/>
      <c r="AQ1117" s="16"/>
      <c r="AR1117" s="16"/>
      <c r="AS1117" s="16"/>
      <c r="AT1117" s="16"/>
      <c r="AU1117" s="16"/>
      <c r="AV1117" s="16"/>
      <c r="AW1117" s="16"/>
      <c r="AX1117" s="16"/>
      <c r="AY1117" s="16"/>
      <c r="AZ1117" s="16"/>
      <c r="BA1117" s="16"/>
      <c r="BB1117" s="16"/>
      <c r="BC1117" s="16"/>
      <c r="BD1117" s="16"/>
      <c r="BE1117" s="16"/>
      <c r="BF1117" s="16"/>
      <c r="BG1117" s="16"/>
      <c r="BH1117" s="16"/>
      <c r="BI1117" s="16"/>
      <c r="BJ1117" s="16"/>
      <c r="BK1117" s="16"/>
      <c r="BL1117" s="16"/>
      <c r="BM1117" s="12"/>
      <c r="BN1117" s="12"/>
      <c r="BO1117" s="12"/>
      <c r="BP1117" s="12"/>
    </row>
    <row r="1118" spans="1:81" s="14" customFormat="1" ht="18.75" customHeight="1" x14ac:dyDescent="0.4"/>
    <row r="1119" spans="1:81" s="14" customFormat="1" ht="22.5" customHeight="1" x14ac:dyDescent="0.4">
      <c r="B1119" s="162" t="s">
        <v>376</v>
      </c>
      <c r="BG1119" s="112"/>
      <c r="BH1119" s="111"/>
      <c r="BI1119" s="111"/>
      <c r="BJ1119" s="111"/>
      <c r="BK1119" s="111"/>
      <c r="BL1119" s="111"/>
      <c r="BM1119" s="111"/>
      <c r="BN1119" s="111"/>
      <c r="BS1119" s="428" t="s">
        <v>73</v>
      </c>
      <c r="BT1119" s="429"/>
      <c r="BU1119" s="429"/>
      <c r="BV1119" s="429"/>
      <c r="BW1119" s="429"/>
      <c r="BX1119" s="429"/>
      <c r="BY1119" s="429"/>
      <c r="BZ1119" s="429"/>
      <c r="CA1119" s="429"/>
      <c r="CB1119" s="429"/>
      <c r="CC1119" s="430"/>
    </row>
    <row r="1120" spans="1:81" s="14" customFormat="1" ht="18.75" customHeight="1" x14ac:dyDescent="0.4">
      <c r="BG1120" s="111"/>
      <c r="BH1120" s="111"/>
      <c r="BI1120" s="111"/>
      <c r="BJ1120" s="111"/>
      <c r="BK1120" s="111"/>
      <c r="BL1120" s="111"/>
      <c r="BM1120" s="111"/>
      <c r="BN1120" s="111"/>
      <c r="BS1120" s="431"/>
      <c r="BT1120" s="432"/>
      <c r="BU1120" s="432"/>
      <c r="BV1120" s="432"/>
      <c r="BW1120" s="432"/>
      <c r="BX1120" s="432"/>
      <c r="BY1120" s="432"/>
      <c r="BZ1120" s="432"/>
      <c r="CA1120" s="432"/>
      <c r="CB1120" s="432"/>
      <c r="CC1120" s="433"/>
    </row>
    <row r="1121" spans="2:81" s="14" customFormat="1" ht="18.75" customHeight="1" x14ac:dyDescent="0.4">
      <c r="BS1121" s="434"/>
      <c r="BT1121" s="435"/>
      <c r="BU1121" s="435"/>
      <c r="BV1121" s="435"/>
      <c r="BW1121" s="435"/>
      <c r="BX1121" s="435"/>
      <c r="BY1121" s="435"/>
      <c r="BZ1121" s="435"/>
      <c r="CA1121" s="435"/>
      <c r="CB1121" s="435"/>
      <c r="CC1121" s="436"/>
    </row>
    <row r="1122" spans="2:81" s="14" customFormat="1" ht="18.75" customHeight="1" x14ac:dyDescent="0.4">
      <c r="G1122" s="100"/>
    </row>
    <row r="1123" spans="2:81" s="14" customFormat="1" ht="22.5" x14ac:dyDescent="0.4">
      <c r="C1123" s="110" t="s">
        <v>72</v>
      </c>
      <c r="G1123" s="109"/>
      <c r="H1123" s="109"/>
      <c r="I1123" s="109"/>
      <c r="J1123" s="109"/>
      <c r="K1123" s="109"/>
      <c r="L1123" s="109"/>
      <c r="M1123" s="109"/>
      <c r="N1123" s="109"/>
      <c r="O1123" s="109"/>
      <c r="P1123" s="109"/>
      <c r="Q1123" s="109"/>
      <c r="R1123" s="109"/>
      <c r="S1123" s="109"/>
      <c r="T1123" s="109"/>
      <c r="U1123" s="109"/>
      <c r="V1123" s="109"/>
      <c r="W1123" s="109"/>
      <c r="X1123" s="109"/>
      <c r="Y1123" s="109"/>
      <c r="Z1123" s="109"/>
      <c r="AA1123" s="109"/>
      <c r="AB1123" s="109"/>
      <c r="AC1123" s="109"/>
      <c r="AD1123" s="109"/>
      <c r="AE1123" s="109"/>
      <c r="AF1123" s="109"/>
      <c r="AG1123" s="109"/>
      <c r="AH1123" s="109"/>
      <c r="AI1123" s="109"/>
      <c r="AJ1123" s="109"/>
      <c r="AK1123" s="109"/>
      <c r="AL1123" s="109"/>
      <c r="AM1123" s="109"/>
      <c r="AN1123" s="109"/>
      <c r="AO1123" s="109"/>
      <c r="AP1123" s="109"/>
      <c r="AQ1123" s="109"/>
      <c r="AR1123" s="109"/>
      <c r="AS1123" s="109"/>
      <c r="AT1123" s="109"/>
      <c r="AU1123" s="109"/>
      <c r="AV1123" s="109"/>
      <c r="AW1123" s="109"/>
      <c r="AX1123" s="109"/>
      <c r="AY1123" s="109"/>
      <c r="AZ1123" s="109"/>
      <c r="BA1123" s="109"/>
      <c r="BB1123" s="109"/>
      <c r="BC1123" s="109"/>
      <c r="BD1123" s="109"/>
      <c r="BE1123" s="109"/>
      <c r="BF1123" s="109"/>
      <c r="BG1123" s="109"/>
      <c r="BH1123" s="109"/>
      <c r="BI1123" s="109"/>
      <c r="BJ1123" s="109"/>
      <c r="BK1123" s="109"/>
      <c r="BL1123" s="109"/>
    </row>
    <row r="1124" spans="2:81" s="14" customFormat="1" ht="18.75" customHeight="1" thickBot="1" x14ac:dyDescent="0.45">
      <c r="G1124" s="109"/>
      <c r="H1124" s="109"/>
      <c r="I1124" s="109"/>
      <c r="J1124" s="109"/>
      <c r="K1124" s="109"/>
      <c r="L1124" s="109"/>
      <c r="M1124" s="109"/>
      <c r="N1124" s="109"/>
      <c r="O1124" s="109"/>
      <c r="P1124" s="109"/>
      <c r="Q1124" s="109"/>
      <c r="R1124" s="109"/>
      <c r="S1124" s="109"/>
      <c r="T1124" s="109"/>
      <c r="U1124" s="109"/>
      <c r="V1124" s="109"/>
      <c r="W1124" s="109"/>
      <c r="X1124" s="109"/>
      <c r="Y1124" s="109"/>
      <c r="Z1124" s="109"/>
      <c r="AA1124" s="109"/>
      <c r="AB1124" s="109"/>
      <c r="AC1124" s="109"/>
      <c r="AD1124" s="109"/>
      <c r="AE1124" s="109"/>
      <c r="AF1124" s="109"/>
      <c r="AG1124" s="109"/>
      <c r="AH1124" s="109"/>
      <c r="AI1124" s="109"/>
      <c r="AJ1124" s="109"/>
      <c r="AK1124" s="109"/>
      <c r="AL1124" s="109"/>
      <c r="AM1124" s="109"/>
      <c r="AN1124" s="109"/>
      <c r="AO1124" s="109"/>
      <c r="AP1124" s="109"/>
      <c r="AQ1124" s="109"/>
      <c r="AR1124" s="109"/>
      <c r="AS1124" s="109"/>
      <c r="AT1124" s="109"/>
      <c r="AU1124" s="109"/>
      <c r="AV1124" s="109"/>
      <c r="AW1124" s="109"/>
      <c r="AX1124" s="109"/>
      <c r="AY1124" s="109"/>
      <c r="AZ1124" s="109"/>
      <c r="BA1124" s="109"/>
      <c r="BB1124" s="109"/>
      <c r="BC1124" s="109"/>
      <c r="BD1124" s="109"/>
      <c r="BE1124" s="109"/>
      <c r="BF1124" s="109"/>
      <c r="BG1124" s="109"/>
      <c r="BH1124" s="109"/>
      <c r="BI1124" s="109"/>
      <c r="BJ1124" s="109"/>
      <c r="BK1124" s="109"/>
      <c r="BL1124" s="109"/>
    </row>
    <row r="1125" spans="2:81" s="14" customFormat="1" ht="18.75" customHeight="1" x14ac:dyDescent="0.4">
      <c r="B1125" s="490" t="s">
        <v>71</v>
      </c>
      <c r="C1125" s="491"/>
      <c r="D1125" s="491"/>
      <c r="E1125" s="491"/>
      <c r="F1125" s="491"/>
      <c r="G1125" s="491"/>
      <c r="H1125" s="491"/>
      <c r="I1125" s="491"/>
      <c r="J1125" s="491"/>
      <c r="K1125" s="491"/>
      <c r="L1125" s="491"/>
      <c r="M1125" s="491"/>
      <c r="N1125" s="491"/>
      <c r="O1125" s="491"/>
      <c r="P1125" s="491"/>
      <c r="Q1125" s="491"/>
      <c r="R1125" s="491"/>
      <c r="S1125" s="491"/>
      <c r="T1125" s="491"/>
      <c r="U1125" s="491"/>
      <c r="V1125" s="491"/>
      <c r="W1125" s="492"/>
      <c r="Y1125" s="496" t="s">
        <v>70</v>
      </c>
      <c r="Z1125" s="497"/>
      <c r="AA1125" s="497"/>
      <c r="AB1125" s="497"/>
      <c r="AC1125" s="497"/>
      <c r="AD1125" s="497"/>
      <c r="AE1125" s="497"/>
      <c r="AF1125" s="497"/>
      <c r="AG1125" s="497"/>
      <c r="AH1125" s="497"/>
      <c r="AI1125" s="497"/>
      <c r="AJ1125" s="497"/>
      <c r="AK1125" s="497"/>
      <c r="AL1125" s="498"/>
      <c r="AM1125" s="499" t="s">
        <v>69</v>
      </c>
      <c r="AN1125" s="500"/>
      <c r="AO1125" s="500"/>
      <c r="AP1125" s="500"/>
      <c r="AQ1125" s="500"/>
      <c r="AR1125" s="500"/>
      <c r="AS1125" s="500"/>
      <c r="AT1125" s="500"/>
      <c r="AU1125" s="500"/>
      <c r="AV1125" s="500"/>
      <c r="AW1125" s="500"/>
      <c r="AX1125" s="500"/>
      <c r="AY1125" s="500"/>
      <c r="AZ1125" s="501"/>
      <c r="BA1125" s="502" t="s">
        <v>68</v>
      </c>
      <c r="BB1125" s="503"/>
      <c r="BC1125" s="503"/>
      <c r="BD1125" s="503"/>
      <c r="BE1125" s="503"/>
      <c r="BF1125" s="503"/>
      <c r="BG1125" s="503"/>
      <c r="BH1125" s="503"/>
      <c r="BI1125" s="503"/>
      <c r="BJ1125" s="503"/>
      <c r="BK1125" s="503"/>
      <c r="BL1125" s="503"/>
      <c r="BM1125" s="503"/>
      <c r="BN1125" s="504"/>
      <c r="BO1125" s="505" t="s">
        <v>67</v>
      </c>
      <c r="BP1125" s="506"/>
      <c r="BQ1125" s="506"/>
      <c r="BR1125" s="506"/>
      <c r="BS1125" s="506"/>
      <c r="BT1125" s="506"/>
      <c r="BU1125" s="506"/>
      <c r="BV1125" s="506"/>
      <c r="BW1125" s="506"/>
      <c r="BX1125" s="506"/>
      <c r="BY1125" s="506"/>
      <c r="BZ1125" s="506"/>
      <c r="CA1125" s="506"/>
      <c r="CB1125" s="507"/>
    </row>
    <row r="1126" spans="2:81" s="14" customFormat="1" ht="18.75" customHeight="1" thickBot="1" x14ac:dyDescent="0.45">
      <c r="B1126" s="493"/>
      <c r="C1126" s="494"/>
      <c r="D1126" s="494"/>
      <c r="E1126" s="494"/>
      <c r="F1126" s="494"/>
      <c r="G1126" s="494"/>
      <c r="H1126" s="494"/>
      <c r="I1126" s="494"/>
      <c r="J1126" s="494"/>
      <c r="K1126" s="494"/>
      <c r="L1126" s="494"/>
      <c r="M1126" s="494"/>
      <c r="N1126" s="494"/>
      <c r="O1126" s="494"/>
      <c r="P1126" s="494"/>
      <c r="Q1126" s="494"/>
      <c r="R1126" s="494"/>
      <c r="S1126" s="494"/>
      <c r="T1126" s="494"/>
      <c r="U1126" s="494"/>
      <c r="V1126" s="494"/>
      <c r="W1126" s="495"/>
      <c r="Y1126" s="518" t="s">
        <v>66</v>
      </c>
      <c r="Z1126" s="519"/>
      <c r="AA1126" s="519"/>
      <c r="AB1126" s="519"/>
      <c r="AC1126" s="519"/>
      <c r="AD1126" s="519"/>
      <c r="AE1126" s="519"/>
      <c r="AF1126" s="519"/>
      <c r="AG1126" s="519"/>
      <c r="AH1126" s="519"/>
      <c r="AI1126" s="519"/>
      <c r="AJ1126" s="519"/>
      <c r="AK1126" s="519"/>
      <c r="AL1126" s="520"/>
      <c r="AM1126" s="515" t="s">
        <v>65</v>
      </c>
      <c r="AN1126" s="516"/>
      <c r="AO1126" s="516"/>
      <c r="AP1126" s="516"/>
      <c r="AQ1126" s="516"/>
      <c r="AR1126" s="516"/>
      <c r="AS1126" s="516"/>
      <c r="AT1126" s="516"/>
      <c r="AU1126" s="516"/>
      <c r="AV1126" s="516"/>
      <c r="AW1126" s="516"/>
      <c r="AX1126" s="516"/>
      <c r="AY1126" s="516"/>
      <c r="AZ1126" s="517"/>
      <c r="BA1126" s="512" t="s">
        <v>64</v>
      </c>
      <c r="BB1126" s="513"/>
      <c r="BC1126" s="513"/>
      <c r="BD1126" s="513"/>
      <c r="BE1126" s="513"/>
      <c r="BF1126" s="513"/>
      <c r="BG1126" s="513"/>
      <c r="BH1126" s="513"/>
      <c r="BI1126" s="513"/>
      <c r="BJ1126" s="513"/>
      <c r="BK1126" s="513"/>
      <c r="BL1126" s="513"/>
      <c r="BM1126" s="513"/>
      <c r="BN1126" s="514"/>
      <c r="BO1126" s="1005" t="s">
        <v>63</v>
      </c>
      <c r="BP1126" s="1006"/>
      <c r="BQ1126" s="1006"/>
      <c r="BR1126" s="1006"/>
      <c r="BS1126" s="1006"/>
      <c r="BT1126" s="1006"/>
      <c r="BU1126" s="1006"/>
      <c r="BV1126" s="1006"/>
      <c r="BW1126" s="1006"/>
      <c r="BX1126" s="1006"/>
      <c r="BY1126" s="1006"/>
      <c r="BZ1126" s="1006"/>
      <c r="CA1126" s="1006"/>
      <c r="CB1126" s="1007"/>
    </row>
    <row r="1127" spans="2:81" s="14" customFormat="1" ht="4.1500000000000004" customHeight="1" x14ac:dyDescent="0.4">
      <c r="B1127" s="100"/>
      <c r="C1127" s="108"/>
      <c r="D1127" s="108"/>
      <c r="E1127" s="108"/>
      <c r="F1127" s="108"/>
      <c r="G1127" s="108"/>
      <c r="H1127" s="108"/>
      <c r="I1127" s="108"/>
      <c r="J1127" s="108"/>
      <c r="K1127" s="108"/>
      <c r="L1127" s="108"/>
      <c r="M1127" s="108"/>
      <c r="N1127" s="108"/>
      <c r="O1127" s="108"/>
      <c r="P1127" s="108"/>
      <c r="Q1127" s="108"/>
      <c r="R1127" s="108"/>
      <c r="S1127" s="100"/>
      <c r="T1127" s="100"/>
      <c r="U1127" s="100"/>
      <c r="Y1127" s="44"/>
      <c r="Z1127" s="43"/>
      <c r="AA1127" s="43"/>
      <c r="AB1127" s="43"/>
      <c r="AC1127" s="43"/>
      <c r="AD1127" s="43"/>
      <c r="AE1127" s="43"/>
      <c r="AF1127" s="43"/>
      <c r="AG1127" s="43"/>
      <c r="AH1127" s="43"/>
      <c r="AI1127" s="43"/>
      <c r="AJ1127" s="43"/>
      <c r="AK1127" s="43"/>
      <c r="AL1127" s="42"/>
      <c r="AM1127" s="41"/>
      <c r="AN1127" s="40"/>
      <c r="AO1127" s="40"/>
      <c r="AP1127" s="40"/>
      <c r="AQ1127" s="40"/>
      <c r="AR1127" s="40"/>
      <c r="AS1127" s="40"/>
      <c r="AT1127" s="40"/>
      <c r="AU1127" s="40"/>
      <c r="AV1127" s="40"/>
      <c r="AW1127" s="40"/>
      <c r="AX1127" s="40"/>
      <c r="AY1127" s="40"/>
      <c r="AZ1127" s="39"/>
      <c r="BA1127" s="38"/>
      <c r="BB1127" s="37"/>
      <c r="BC1127" s="37"/>
      <c r="BD1127" s="37"/>
      <c r="BE1127" s="37"/>
      <c r="BF1127" s="37"/>
      <c r="BG1127" s="37"/>
      <c r="BH1127" s="37"/>
      <c r="BI1127" s="37"/>
      <c r="BJ1127" s="37"/>
      <c r="BK1127" s="37"/>
      <c r="BL1127" s="37"/>
      <c r="BM1127" s="37"/>
      <c r="BN1127" s="36"/>
      <c r="BO1127" s="35"/>
      <c r="BP1127" s="34"/>
      <c r="BQ1127" s="34"/>
      <c r="BR1127" s="34"/>
      <c r="BS1127" s="34"/>
      <c r="BT1127" s="34"/>
      <c r="BU1127" s="34"/>
      <c r="BV1127" s="34"/>
      <c r="BW1127" s="34"/>
      <c r="BX1127" s="34"/>
      <c r="BY1127" s="34"/>
      <c r="BZ1127" s="34"/>
      <c r="CA1127" s="34"/>
      <c r="CB1127" s="33"/>
    </row>
    <row r="1128" spans="2:81" s="14" customFormat="1" ht="18.75" customHeight="1" x14ac:dyDescent="0.4">
      <c r="B1128" s="100"/>
      <c r="C1128" s="511" t="s">
        <v>62</v>
      </c>
      <c r="D1128" s="511"/>
      <c r="E1128" s="511"/>
      <c r="F1128" s="511"/>
      <c r="G1128" s="511"/>
      <c r="H1128" s="511"/>
      <c r="I1128" s="511"/>
      <c r="J1128" s="511"/>
      <c r="K1128" s="511"/>
      <c r="L1128" s="511"/>
      <c r="M1128" s="511"/>
      <c r="N1128" s="511"/>
      <c r="O1128" s="511"/>
      <c r="P1128" s="511"/>
      <c r="Q1128" s="511"/>
      <c r="R1128" s="511"/>
      <c r="S1128" s="511"/>
      <c r="T1128" s="511"/>
      <c r="U1128" s="511"/>
      <c r="V1128" s="511"/>
      <c r="Y1128" s="44"/>
      <c r="Z1128" s="43"/>
      <c r="AA1128" s="43"/>
      <c r="AB1128" s="43"/>
      <c r="AC1128" s="43"/>
      <c r="AD1128" s="43"/>
      <c r="AE1128" s="43"/>
      <c r="AF1128" s="43"/>
      <c r="AG1128" s="43"/>
      <c r="AH1128" s="43"/>
      <c r="AI1128" s="43"/>
      <c r="AJ1128" s="43"/>
      <c r="AK1128" s="43"/>
      <c r="AL1128" s="42"/>
      <c r="AM1128" s="41"/>
      <c r="AN1128" s="40"/>
      <c r="AO1128" s="40"/>
      <c r="AP1128" s="40"/>
      <c r="AQ1128" s="40"/>
      <c r="AR1128" s="40"/>
      <c r="AS1128" s="40"/>
      <c r="AT1128" s="40"/>
      <c r="AU1128" s="40"/>
      <c r="AV1128" s="40"/>
      <c r="AW1128" s="40"/>
      <c r="AX1128" s="40"/>
      <c r="AY1128" s="40"/>
      <c r="AZ1128" s="39"/>
      <c r="BA1128" s="38"/>
      <c r="BB1128" s="37"/>
      <c r="BC1128" s="37"/>
      <c r="BD1128" s="37"/>
      <c r="BE1128" s="37"/>
      <c r="BF1128" s="37"/>
      <c r="BG1128" s="37"/>
      <c r="BH1128" s="37"/>
      <c r="BI1128" s="37"/>
      <c r="BJ1128" s="37"/>
      <c r="BK1128" s="37"/>
      <c r="BL1128" s="37"/>
      <c r="BM1128" s="37"/>
      <c r="BN1128" s="36"/>
      <c r="BO1128" s="35"/>
      <c r="BP1128" s="34"/>
      <c r="BQ1128" s="34"/>
      <c r="BR1128" s="34"/>
      <c r="BS1128" s="34"/>
      <c r="BT1128" s="34"/>
      <c r="BU1128" s="34"/>
      <c r="BV1128" s="34"/>
      <c r="BW1128" s="34"/>
      <c r="BX1128" s="34"/>
      <c r="BY1128" s="34"/>
      <c r="BZ1128" s="34"/>
      <c r="CA1128" s="34"/>
      <c r="CB1128" s="33"/>
    </row>
    <row r="1129" spans="2:81" s="14" customFormat="1" ht="4.1500000000000004" customHeight="1" thickBot="1" x14ac:dyDescent="0.45">
      <c r="B1129" s="100"/>
      <c r="C1129" s="107"/>
      <c r="D1129" s="107"/>
      <c r="E1129" s="107"/>
      <c r="F1129" s="107"/>
      <c r="G1129" s="107"/>
      <c r="H1129" s="107"/>
      <c r="I1129" s="107"/>
      <c r="J1129" s="107"/>
      <c r="K1129" s="107"/>
      <c r="L1129" s="107"/>
      <c r="M1129" s="107"/>
      <c r="N1129" s="107"/>
      <c r="O1129" s="107"/>
      <c r="P1129" s="107"/>
      <c r="Q1129" s="107"/>
      <c r="R1129" s="107"/>
      <c r="S1129" s="107"/>
      <c r="T1129" s="100"/>
      <c r="U1129" s="100"/>
      <c r="Y1129" s="29"/>
      <c r="Z1129" s="28"/>
      <c r="AA1129" s="28"/>
      <c r="AB1129" s="28"/>
      <c r="AC1129" s="28"/>
      <c r="AD1129" s="28"/>
      <c r="AE1129" s="28"/>
      <c r="AF1129" s="28"/>
      <c r="AG1129" s="28"/>
      <c r="AH1129" s="28"/>
      <c r="AI1129" s="28"/>
      <c r="AJ1129" s="28"/>
      <c r="AK1129" s="28"/>
      <c r="AL1129" s="27"/>
      <c r="AM1129" s="26"/>
      <c r="AN1129" s="25"/>
      <c r="AO1129" s="25"/>
      <c r="AP1129" s="25"/>
      <c r="AQ1129" s="25"/>
      <c r="AR1129" s="25"/>
      <c r="AS1129" s="25"/>
      <c r="AT1129" s="25"/>
      <c r="AU1129" s="25"/>
      <c r="AV1129" s="25"/>
      <c r="AW1129" s="25"/>
      <c r="AX1129" s="25"/>
      <c r="AY1129" s="25"/>
      <c r="AZ1129" s="24"/>
      <c r="BA1129" s="23"/>
      <c r="BB1129" s="22"/>
      <c r="BC1129" s="22"/>
      <c r="BD1129" s="22"/>
      <c r="BE1129" s="22"/>
      <c r="BF1129" s="22"/>
      <c r="BG1129" s="22"/>
      <c r="BH1129" s="22"/>
      <c r="BI1129" s="22"/>
      <c r="BJ1129" s="22"/>
      <c r="BK1129" s="22"/>
      <c r="BL1129" s="22"/>
      <c r="BM1129" s="22"/>
      <c r="BN1129" s="21"/>
      <c r="BO1129" s="20"/>
      <c r="BP1129" s="19"/>
      <c r="BQ1129" s="19"/>
      <c r="BR1129" s="19"/>
      <c r="BS1129" s="19"/>
      <c r="BT1129" s="19"/>
      <c r="BU1129" s="19"/>
      <c r="BV1129" s="19"/>
      <c r="BW1129" s="19"/>
      <c r="BX1129" s="19"/>
      <c r="BY1129" s="19"/>
      <c r="BZ1129" s="19"/>
      <c r="CA1129" s="19"/>
      <c r="CB1129" s="18"/>
    </row>
    <row r="1130" spans="2:81" s="14" customFormat="1" ht="4.1500000000000004" customHeight="1" x14ac:dyDescent="0.4">
      <c r="B1130" s="106"/>
      <c r="C1130" s="105"/>
      <c r="D1130" s="105"/>
      <c r="E1130" s="105"/>
      <c r="F1130" s="105"/>
      <c r="G1130" s="105"/>
      <c r="H1130" s="105"/>
      <c r="I1130" s="105"/>
      <c r="J1130" s="105"/>
      <c r="K1130" s="105"/>
      <c r="L1130" s="105"/>
      <c r="M1130" s="105"/>
      <c r="N1130" s="105"/>
      <c r="O1130" s="105"/>
      <c r="P1130" s="105"/>
      <c r="Q1130" s="105"/>
      <c r="R1130" s="105"/>
      <c r="S1130" s="105"/>
      <c r="T1130" s="105"/>
      <c r="U1130" s="105"/>
      <c r="V1130" s="104"/>
      <c r="W1130" s="103"/>
      <c r="Y1130" s="61"/>
      <c r="Z1130" s="60"/>
      <c r="AA1130" s="60"/>
      <c r="AB1130" s="60"/>
      <c r="AC1130" s="60"/>
      <c r="AD1130" s="60"/>
      <c r="AE1130" s="60"/>
      <c r="AF1130" s="60"/>
      <c r="AG1130" s="60"/>
      <c r="AH1130" s="60"/>
      <c r="AI1130" s="60"/>
      <c r="AJ1130" s="60"/>
      <c r="AK1130" s="60"/>
      <c r="AL1130" s="59"/>
      <c r="AM1130" s="58"/>
      <c r="AN1130" s="57"/>
      <c r="AO1130" s="57"/>
      <c r="AP1130" s="57"/>
      <c r="AQ1130" s="57"/>
      <c r="AR1130" s="57"/>
      <c r="AS1130" s="57"/>
      <c r="AT1130" s="57"/>
      <c r="AU1130" s="57"/>
      <c r="AV1130" s="57"/>
      <c r="AW1130" s="57"/>
      <c r="AX1130" s="57"/>
      <c r="AY1130" s="57"/>
      <c r="AZ1130" s="56"/>
      <c r="BA1130" s="55"/>
      <c r="BB1130" s="54"/>
      <c r="BC1130" s="54"/>
      <c r="BD1130" s="54"/>
      <c r="BE1130" s="54"/>
      <c r="BF1130" s="54"/>
      <c r="BG1130" s="54"/>
      <c r="BH1130" s="54"/>
      <c r="BI1130" s="54"/>
      <c r="BJ1130" s="54"/>
      <c r="BK1130" s="54"/>
      <c r="BL1130" s="54"/>
      <c r="BM1130" s="54"/>
      <c r="BN1130" s="53"/>
      <c r="BO1130" s="52"/>
      <c r="BP1130" s="51"/>
      <c r="BQ1130" s="51"/>
      <c r="BR1130" s="51"/>
      <c r="BS1130" s="51"/>
      <c r="BT1130" s="51"/>
      <c r="BU1130" s="51"/>
      <c r="BV1130" s="51"/>
      <c r="BW1130" s="51"/>
      <c r="BX1130" s="51"/>
      <c r="BY1130" s="51"/>
      <c r="BZ1130" s="51"/>
      <c r="CA1130" s="51"/>
      <c r="CB1130" s="50"/>
    </row>
    <row r="1131" spans="2:81" s="14" customFormat="1" ht="18.75" customHeight="1" x14ac:dyDescent="0.4">
      <c r="B1131" s="101"/>
      <c r="C1131" s="102" t="s">
        <v>61</v>
      </c>
      <c r="D1131" s="100"/>
      <c r="E1131" s="100"/>
      <c r="F1131" s="100"/>
      <c r="G1131" s="100"/>
      <c r="H1131" s="100"/>
      <c r="I1131" s="100"/>
      <c r="J1131" s="100"/>
      <c r="K1131" s="100"/>
      <c r="L1131" s="100"/>
      <c r="M1131" s="100"/>
      <c r="Q1131" s="441" t="s">
        <v>60</v>
      </c>
      <c r="R1131" s="442"/>
      <c r="S1131" s="442"/>
      <c r="T1131" s="442"/>
      <c r="U1131" s="442"/>
      <c r="V1131" s="443"/>
      <c r="W1131" s="99"/>
      <c r="Y1131" s="44"/>
      <c r="Z1131" s="43"/>
      <c r="AA1131" s="43"/>
      <c r="AB1131" s="43"/>
      <c r="AC1131" s="43"/>
      <c r="AD1131" s="43"/>
      <c r="AE1131" s="43"/>
      <c r="AF1131" s="43"/>
      <c r="AG1131" s="43"/>
      <c r="AH1131" s="43"/>
      <c r="AI1131" s="43"/>
      <c r="AJ1131" s="43"/>
      <c r="AK1131" s="43"/>
      <c r="AL1131" s="42"/>
      <c r="AM1131" s="41"/>
      <c r="AN1131" s="40"/>
      <c r="AO1131" s="40"/>
      <c r="AP1131" s="40"/>
      <c r="AQ1131" s="40"/>
      <c r="AR1131" s="40"/>
      <c r="AS1131" s="40"/>
      <c r="AT1131" s="40"/>
      <c r="AU1131" s="40"/>
      <c r="AV1131" s="40"/>
      <c r="AW1131" s="40"/>
      <c r="AX1131" s="40"/>
      <c r="AY1131" s="40"/>
      <c r="AZ1131" s="39"/>
      <c r="BA1131" s="38"/>
      <c r="BB1131" s="37"/>
      <c r="BC1131" s="37"/>
      <c r="BD1131" s="37"/>
      <c r="BE1131" s="37"/>
      <c r="BF1131" s="37"/>
      <c r="BG1131" s="37"/>
      <c r="BH1131" s="37"/>
      <c r="BI1131" s="37"/>
      <c r="BJ1131" s="37"/>
      <c r="BK1131" s="37"/>
      <c r="BL1131" s="37"/>
      <c r="BM1131" s="37"/>
      <c r="BN1131" s="36"/>
      <c r="BO1131" s="35"/>
      <c r="BP1131" s="34"/>
      <c r="BQ1131" s="34"/>
      <c r="BR1131" s="34"/>
      <c r="BS1131" s="34"/>
      <c r="BT1131" s="34"/>
      <c r="BU1131" s="34"/>
      <c r="BV1131" s="34"/>
      <c r="BW1131" s="34"/>
      <c r="BX1131" s="34"/>
      <c r="BY1131" s="34"/>
      <c r="BZ1131" s="34"/>
      <c r="CA1131" s="34"/>
      <c r="CB1131" s="33"/>
    </row>
    <row r="1132" spans="2:81" s="14" customFormat="1" ht="18.75" customHeight="1" x14ac:dyDescent="0.4">
      <c r="B1132" s="101"/>
      <c r="C1132" s="102" t="s">
        <v>58</v>
      </c>
      <c r="D1132" s="100"/>
      <c r="E1132" s="100"/>
      <c r="F1132" s="100"/>
      <c r="G1132" s="100"/>
      <c r="H1132" s="100"/>
      <c r="I1132" s="100"/>
      <c r="J1132" s="100"/>
      <c r="K1132" s="100"/>
      <c r="L1132" s="100"/>
      <c r="M1132" s="100"/>
      <c r="N1132" s="100"/>
      <c r="O1132" s="100"/>
      <c r="P1132" s="100"/>
      <c r="Q1132" s="100"/>
      <c r="R1132" s="100"/>
      <c r="S1132" s="100"/>
      <c r="T1132" s="100"/>
      <c r="U1132" s="100"/>
      <c r="W1132" s="99"/>
      <c r="Y1132" s="44"/>
      <c r="Z1132" s="43"/>
      <c r="AA1132" s="43"/>
      <c r="AB1132" s="43"/>
      <c r="AC1132" s="43"/>
      <c r="AD1132" s="43"/>
      <c r="AE1132" s="43"/>
      <c r="AF1132" s="43"/>
      <c r="AG1132" s="43"/>
      <c r="AH1132" s="43"/>
      <c r="AI1132" s="43"/>
      <c r="AJ1132" s="43"/>
      <c r="AK1132" s="43"/>
      <c r="AL1132" s="42"/>
      <c r="AM1132" s="41"/>
      <c r="AN1132" s="40"/>
      <c r="AO1132" s="40"/>
      <c r="AP1132" s="40"/>
      <c r="AQ1132" s="40"/>
      <c r="AR1132" s="40"/>
      <c r="AS1132" s="40"/>
      <c r="AT1132" s="40"/>
      <c r="AU1132" s="40"/>
      <c r="AV1132" s="40"/>
      <c r="AW1132" s="40"/>
      <c r="AX1132" s="40"/>
      <c r="AY1132" s="40"/>
      <c r="AZ1132" s="39"/>
      <c r="BA1132" s="38"/>
      <c r="BB1132" s="37"/>
      <c r="BC1132" s="37"/>
      <c r="BD1132" s="37"/>
      <c r="BE1132" s="37"/>
      <c r="BF1132" s="37"/>
      <c r="BG1132" s="37"/>
      <c r="BH1132" s="37"/>
      <c r="BI1132" s="37"/>
      <c r="BJ1132" s="37"/>
      <c r="BK1132" s="37"/>
      <c r="BL1132" s="37"/>
      <c r="BM1132" s="37"/>
      <c r="BN1132" s="36"/>
      <c r="BO1132" s="35"/>
      <c r="BP1132" s="34"/>
      <c r="BQ1132" s="34"/>
      <c r="BR1132" s="34"/>
      <c r="BS1132" s="34"/>
      <c r="BT1132" s="34"/>
      <c r="BU1132" s="34"/>
      <c r="BV1132" s="34"/>
      <c r="BW1132" s="34"/>
      <c r="BX1132" s="34"/>
      <c r="BY1132" s="34"/>
      <c r="BZ1132" s="34"/>
      <c r="CA1132" s="34"/>
      <c r="CB1132" s="33"/>
    </row>
    <row r="1133" spans="2:81" s="14" customFormat="1" ht="18.75" customHeight="1" x14ac:dyDescent="0.4">
      <c r="B1133" s="101"/>
      <c r="C1133" s="100"/>
      <c r="D1133" s="100"/>
      <c r="E1133" s="100"/>
      <c r="F1133" s="100"/>
      <c r="G1133" s="100"/>
      <c r="H1133" s="100"/>
      <c r="I1133" s="100"/>
      <c r="J1133" s="100"/>
      <c r="K1133" s="100"/>
      <c r="L1133" s="100"/>
      <c r="M1133" s="100"/>
      <c r="N1133" s="100"/>
      <c r="O1133" s="100"/>
      <c r="P1133" s="100"/>
      <c r="Q1133" s="100"/>
      <c r="R1133" s="100"/>
      <c r="S1133" s="100"/>
      <c r="T1133" s="100"/>
      <c r="U1133" s="100"/>
      <c r="W1133" s="99"/>
      <c r="Y1133" s="44"/>
      <c r="Z1133" s="43"/>
      <c r="AA1133" s="43"/>
      <c r="AB1133" s="43"/>
      <c r="AC1133" s="43"/>
      <c r="AD1133" s="43"/>
      <c r="AE1133" s="43"/>
      <c r="AF1133" s="43"/>
      <c r="AG1133" s="43"/>
      <c r="AH1133" s="43"/>
      <c r="AI1133" s="43"/>
      <c r="AJ1133" s="43"/>
      <c r="AK1133" s="43"/>
      <c r="AL1133" s="42"/>
      <c r="AM1133" s="41"/>
      <c r="AN1133" s="40"/>
      <c r="AO1133" s="40"/>
      <c r="AP1133" s="40"/>
      <c r="AQ1133" s="40"/>
      <c r="AR1133" s="40"/>
      <c r="AS1133" s="40"/>
      <c r="AT1133" s="40"/>
      <c r="AU1133" s="40"/>
      <c r="AV1133" s="40"/>
      <c r="AW1133" s="40"/>
      <c r="AX1133" s="40"/>
      <c r="AY1133" s="40"/>
      <c r="AZ1133" s="39"/>
      <c r="BA1133" s="38"/>
      <c r="BB1133" s="37"/>
      <c r="BC1133" s="37"/>
      <c r="BD1133" s="37"/>
      <c r="BE1133" s="37"/>
      <c r="BF1133" s="37"/>
      <c r="BG1133" s="37"/>
      <c r="BH1133" s="37"/>
      <c r="BI1133" s="37"/>
      <c r="BJ1133" s="37"/>
      <c r="BK1133" s="37"/>
      <c r="BL1133" s="37"/>
      <c r="BM1133" s="37"/>
      <c r="BN1133" s="36"/>
      <c r="BO1133" s="35"/>
      <c r="BP1133" s="34"/>
      <c r="BQ1133" s="34"/>
      <c r="BR1133" s="34"/>
      <c r="BS1133" s="34"/>
      <c r="BT1133" s="34"/>
      <c r="BU1133" s="34"/>
      <c r="BV1133" s="34"/>
      <c r="BW1133" s="34"/>
      <c r="BX1133" s="34"/>
      <c r="BY1133" s="34"/>
      <c r="BZ1133" s="34"/>
      <c r="CA1133" s="34"/>
      <c r="CB1133" s="33"/>
    </row>
    <row r="1134" spans="2:81" s="14" customFormat="1" ht="18.75" customHeight="1" thickBot="1" x14ac:dyDescent="0.45">
      <c r="B1134" s="98"/>
      <c r="C1134" s="97"/>
      <c r="D1134" s="97"/>
      <c r="E1134" s="97"/>
      <c r="F1134" s="97"/>
      <c r="G1134" s="97"/>
      <c r="H1134" s="97"/>
      <c r="I1134" s="97"/>
      <c r="J1134" s="97"/>
      <c r="K1134" s="97"/>
      <c r="L1134" s="97"/>
      <c r="M1134" s="97"/>
      <c r="N1134" s="97"/>
      <c r="O1134" s="97"/>
      <c r="P1134" s="97"/>
      <c r="Q1134" s="97"/>
      <c r="R1134" s="97"/>
      <c r="S1134" s="97"/>
      <c r="T1134" s="97"/>
      <c r="U1134" s="97"/>
      <c r="V1134" s="96"/>
      <c r="W1134" s="95"/>
      <c r="Y1134" s="29"/>
      <c r="Z1134" s="28"/>
      <c r="AA1134" s="28"/>
      <c r="AB1134" s="28"/>
      <c r="AC1134" s="28"/>
      <c r="AD1134" s="28"/>
      <c r="AE1134" s="28"/>
      <c r="AF1134" s="28"/>
      <c r="AG1134" s="28"/>
      <c r="AH1134" s="28"/>
      <c r="AI1134" s="28"/>
      <c r="AJ1134" s="28"/>
      <c r="AK1134" s="28"/>
      <c r="AL1134" s="27"/>
      <c r="AM1134" s="26"/>
      <c r="AN1134" s="25"/>
      <c r="AO1134" s="25"/>
      <c r="AP1134" s="25"/>
      <c r="AQ1134" s="25"/>
      <c r="AR1134" s="25"/>
      <c r="AS1134" s="25"/>
      <c r="AT1134" s="25"/>
      <c r="AU1134" s="25"/>
      <c r="AV1134" s="25"/>
      <c r="AW1134" s="25"/>
      <c r="AX1134" s="25"/>
      <c r="AY1134" s="25"/>
      <c r="AZ1134" s="24"/>
      <c r="BA1134" s="23"/>
      <c r="BB1134" s="22"/>
      <c r="BC1134" s="22"/>
      <c r="BD1134" s="22"/>
      <c r="BE1134" s="22"/>
      <c r="BF1134" s="22"/>
      <c r="BG1134" s="22"/>
      <c r="BH1134" s="22"/>
      <c r="BI1134" s="22"/>
      <c r="BJ1134" s="22"/>
      <c r="BK1134" s="22"/>
      <c r="BL1134" s="22"/>
      <c r="BM1134" s="22"/>
      <c r="BN1134" s="21"/>
      <c r="BO1134" s="20"/>
      <c r="BP1134" s="19"/>
      <c r="BQ1134" s="19"/>
      <c r="BR1134" s="19"/>
      <c r="BS1134" s="19"/>
      <c r="BT1134" s="19"/>
      <c r="BU1134" s="19"/>
      <c r="BV1134" s="19"/>
      <c r="BW1134" s="19"/>
      <c r="BX1134" s="19"/>
      <c r="BY1134" s="19"/>
      <c r="BZ1134" s="19"/>
      <c r="CA1134" s="19"/>
      <c r="CB1134" s="18"/>
    </row>
    <row r="1135" spans="2:81" s="14" customFormat="1" ht="4.1500000000000004" customHeight="1" x14ac:dyDescent="0.4">
      <c r="B1135" s="94"/>
      <c r="C1135" s="93"/>
      <c r="D1135" s="93"/>
      <c r="E1135" s="93"/>
      <c r="F1135" s="93"/>
      <c r="G1135" s="93"/>
      <c r="H1135" s="93"/>
      <c r="I1135" s="93"/>
      <c r="J1135" s="93"/>
      <c r="K1135" s="93"/>
      <c r="L1135" s="93"/>
      <c r="M1135" s="93"/>
      <c r="N1135" s="93"/>
      <c r="O1135" s="93"/>
      <c r="P1135" s="93"/>
      <c r="Q1135" s="93"/>
      <c r="R1135" s="93"/>
      <c r="S1135" s="93"/>
      <c r="T1135" s="93"/>
      <c r="U1135" s="93"/>
      <c r="V1135" s="92"/>
      <c r="W1135" s="323"/>
      <c r="Y1135" s="61"/>
      <c r="Z1135" s="60"/>
      <c r="AA1135" s="60"/>
      <c r="AB1135" s="60"/>
      <c r="AC1135" s="60"/>
      <c r="AD1135" s="60"/>
      <c r="AE1135" s="60"/>
      <c r="AF1135" s="60"/>
      <c r="AG1135" s="60"/>
      <c r="AH1135" s="60"/>
      <c r="AI1135" s="60"/>
      <c r="AJ1135" s="60"/>
      <c r="AK1135" s="60"/>
      <c r="AL1135" s="59"/>
      <c r="AM1135" s="58"/>
      <c r="AN1135" s="57"/>
      <c r="AO1135" s="57"/>
      <c r="AP1135" s="57"/>
      <c r="AQ1135" s="57"/>
      <c r="AR1135" s="57"/>
      <c r="AS1135" s="57"/>
      <c r="AT1135" s="57"/>
      <c r="AU1135" s="57"/>
      <c r="AV1135" s="57"/>
      <c r="AW1135" s="57"/>
      <c r="AX1135" s="57"/>
      <c r="AY1135" s="57"/>
      <c r="AZ1135" s="56"/>
      <c r="BA1135" s="55"/>
      <c r="BB1135" s="54"/>
      <c r="BC1135" s="54"/>
      <c r="BD1135" s="54"/>
      <c r="BE1135" s="54"/>
      <c r="BF1135" s="54"/>
      <c r="BG1135" s="54"/>
      <c r="BH1135" s="54"/>
      <c r="BI1135" s="54"/>
      <c r="BJ1135" s="54"/>
      <c r="BK1135" s="54"/>
      <c r="BL1135" s="54"/>
      <c r="BM1135" s="54"/>
      <c r="BN1135" s="53"/>
      <c r="BO1135" s="52"/>
      <c r="BP1135" s="51"/>
      <c r="BQ1135" s="51"/>
      <c r="BR1135" s="51"/>
      <c r="BS1135" s="51"/>
      <c r="BT1135" s="51"/>
      <c r="BU1135" s="51"/>
      <c r="BV1135" s="51"/>
      <c r="BW1135" s="51"/>
      <c r="BX1135" s="51"/>
      <c r="BY1135" s="51"/>
      <c r="BZ1135" s="51"/>
      <c r="CA1135" s="51"/>
      <c r="CB1135" s="50"/>
    </row>
    <row r="1136" spans="2:81" s="14" customFormat="1" ht="19.899999999999999" customHeight="1" x14ac:dyDescent="0.4">
      <c r="B1136" s="89"/>
      <c r="C1136" s="90" t="s">
        <v>56</v>
      </c>
      <c r="D1136" s="91"/>
      <c r="E1136" s="88"/>
      <c r="F1136" s="88"/>
      <c r="G1136" s="88"/>
      <c r="H1136" s="88"/>
      <c r="I1136" s="88"/>
      <c r="J1136" s="88"/>
      <c r="K1136" s="88"/>
      <c r="L1136" s="88"/>
      <c r="M1136" s="88"/>
      <c r="N1136" s="87"/>
      <c r="O1136" s="87"/>
      <c r="P1136" s="87"/>
      <c r="Q1136" s="441" t="s">
        <v>55</v>
      </c>
      <c r="R1136" s="442"/>
      <c r="S1136" s="442"/>
      <c r="T1136" s="442"/>
      <c r="U1136" s="442"/>
      <c r="V1136" s="443"/>
      <c r="W1136" s="313"/>
      <c r="Y1136" s="44"/>
      <c r="Z1136" s="43"/>
      <c r="AA1136" s="43"/>
      <c r="AB1136" s="43"/>
      <c r="AC1136" s="43"/>
      <c r="AD1136" s="43"/>
      <c r="AE1136" s="43"/>
      <c r="AF1136" s="43"/>
      <c r="AG1136" s="43"/>
      <c r="AH1136" s="43"/>
      <c r="AI1136" s="43"/>
      <c r="AJ1136" s="43"/>
      <c r="AK1136" s="43"/>
      <c r="AL1136" s="42"/>
      <c r="AM1136" s="41"/>
      <c r="AN1136" s="40"/>
      <c r="AO1136" s="40"/>
      <c r="AP1136" s="40"/>
      <c r="AQ1136" s="40"/>
      <c r="AR1136" s="40"/>
      <c r="AS1136" s="40"/>
      <c r="AT1136" s="40"/>
      <c r="AU1136" s="40"/>
      <c r="AV1136" s="40"/>
      <c r="AW1136" s="40"/>
      <c r="AX1136" s="40"/>
      <c r="AY1136" s="40"/>
      <c r="AZ1136" s="39"/>
      <c r="BA1136" s="38"/>
      <c r="BB1136" s="37"/>
      <c r="BC1136" s="37"/>
      <c r="BD1136" s="37"/>
      <c r="BE1136" s="37"/>
      <c r="BF1136" s="37"/>
      <c r="BG1136" s="37"/>
      <c r="BH1136" s="37"/>
      <c r="BI1136" s="37"/>
      <c r="BJ1136" s="37"/>
      <c r="BK1136" s="37"/>
      <c r="BL1136" s="37"/>
      <c r="BM1136" s="37"/>
      <c r="BN1136" s="36"/>
      <c r="BO1136" s="35"/>
      <c r="BP1136" s="34"/>
      <c r="BQ1136" s="34"/>
      <c r="BR1136" s="34"/>
      <c r="BS1136" s="34"/>
      <c r="BT1136" s="34"/>
      <c r="BU1136" s="34"/>
      <c r="BV1136" s="34"/>
      <c r="BW1136" s="34"/>
      <c r="BX1136" s="34"/>
      <c r="BY1136" s="34"/>
      <c r="BZ1136" s="34"/>
      <c r="CA1136" s="34"/>
      <c r="CB1136" s="33"/>
    </row>
    <row r="1137" spans="2:150" s="14" customFormat="1" ht="19.899999999999999" customHeight="1" x14ac:dyDescent="0.4">
      <c r="B1137" s="89"/>
      <c r="C1137" s="90" t="s">
        <v>53</v>
      </c>
      <c r="D1137" s="88"/>
      <c r="E1137" s="88"/>
      <c r="F1137" s="88"/>
      <c r="G1137" s="88"/>
      <c r="H1137" s="88"/>
      <c r="I1137" s="88"/>
      <c r="J1137" s="88"/>
      <c r="K1137" s="88"/>
      <c r="L1137" s="88"/>
      <c r="M1137" s="88"/>
      <c r="N1137" s="88"/>
      <c r="O1137" s="88"/>
      <c r="P1137" s="88"/>
      <c r="Q1137" s="88"/>
      <c r="R1137" s="88"/>
      <c r="S1137" s="88"/>
      <c r="T1137" s="88"/>
      <c r="U1137" s="88"/>
      <c r="V1137" s="87"/>
      <c r="W1137" s="313"/>
      <c r="Y1137" s="44"/>
      <c r="Z1137" s="43"/>
      <c r="AA1137" s="43"/>
      <c r="AB1137" s="43"/>
      <c r="AC1137" s="43"/>
      <c r="AD1137" s="43"/>
      <c r="AE1137" s="43"/>
      <c r="AF1137" s="43"/>
      <c r="AG1137" s="43"/>
      <c r="AH1137" s="43"/>
      <c r="AI1137" s="43"/>
      <c r="AJ1137" s="43"/>
      <c r="AK1137" s="43"/>
      <c r="AL1137" s="42"/>
      <c r="AM1137" s="41"/>
      <c r="AN1137" s="40"/>
      <c r="AO1137" s="40"/>
      <c r="AP1137" s="40"/>
      <c r="AQ1137" s="40"/>
      <c r="AR1137" s="40"/>
      <c r="AS1137" s="40"/>
      <c r="AT1137" s="40"/>
      <c r="AU1137" s="40"/>
      <c r="AV1137" s="40"/>
      <c r="AW1137" s="40"/>
      <c r="AX1137" s="40"/>
      <c r="AY1137" s="40"/>
      <c r="AZ1137" s="39"/>
      <c r="BA1137" s="38"/>
      <c r="BB1137" s="37"/>
      <c r="BC1137" s="37"/>
      <c r="BD1137" s="37"/>
      <c r="BE1137" s="37"/>
      <c r="BF1137" s="37"/>
      <c r="BG1137" s="37"/>
      <c r="BH1137" s="37"/>
      <c r="BI1137" s="37"/>
      <c r="BJ1137" s="37"/>
      <c r="BK1137" s="37"/>
      <c r="BL1137" s="37"/>
      <c r="BM1137" s="37"/>
      <c r="BN1137" s="36"/>
      <c r="BO1137" s="35"/>
      <c r="BP1137" s="34"/>
      <c r="BQ1137" s="34"/>
      <c r="BR1137" s="34"/>
      <c r="BS1137" s="34"/>
      <c r="BT1137" s="34"/>
      <c r="BU1137" s="34"/>
      <c r="BV1137" s="34"/>
      <c r="BW1137" s="34"/>
      <c r="BX1137" s="34"/>
      <c r="BY1137" s="34"/>
      <c r="BZ1137" s="34"/>
      <c r="CA1137" s="34"/>
      <c r="CB1137" s="33"/>
    </row>
    <row r="1138" spans="2:150" s="14" customFormat="1" ht="19.899999999999999" customHeight="1" x14ac:dyDescent="0.4">
      <c r="B1138" s="89"/>
      <c r="C1138" s="90" t="s">
        <v>47</v>
      </c>
      <c r="D1138" s="88"/>
      <c r="E1138" s="88"/>
      <c r="F1138" s="88"/>
      <c r="G1138" s="88"/>
      <c r="H1138" s="88"/>
      <c r="I1138" s="88"/>
      <c r="J1138" s="88"/>
      <c r="K1138" s="88"/>
      <c r="L1138" s="88"/>
      <c r="M1138" s="88"/>
      <c r="N1138" s="88"/>
      <c r="O1138" s="88"/>
      <c r="P1138" s="88"/>
      <c r="Q1138" s="88"/>
      <c r="R1138" s="88"/>
      <c r="S1138" s="88"/>
      <c r="T1138" s="88"/>
      <c r="U1138" s="88"/>
      <c r="V1138" s="87"/>
      <c r="W1138" s="313"/>
      <c r="Y1138" s="44"/>
      <c r="Z1138" s="43"/>
      <c r="AA1138" s="43"/>
      <c r="AB1138" s="43"/>
      <c r="AC1138" s="43"/>
      <c r="AD1138" s="43"/>
      <c r="AE1138" s="43"/>
      <c r="AF1138" s="43"/>
      <c r="AG1138" s="43"/>
      <c r="AH1138" s="43"/>
      <c r="AI1138" s="43"/>
      <c r="AJ1138" s="43"/>
      <c r="AK1138" s="43"/>
      <c r="AL1138" s="42"/>
      <c r="AM1138" s="41"/>
      <c r="AN1138" s="40"/>
      <c r="AO1138" s="40"/>
      <c r="AP1138" s="40"/>
      <c r="AQ1138" s="40"/>
      <c r="AR1138" s="40"/>
      <c r="AS1138" s="40"/>
      <c r="AT1138" s="40"/>
      <c r="AU1138" s="40"/>
      <c r="AV1138" s="40"/>
      <c r="AW1138" s="40"/>
      <c r="AX1138" s="40"/>
      <c r="AY1138" s="40"/>
      <c r="AZ1138" s="39"/>
      <c r="BA1138" s="38"/>
      <c r="BB1138" s="37"/>
      <c r="BC1138" s="37"/>
      <c r="BD1138" s="37"/>
      <c r="BE1138" s="37"/>
      <c r="BF1138" s="37"/>
      <c r="BG1138" s="37"/>
      <c r="BH1138" s="37"/>
      <c r="BI1138" s="37"/>
      <c r="BJ1138" s="37"/>
      <c r="BK1138" s="37"/>
      <c r="BL1138" s="37"/>
      <c r="BM1138" s="37"/>
      <c r="BN1138" s="36"/>
      <c r="BO1138" s="35"/>
      <c r="BP1138" s="34"/>
      <c r="BQ1138" s="34"/>
      <c r="BR1138" s="34"/>
      <c r="BS1138" s="34"/>
      <c r="BT1138" s="34"/>
      <c r="BU1138" s="34"/>
      <c r="BV1138" s="34"/>
      <c r="BW1138" s="34"/>
      <c r="BX1138" s="34"/>
      <c r="BY1138" s="34"/>
      <c r="BZ1138" s="34"/>
      <c r="CA1138" s="34"/>
      <c r="CB1138" s="33"/>
    </row>
    <row r="1139" spans="2:150" s="14" customFormat="1" ht="19.899999999999999" customHeight="1" x14ac:dyDescent="0.4">
      <c r="B1139" s="89"/>
      <c r="C1139" s="88"/>
      <c r="D1139" s="88"/>
      <c r="E1139" s="88"/>
      <c r="F1139" s="88"/>
      <c r="G1139" s="88"/>
      <c r="H1139" s="88"/>
      <c r="I1139" s="88"/>
      <c r="J1139" s="88"/>
      <c r="K1139" s="88"/>
      <c r="L1139" s="88"/>
      <c r="M1139" s="88"/>
      <c r="N1139" s="88"/>
      <c r="O1139" s="88"/>
      <c r="P1139" s="88"/>
      <c r="Q1139" s="88"/>
      <c r="R1139" s="88"/>
      <c r="S1139" s="88"/>
      <c r="T1139" s="88"/>
      <c r="U1139" s="88"/>
      <c r="V1139" s="87"/>
      <c r="W1139" s="313"/>
      <c r="Y1139" s="44"/>
      <c r="Z1139" s="43"/>
      <c r="AA1139" s="43"/>
      <c r="AB1139" s="43"/>
      <c r="AC1139" s="43"/>
      <c r="AD1139" s="43"/>
      <c r="AE1139" s="43"/>
      <c r="AF1139" s="43"/>
      <c r="AG1139" s="43"/>
      <c r="AH1139" s="43"/>
      <c r="AI1139" s="43"/>
      <c r="AJ1139" s="43"/>
      <c r="AK1139" s="43"/>
      <c r="AL1139" s="42"/>
      <c r="AM1139" s="41"/>
      <c r="AN1139" s="40"/>
      <c r="AO1139" s="40"/>
      <c r="AP1139" s="40"/>
      <c r="AQ1139" s="40"/>
      <c r="AR1139" s="40"/>
      <c r="AS1139" s="40"/>
      <c r="AT1139" s="40"/>
      <c r="AU1139" s="40"/>
      <c r="AV1139" s="40"/>
      <c r="AW1139" s="40"/>
      <c r="AX1139" s="40"/>
      <c r="AY1139" s="40"/>
      <c r="AZ1139" s="39"/>
      <c r="BA1139" s="38"/>
      <c r="BB1139" s="37"/>
      <c r="BC1139" s="37"/>
      <c r="BD1139" s="37"/>
      <c r="BE1139" s="37"/>
      <c r="BF1139" s="37"/>
      <c r="BG1139" s="37"/>
      <c r="BH1139" s="37"/>
      <c r="BI1139" s="37"/>
      <c r="BJ1139" s="37"/>
      <c r="BK1139" s="37"/>
      <c r="BL1139" s="37"/>
      <c r="BM1139" s="37"/>
      <c r="BN1139" s="36"/>
      <c r="BO1139" s="35"/>
      <c r="BP1139" s="34"/>
      <c r="BQ1139" s="34"/>
      <c r="BR1139" s="34"/>
      <c r="BS1139" s="34"/>
      <c r="BT1139" s="34"/>
      <c r="BU1139" s="34"/>
      <c r="BV1139" s="34"/>
      <c r="BW1139" s="34"/>
      <c r="BX1139" s="34"/>
      <c r="BY1139" s="34"/>
      <c r="BZ1139" s="34"/>
      <c r="CA1139" s="34"/>
      <c r="CB1139" s="33"/>
    </row>
    <row r="1140" spans="2:150" s="14" customFormat="1" ht="19.899999999999999" customHeight="1" x14ac:dyDescent="0.4">
      <c r="B1140" s="89"/>
      <c r="C1140" s="88"/>
      <c r="D1140" s="88"/>
      <c r="E1140" s="88"/>
      <c r="F1140" s="88"/>
      <c r="G1140" s="88"/>
      <c r="H1140" s="88"/>
      <c r="I1140" s="88"/>
      <c r="J1140" s="88"/>
      <c r="K1140" s="88"/>
      <c r="L1140" s="88"/>
      <c r="M1140" s="88"/>
      <c r="N1140" s="88"/>
      <c r="O1140" s="88"/>
      <c r="P1140" s="88"/>
      <c r="Q1140" s="88"/>
      <c r="R1140" s="88"/>
      <c r="S1140" s="88"/>
      <c r="T1140" s="88"/>
      <c r="U1140" s="88"/>
      <c r="V1140" s="87"/>
      <c r="W1140" s="313"/>
      <c r="Y1140" s="44"/>
      <c r="Z1140" s="43"/>
      <c r="AA1140" s="43"/>
      <c r="AB1140" s="43"/>
      <c r="AC1140" s="43"/>
      <c r="AD1140" s="43"/>
      <c r="AE1140" s="43"/>
      <c r="AF1140" s="43"/>
      <c r="AG1140" s="43"/>
      <c r="AH1140" s="43"/>
      <c r="AI1140" s="43"/>
      <c r="AJ1140" s="43"/>
      <c r="AK1140" s="43"/>
      <c r="AL1140" s="42"/>
      <c r="AM1140" s="41"/>
      <c r="AN1140" s="40"/>
      <c r="AO1140" s="40"/>
      <c r="AP1140" s="40"/>
      <c r="AQ1140" s="40"/>
      <c r="AR1140" s="40"/>
      <c r="AS1140" s="40"/>
      <c r="AT1140" s="40"/>
      <c r="AU1140" s="40"/>
      <c r="AV1140" s="40"/>
      <c r="AW1140" s="40"/>
      <c r="AX1140" s="40"/>
      <c r="AY1140" s="40"/>
      <c r="AZ1140" s="39"/>
      <c r="BA1140" s="38"/>
      <c r="BB1140" s="37"/>
      <c r="BC1140" s="37"/>
      <c r="BD1140" s="37"/>
      <c r="BE1140" s="37"/>
      <c r="BF1140" s="37"/>
      <c r="BG1140" s="37"/>
      <c r="BH1140" s="37"/>
      <c r="BI1140" s="37"/>
      <c r="BJ1140" s="37"/>
      <c r="BK1140" s="37"/>
      <c r="BL1140" s="37"/>
      <c r="BM1140" s="37"/>
      <c r="BN1140" s="36"/>
      <c r="BO1140" s="35"/>
      <c r="BP1140" s="34"/>
      <c r="BQ1140" s="34"/>
      <c r="BR1140" s="34"/>
      <c r="BS1140" s="34"/>
      <c r="BT1140" s="34"/>
      <c r="BU1140" s="34"/>
      <c r="BV1140" s="34"/>
      <c r="BW1140" s="34"/>
      <c r="BX1140" s="34"/>
      <c r="BY1140" s="34"/>
      <c r="BZ1140" s="34"/>
      <c r="CA1140" s="34"/>
      <c r="CB1140" s="33"/>
    </row>
    <row r="1141" spans="2:150" s="14" customFormat="1" ht="19.899999999999999" customHeight="1" thickBot="1" x14ac:dyDescent="0.45">
      <c r="B1141" s="89"/>
      <c r="C1141" s="88"/>
      <c r="D1141" s="88"/>
      <c r="E1141" s="88"/>
      <c r="F1141" s="88"/>
      <c r="G1141" s="88"/>
      <c r="H1141" s="88"/>
      <c r="I1141" s="88"/>
      <c r="J1141" s="88"/>
      <c r="K1141" s="88"/>
      <c r="L1141" s="88"/>
      <c r="M1141" s="88"/>
      <c r="N1141" s="88"/>
      <c r="O1141" s="88"/>
      <c r="P1141" s="88"/>
      <c r="Q1141" s="88"/>
      <c r="R1141" s="88"/>
      <c r="S1141" s="88"/>
      <c r="T1141" s="88"/>
      <c r="U1141" s="88"/>
      <c r="V1141" s="87"/>
      <c r="W1141" s="313"/>
      <c r="Y1141" s="29"/>
      <c r="Z1141" s="28"/>
      <c r="AA1141" s="28"/>
      <c r="AB1141" s="28"/>
      <c r="AC1141" s="28"/>
      <c r="AD1141" s="28"/>
      <c r="AE1141" s="28"/>
      <c r="AF1141" s="28"/>
      <c r="AG1141" s="28"/>
      <c r="AH1141" s="28"/>
      <c r="AI1141" s="28"/>
      <c r="AJ1141" s="28"/>
      <c r="AK1141" s="28"/>
      <c r="AL1141" s="27"/>
      <c r="AM1141" s="26"/>
      <c r="AN1141" s="25"/>
      <c r="AO1141" s="25"/>
      <c r="AP1141" s="25"/>
      <c r="AQ1141" s="25"/>
      <c r="AR1141" s="25"/>
      <c r="AS1141" s="25"/>
      <c r="AT1141" s="25"/>
      <c r="AU1141" s="25"/>
      <c r="AV1141" s="25"/>
      <c r="AW1141" s="25"/>
      <c r="AX1141" s="25"/>
      <c r="AY1141" s="25"/>
      <c r="AZ1141" s="24"/>
      <c r="BA1141" s="23"/>
      <c r="BB1141" s="22"/>
      <c r="BC1141" s="22"/>
      <c r="BD1141" s="22"/>
      <c r="BE1141" s="22"/>
      <c r="BF1141" s="22"/>
      <c r="BG1141" s="22"/>
      <c r="BH1141" s="22"/>
      <c r="BI1141" s="22"/>
      <c r="BJ1141" s="22"/>
      <c r="BK1141" s="22"/>
      <c r="BL1141" s="22"/>
      <c r="BM1141" s="22"/>
      <c r="BN1141" s="21"/>
      <c r="BO1141" s="20"/>
      <c r="BP1141" s="19"/>
      <c r="BQ1141" s="19"/>
      <c r="BR1141" s="19"/>
      <c r="BS1141" s="19"/>
      <c r="BT1141" s="19"/>
      <c r="BU1141" s="19"/>
      <c r="BV1141" s="19"/>
      <c r="BW1141" s="19"/>
      <c r="BX1141" s="19"/>
      <c r="BY1141" s="19"/>
      <c r="BZ1141" s="19"/>
      <c r="CA1141" s="19"/>
      <c r="CB1141" s="18"/>
    </row>
    <row r="1142" spans="2:150" s="14" customFormat="1" ht="4.1500000000000004" customHeight="1" x14ac:dyDescent="0.4">
      <c r="B1142" s="86"/>
      <c r="C1142" s="85"/>
      <c r="D1142" s="85"/>
      <c r="E1142" s="85"/>
      <c r="F1142" s="85"/>
      <c r="G1142" s="85"/>
      <c r="H1142" s="85"/>
      <c r="I1142" s="85"/>
      <c r="J1142" s="85"/>
      <c r="K1142" s="85"/>
      <c r="L1142" s="85"/>
      <c r="M1142" s="85"/>
      <c r="N1142" s="85"/>
      <c r="O1142" s="85"/>
      <c r="P1142" s="85"/>
      <c r="Q1142" s="85"/>
      <c r="R1142" s="85"/>
      <c r="S1142" s="85"/>
      <c r="T1142" s="85"/>
      <c r="U1142" s="85"/>
      <c r="V1142" s="84"/>
      <c r="W1142" s="314"/>
      <c r="Y1142" s="61"/>
      <c r="Z1142" s="60"/>
      <c r="AA1142" s="60"/>
      <c r="AB1142" s="60"/>
      <c r="AC1142" s="60"/>
      <c r="AD1142" s="60"/>
      <c r="AE1142" s="60"/>
      <c r="AF1142" s="60"/>
      <c r="AG1142" s="60"/>
      <c r="AH1142" s="60"/>
      <c r="AI1142" s="60"/>
      <c r="AJ1142" s="60"/>
      <c r="AK1142" s="60"/>
      <c r="AL1142" s="59"/>
      <c r="AM1142" s="58"/>
      <c r="AN1142" s="57"/>
      <c r="AO1142" s="57"/>
      <c r="AP1142" s="57"/>
      <c r="AQ1142" s="57"/>
      <c r="AR1142" s="57"/>
      <c r="AS1142" s="57"/>
      <c r="AT1142" s="57"/>
      <c r="AU1142" s="57"/>
      <c r="AV1142" s="57"/>
      <c r="AW1142" s="57"/>
      <c r="AX1142" s="57"/>
      <c r="AY1142" s="57"/>
      <c r="AZ1142" s="56"/>
      <c r="BA1142" s="55"/>
      <c r="BB1142" s="54"/>
      <c r="BC1142" s="54"/>
      <c r="BD1142" s="54"/>
      <c r="BE1142" s="54"/>
      <c r="BF1142" s="54"/>
      <c r="BG1142" s="54"/>
      <c r="BH1142" s="54"/>
      <c r="BI1142" s="54"/>
      <c r="BJ1142" s="54"/>
      <c r="BK1142" s="54"/>
      <c r="BL1142" s="54"/>
      <c r="BM1142" s="54"/>
      <c r="BN1142" s="53"/>
      <c r="BO1142" s="52"/>
      <c r="BP1142" s="51"/>
      <c r="BQ1142" s="51"/>
      <c r="BR1142" s="51"/>
      <c r="BS1142" s="51"/>
      <c r="BT1142" s="51"/>
      <c r="BU1142" s="51"/>
      <c r="BV1142" s="51"/>
      <c r="BW1142" s="51"/>
      <c r="BX1142" s="51"/>
      <c r="BY1142" s="51"/>
      <c r="BZ1142" s="51"/>
      <c r="CA1142" s="51"/>
      <c r="CB1142" s="50"/>
    </row>
    <row r="1143" spans="2:150" s="14" customFormat="1" ht="19.899999999999999" customHeight="1" x14ac:dyDescent="0.4">
      <c r="B1143" s="82"/>
      <c r="C1143" s="81" t="s">
        <v>51</v>
      </c>
      <c r="D1143" s="83"/>
      <c r="E1143" s="80"/>
      <c r="F1143" s="80"/>
      <c r="G1143" s="80"/>
      <c r="H1143" s="80"/>
      <c r="I1143" s="80"/>
      <c r="J1143" s="80"/>
      <c r="K1143" s="80"/>
      <c r="L1143" s="80"/>
      <c r="M1143" s="80"/>
      <c r="N1143" s="80"/>
      <c r="O1143" s="80"/>
      <c r="P1143" s="80"/>
      <c r="Q1143" s="441" t="s">
        <v>50</v>
      </c>
      <c r="R1143" s="442"/>
      <c r="S1143" s="442"/>
      <c r="T1143" s="442"/>
      <c r="U1143" s="442"/>
      <c r="V1143" s="443"/>
      <c r="W1143" s="315"/>
      <c r="Y1143" s="44"/>
      <c r="Z1143" s="43"/>
      <c r="AA1143" s="43"/>
      <c r="AB1143" s="43"/>
      <c r="AC1143" s="43"/>
      <c r="AD1143" s="43"/>
      <c r="AE1143" s="43"/>
      <c r="AF1143" s="43"/>
      <c r="AG1143" s="43"/>
      <c r="AH1143" s="43"/>
      <c r="AI1143" s="43"/>
      <c r="AJ1143" s="43"/>
      <c r="AK1143" s="43"/>
      <c r="AL1143" s="42"/>
      <c r="AM1143" s="41"/>
      <c r="AN1143" s="40"/>
      <c r="AO1143" s="40"/>
      <c r="AP1143" s="40"/>
      <c r="AQ1143" s="40"/>
      <c r="AR1143" s="40"/>
      <c r="AS1143" s="40"/>
      <c r="AT1143" s="40"/>
      <c r="AU1143" s="40"/>
      <c r="AV1143" s="40"/>
      <c r="AW1143" s="40"/>
      <c r="AX1143" s="40"/>
      <c r="AY1143" s="40"/>
      <c r="AZ1143" s="39"/>
      <c r="BA1143" s="38"/>
      <c r="BB1143" s="37"/>
      <c r="BC1143" s="37"/>
      <c r="BD1143" s="37"/>
      <c r="BE1143" s="37"/>
      <c r="BF1143" s="37"/>
      <c r="BG1143" s="37"/>
      <c r="BH1143" s="37"/>
      <c r="BI1143" s="37"/>
      <c r="BJ1143" s="37"/>
      <c r="BK1143" s="37"/>
      <c r="BL1143" s="37"/>
      <c r="BM1143" s="37"/>
      <c r="BN1143" s="36"/>
      <c r="BO1143" s="35"/>
      <c r="BP1143" s="34"/>
      <c r="BQ1143" s="34"/>
      <c r="BR1143" s="34"/>
      <c r="BS1143" s="34"/>
      <c r="BT1143" s="34"/>
      <c r="BU1143" s="34"/>
      <c r="BV1143" s="34"/>
      <c r="BW1143" s="34"/>
      <c r="BX1143" s="34"/>
      <c r="BY1143" s="34"/>
      <c r="BZ1143" s="34"/>
      <c r="CA1143" s="34"/>
      <c r="CB1143" s="33"/>
    </row>
    <row r="1144" spans="2:150" s="14" customFormat="1" ht="19.899999999999999" customHeight="1" x14ac:dyDescent="0.4">
      <c r="B1144" s="82"/>
      <c r="C1144" s="81" t="s">
        <v>49</v>
      </c>
      <c r="D1144" s="80"/>
      <c r="E1144" s="80"/>
      <c r="F1144" s="80"/>
      <c r="G1144" s="80"/>
      <c r="H1144" s="80"/>
      <c r="I1144" s="80"/>
      <c r="J1144" s="80"/>
      <c r="K1144" s="80"/>
      <c r="L1144" s="80"/>
      <c r="M1144" s="80"/>
      <c r="N1144" s="80"/>
      <c r="O1144" s="80"/>
      <c r="P1144" s="80"/>
      <c r="Q1144" s="80"/>
      <c r="R1144" s="80"/>
      <c r="S1144" s="80"/>
      <c r="T1144" s="80"/>
      <c r="U1144" s="80"/>
      <c r="V1144" s="79"/>
      <c r="W1144" s="315"/>
      <c r="Y1144" s="44"/>
      <c r="Z1144" s="43"/>
      <c r="AA1144" s="43"/>
      <c r="AB1144" s="43"/>
      <c r="AC1144" s="43"/>
      <c r="AD1144" s="43"/>
      <c r="AE1144" s="43"/>
      <c r="AF1144" s="43"/>
      <c r="AG1144" s="43"/>
      <c r="AH1144" s="43"/>
      <c r="AI1144" s="43"/>
      <c r="AJ1144" s="43"/>
      <c r="AK1144" s="43"/>
      <c r="AL1144" s="42"/>
      <c r="AM1144" s="41"/>
      <c r="AN1144" s="40"/>
      <c r="AO1144" s="40"/>
      <c r="AP1144" s="40"/>
      <c r="AQ1144" s="40"/>
      <c r="AR1144" s="40"/>
      <c r="AS1144" s="40"/>
      <c r="AT1144" s="40"/>
      <c r="AU1144" s="40"/>
      <c r="AV1144" s="40"/>
      <c r="AW1144" s="40"/>
      <c r="AX1144" s="40"/>
      <c r="AY1144" s="40"/>
      <c r="AZ1144" s="39"/>
      <c r="BA1144" s="38"/>
      <c r="BB1144" s="37"/>
      <c r="BC1144" s="37"/>
      <c r="BD1144" s="37"/>
      <c r="BE1144" s="37"/>
      <c r="BF1144" s="37"/>
      <c r="BG1144" s="37"/>
      <c r="BH1144" s="37"/>
      <c r="BI1144" s="37"/>
      <c r="BJ1144" s="37"/>
      <c r="BK1144" s="37"/>
      <c r="BL1144" s="37"/>
      <c r="BM1144" s="37"/>
      <c r="BN1144" s="36"/>
      <c r="BO1144" s="35"/>
      <c r="BP1144" s="34"/>
      <c r="BQ1144" s="34"/>
      <c r="BR1144" s="34"/>
      <c r="BS1144" s="34"/>
      <c r="BT1144" s="34"/>
      <c r="BU1144" s="34"/>
      <c r="BV1144" s="34"/>
      <c r="BW1144" s="34"/>
      <c r="BX1144" s="34"/>
      <c r="BY1144" s="34"/>
      <c r="BZ1144" s="34"/>
      <c r="CA1144" s="34"/>
      <c r="CB1144" s="33"/>
    </row>
    <row r="1145" spans="2:150" s="14" customFormat="1" ht="19.899999999999999" customHeight="1" x14ac:dyDescent="0.4">
      <c r="B1145" s="82"/>
      <c r="C1145" s="81" t="s">
        <v>48</v>
      </c>
      <c r="D1145" s="80"/>
      <c r="E1145" s="80"/>
      <c r="F1145" s="80"/>
      <c r="G1145" s="80"/>
      <c r="H1145" s="80"/>
      <c r="I1145" s="80"/>
      <c r="J1145" s="80"/>
      <c r="K1145" s="80"/>
      <c r="L1145" s="80"/>
      <c r="M1145" s="80"/>
      <c r="N1145" s="80"/>
      <c r="O1145" s="80"/>
      <c r="P1145" s="80"/>
      <c r="Q1145" s="80"/>
      <c r="R1145" s="80"/>
      <c r="S1145" s="80"/>
      <c r="T1145" s="80"/>
      <c r="U1145" s="80"/>
      <c r="V1145" s="79"/>
      <c r="W1145" s="315"/>
      <c r="Y1145" s="44"/>
      <c r="Z1145" s="43"/>
      <c r="AA1145" s="43"/>
      <c r="AB1145" s="43"/>
      <c r="AC1145" s="43"/>
      <c r="AD1145" s="43"/>
      <c r="AE1145" s="43"/>
      <c r="AF1145" s="43"/>
      <c r="AG1145" s="43"/>
      <c r="AH1145" s="43"/>
      <c r="AI1145" s="43"/>
      <c r="AJ1145" s="43"/>
      <c r="AK1145" s="43"/>
      <c r="AL1145" s="42"/>
      <c r="AM1145" s="41"/>
      <c r="AN1145" s="40"/>
      <c r="AO1145" s="40"/>
      <c r="AP1145" s="40"/>
      <c r="AQ1145" s="40"/>
      <c r="AR1145" s="40"/>
      <c r="AS1145" s="40"/>
      <c r="AT1145" s="40"/>
      <c r="AU1145" s="40"/>
      <c r="AV1145" s="40"/>
      <c r="AW1145" s="40"/>
      <c r="AX1145" s="40"/>
      <c r="AY1145" s="40"/>
      <c r="AZ1145" s="39"/>
      <c r="BA1145" s="38"/>
      <c r="BB1145" s="37"/>
      <c r="BC1145" s="37"/>
      <c r="BD1145" s="37"/>
      <c r="BE1145" s="37"/>
      <c r="BF1145" s="37"/>
      <c r="BG1145" s="37"/>
      <c r="BH1145" s="37"/>
      <c r="BI1145" s="37"/>
      <c r="BJ1145" s="37"/>
      <c r="BK1145" s="37"/>
      <c r="BL1145" s="37"/>
      <c r="BM1145" s="37"/>
      <c r="BN1145" s="36"/>
      <c r="BO1145" s="35"/>
      <c r="BP1145" s="34"/>
      <c r="BQ1145" s="34"/>
      <c r="BR1145" s="34"/>
      <c r="BS1145" s="34"/>
      <c r="BT1145" s="34"/>
      <c r="BU1145" s="34"/>
      <c r="BV1145" s="34"/>
      <c r="BW1145" s="34"/>
      <c r="BX1145" s="34"/>
      <c r="BY1145" s="34"/>
      <c r="BZ1145" s="34"/>
      <c r="CA1145" s="34"/>
      <c r="CB1145" s="33"/>
    </row>
    <row r="1146" spans="2:150" s="14" customFormat="1" ht="19.899999999999999" customHeight="1" x14ac:dyDescent="0.4">
      <c r="B1146" s="82"/>
      <c r="C1146" s="81" t="s">
        <v>47</v>
      </c>
      <c r="D1146" s="80"/>
      <c r="E1146" s="80"/>
      <c r="F1146" s="80"/>
      <c r="G1146" s="80"/>
      <c r="H1146" s="80"/>
      <c r="I1146" s="80"/>
      <c r="J1146" s="80"/>
      <c r="K1146" s="80"/>
      <c r="L1146" s="80"/>
      <c r="M1146" s="80"/>
      <c r="N1146" s="80"/>
      <c r="O1146" s="80"/>
      <c r="P1146" s="80"/>
      <c r="Q1146" s="80"/>
      <c r="R1146" s="80"/>
      <c r="S1146" s="80"/>
      <c r="T1146" s="80"/>
      <c r="U1146" s="80"/>
      <c r="V1146" s="79"/>
      <c r="W1146" s="315"/>
      <c r="Y1146" s="44"/>
      <c r="Z1146" s="43"/>
      <c r="AA1146" s="43"/>
      <c r="AB1146" s="43"/>
      <c r="AC1146" s="43"/>
      <c r="AD1146" s="43"/>
      <c r="AE1146" s="43"/>
      <c r="AF1146" s="43"/>
      <c r="AG1146" s="43"/>
      <c r="AH1146" s="43"/>
      <c r="AI1146" s="43"/>
      <c r="AJ1146" s="43"/>
      <c r="AK1146" s="43"/>
      <c r="AL1146" s="42"/>
      <c r="AM1146" s="41"/>
      <c r="AN1146" s="40"/>
      <c r="AO1146" s="40"/>
      <c r="AP1146" s="40"/>
      <c r="AQ1146" s="40"/>
      <c r="AR1146" s="40"/>
      <c r="AS1146" s="40"/>
      <c r="AT1146" s="40"/>
      <c r="AU1146" s="40"/>
      <c r="AV1146" s="40"/>
      <c r="AW1146" s="40"/>
      <c r="AX1146" s="40"/>
      <c r="AY1146" s="40"/>
      <c r="AZ1146" s="39"/>
      <c r="BA1146" s="38"/>
      <c r="BB1146" s="37"/>
      <c r="BC1146" s="37"/>
      <c r="BD1146" s="37"/>
      <c r="BE1146" s="37"/>
      <c r="BF1146" s="37"/>
      <c r="BG1146" s="37"/>
      <c r="BH1146" s="37"/>
      <c r="BI1146" s="37"/>
      <c r="BJ1146" s="37"/>
      <c r="BK1146" s="37"/>
      <c r="BL1146" s="37"/>
      <c r="BM1146" s="37"/>
      <c r="BN1146" s="36"/>
      <c r="BO1146" s="35"/>
      <c r="BP1146" s="34"/>
      <c r="BQ1146" s="34"/>
      <c r="BR1146" s="34"/>
      <c r="BS1146" s="34"/>
      <c r="BT1146" s="34"/>
      <c r="BU1146" s="34"/>
      <c r="BV1146" s="34"/>
      <c r="BW1146" s="34"/>
      <c r="BX1146" s="34"/>
      <c r="BY1146" s="34"/>
      <c r="BZ1146" s="34"/>
      <c r="CA1146" s="34"/>
      <c r="CB1146" s="33"/>
      <c r="CF1146" s="8"/>
      <c r="CG1146" s="8"/>
      <c r="CH1146" s="8"/>
      <c r="CI1146" s="8"/>
      <c r="CJ1146" s="8"/>
      <c r="CK1146" s="8"/>
      <c r="CL1146" s="8"/>
      <c r="CM1146" s="8"/>
      <c r="CN1146" s="8"/>
      <c r="CO1146" s="8"/>
      <c r="CQ1146" s="8"/>
      <c r="CR1146" s="8"/>
      <c r="CS1146" s="8"/>
      <c r="CT1146" s="8"/>
      <c r="CU1146" s="8"/>
      <c r="CV1146" s="8"/>
      <c r="CW1146" s="8"/>
      <c r="CX1146" s="8"/>
      <c r="CY1146" s="8"/>
      <c r="CZ1146" s="8"/>
      <c r="DA1146" s="8"/>
      <c r="DB1146" s="8"/>
      <c r="DC1146" s="8"/>
      <c r="DD1146" s="8"/>
      <c r="DE1146" s="8"/>
      <c r="DF1146" s="8"/>
      <c r="DG1146" s="8"/>
      <c r="DH1146" s="8"/>
      <c r="DI1146" s="8"/>
      <c r="DJ1146" s="8"/>
      <c r="DK1146" s="8"/>
      <c r="DL1146" s="8"/>
      <c r="DM1146" s="8"/>
      <c r="DN1146" s="8"/>
      <c r="DO1146" s="8"/>
      <c r="DP1146" s="8"/>
      <c r="DQ1146" s="8"/>
      <c r="DR1146" s="8"/>
      <c r="DS1146" s="8"/>
      <c r="DT1146" s="8"/>
      <c r="DU1146" s="8"/>
      <c r="DV1146" s="8"/>
      <c r="DW1146" s="8"/>
      <c r="DX1146" s="8"/>
      <c r="DY1146" s="8"/>
      <c r="DZ1146" s="8"/>
      <c r="EA1146" s="8"/>
      <c r="EB1146" s="8"/>
      <c r="EC1146" s="8"/>
      <c r="ED1146" s="8"/>
      <c r="EE1146" s="8"/>
      <c r="EF1146" s="8"/>
      <c r="EG1146" s="8"/>
      <c r="EH1146" s="8"/>
      <c r="EI1146" s="8"/>
      <c r="EJ1146" s="8"/>
      <c r="EK1146" s="8"/>
      <c r="EL1146" s="8"/>
      <c r="EM1146" s="8"/>
      <c r="EN1146" s="8"/>
      <c r="EO1146" s="8"/>
      <c r="EP1146" s="8"/>
      <c r="EQ1146" s="8"/>
      <c r="ER1146" s="8"/>
      <c r="ES1146" s="8"/>
      <c r="ET1146" s="8"/>
    </row>
    <row r="1147" spans="2:150" s="14" customFormat="1" ht="19.899999999999999" customHeight="1" x14ac:dyDescent="0.4">
      <c r="B1147" s="82"/>
      <c r="C1147" s="81" t="s">
        <v>46</v>
      </c>
      <c r="D1147" s="80"/>
      <c r="E1147" s="80"/>
      <c r="F1147" s="80"/>
      <c r="G1147" s="80"/>
      <c r="H1147" s="80"/>
      <c r="I1147" s="80"/>
      <c r="J1147" s="80"/>
      <c r="K1147" s="80"/>
      <c r="L1147" s="80"/>
      <c r="M1147" s="80"/>
      <c r="N1147" s="80"/>
      <c r="O1147" s="80"/>
      <c r="P1147" s="80"/>
      <c r="Q1147" s="80"/>
      <c r="R1147" s="80"/>
      <c r="S1147" s="80"/>
      <c r="T1147" s="80"/>
      <c r="U1147" s="80"/>
      <c r="V1147" s="79"/>
      <c r="W1147" s="315"/>
      <c r="Y1147" s="44"/>
      <c r="Z1147" s="43"/>
      <c r="AA1147" s="43"/>
      <c r="AB1147" s="43"/>
      <c r="AC1147" s="43"/>
      <c r="AD1147" s="43"/>
      <c r="AE1147" s="43"/>
      <c r="AF1147" s="43"/>
      <c r="AG1147" s="43"/>
      <c r="AH1147" s="43"/>
      <c r="AI1147" s="43"/>
      <c r="AJ1147" s="43"/>
      <c r="AK1147" s="43"/>
      <c r="AL1147" s="42"/>
      <c r="AM1147" s="41"/>
      <c r="AN1147" s="40"/>
      <c r="AO1147" s="40"/>
      <c r="AP1147" s="40"/>
      <c r="AQ1147" s="40"/>
      <c r="AR1147" s="40"/>
      <c r="AS1147" s="40"/>
      <c r="AT1147" s="40"/>
      <c r="AU1147" s="40"/>
      <c r="AV1147" s="40"/>
      <c r="AW1147" s="40"/>
      <c r="AX1147" s="40"/>
      <c r="AY1147" s="40"/>
      <c r="AZ1147" s="39"/>
      <c r="BA1147" s="38"/>
      <c r="BB1147" s="37"/>
      <c r="BC1147" s="37"/>
      <c r="BD1147" s="37"/>
      <c r="BE1147" s="37"/>
      <c r="BF1147" s="37"/>
      <c r="BG1147" s="37"/>
      <c r="BH1147" s="37"/>
      <c r="BI1147" s="37"/>
      <c r="BJ1147" s="37"/>
      <c r="BK1147" s="37"/>
      <c r="BL1147" s="37"/>
      <c r="BM1147" s="37"/>
      <c r="BN1147" s="36"/>
      <c r="BO1147" s="35"/>
      <c r="BP1147" s="34"/>
      <c r="BQ1147" s="34"/>
      <c r="BR1147" s="34"/>
      <c r="BS1147" s="34"/>
      <c r="BT1147" s="34"/>
      <c r="BU1147" s="34"/>
      <c r="BV1147" s="34"/>
      <c r="BW1147" s="34"/>
      <c r="BX1147" s="34"/>
      <c r="BY1147" s="34"/>
      <c r="BZ1147" s="34"/>
      <c r="CA1147" s="34"/>
      <c r="CB1147" s="33"/>
      <c r="CF1147" s="8"/>
      <c r="CG1147" s="8"/>
      <c r="CH1147" s="8"/>
      <c r="CI1147" s="8"/>
      <c r="CJ1147" s="8"/>
      <c r="CK1147" s="8"/>
      <c r="CL1147" s="8"/>
      <c r="CM1147" s="8"/>
      <c r="CN1147" s="8"/>
      <c r="CO1147" s="8"/>
      <c r="CP1147" s="8"/>
      <c r="CQ1147" s="8"/>
      <c r="CR1147" s="8"/>
      <c r="CS1147" s="8"/>
      <c r="CT1147" s="8"/>
      <c r="CU1147" s="8"/>
      <c r="CV1147" s="8"/>
      <c r="CW1147" s="8"/>
      <c r="CX1147" s="8"/>
      <c r="CY1147" s="8"/>
      <c r="CZ1147" s="8"/>
      <c r="DA1147" s="8"/>
      <c r="DB1147" s="8"/>
      <c r="DC1147" s="8"/>
      <c r="DD1147" s="8"/>
      <c r="DE1147" s="8"/>
      <c r="DF1147" s="8"/>
      <c r="DG1147" s="8"/>
      <c r="DH1147" s="8"/>
      <c r="DI1147" s="8"/>
      <c r="DJ1147" s="8"/>
      <c r="DK1147" s="8"/>
      <c r="DL1147" s="8"/>
      <c r="DM1147" s="8"/>
      <c r="DN1147" s="8"/>
      <c r="DO1147" s="8"/>
      <c r="DP1147" s="8"/>
      <c r="DQ1147" s="8"/>
      <c r="DR1147" s="8"/>
      <c r="DS1147" s="8"/>
      <c r="DT1147" s="8"/>
      <c r="DU1147" s="8"/>
      <c r="DV1147" s="8"/>
      <c r="DW1147" s="8"/>
      <c r="DX1147" s="8"/>
      <c r="DY1147" s="8"/>
      <c r="DZ1147" s="8"/>
      <c r="EA1147" s="8"/>
      <c r="EB1147" s="8"/>
      <c r="EC1147" s="8"/>
      <c r="ED1147" s="8"/>
      <c r="EE1147" s="8"/>
      <c r="EF1147" s="8"/>
      <c r="EG1147" s="8"/>
      <c r="EH1147" s="8"/>
      <c r="EI1147" s="8"/>
      <c r="EJ1147" s="8"/>
      <c r="EK1147" s="8"/>
      <c r="EL1147" s="8"/>
      <c r="EM1147" s="8"/>
      <c r="EN1147" s="8"/>
      <c r="EO1147" s="8"/>
      <c r="EP1147" s="8"/>
      <c r="EQ1147" s="8"/>
      <c r="ER1147" s="8"/>
      <c r="ES1147" s="8"/>
      <c r="ET1147" s="8"/>
    </row>
    <row r="1148" spans="2:150" s="14" customFormat="1" ht="19.899999999999999" customHeight="1" thickBot="1" x14ac:dyDescent="0.45">
      <c r="B1148" s="78"/>
      <c r="C1148" s="77"/>
      <c r="D1148" s="77"/>
      <c r="E1148" s="77"/>
      <c r="F1148" s="77"/>
      <c r="G1148" s="77"/>
      <c r="H1148" s="77"/>
      <c r="I1148" s="77"/>
      <c r="J1148" s="77"/>
      <c r="K1148" s="77"/>
      <c r="L1148" s="77"/>
      <c r="M1148" s="77"/>
      <c r="N1148" s="77"/>
      <c r="O1148" s="77"/>
      <c r="P1148" s="77"/>
      <c r="Q1148" s="77"/>
      <c r="R1148" s="77"/>
      <c r="S1148" s="77"/>
      <c r="T1148" s="77"/>
      <c r="U1148" s="77"/>
      <c r="V1148" s="76"/>
      <c r="W1148" s="316"/>
      <c r="Y1148" s="29"/>
      <c r="Z1148" s="28"/>
      <c r="AA1148" s="28"/>
      <c r="AB1148" s="28"/>
      <c r="AC1148" s="28"/>
      <c r="AD1148" s="28"/>
      <c r="AE1148" s="28"/>
      <c r="AF1148" s="28"/>
      <c r="AG1148" s="28"/>
      <c r="AH1148" s="28"/>
      <c r="AI1148" s="28"/>
      <c r="AJ1148" s="28"/>
      <c r="AK1148" s="28"/>
      <c r="AL1148" s="27"/>
      <c r="AM1148" s="26"/>
      <c r="AN1148" s="25"/>
      <c r="AO1148" s="25"/>
      <c r="AP1148" s="25"/>
      <c r="AQ1148" s="25"/>
      <c r="AR1148" s="25"/>
      <c r="AS1148" s="25"/>
      <c r="AT1148" s="25"/>
      <c r="AU1148" s="25"/>
      <c r="AV1148" s="25"/>
      <c r="AW1148" s="25"/>
      <c r="AX1148" s="25"/>
      <c r="AY1148" s="25"/>
      <c r="AZ1148" s="24"/>
      <c r="BA1148" s="23"/>
      <c r="BB1148" s="22"/>
      <c r="BC1148" s="22"/>
      <c r="BD1148" s="22"/>
      <c r="BE1148" s="22"/>
      <c r="BF1148" s="22"/>
      <c r="BG1148" s="22"/>
      <c r="BH1148" s="22"/>
      <c r="BI1148" s="22"/>
      <c r="BJ1148" s="22"/>
      <c r="BK1148" s="22"/>
      <c r="BL1148" s="22"/>
      <c r="BM1148" s="22"/>
      <c r="BN1148" s="21"/>
      <c r="BO1148" s="20"/>
      <c r="BP1148" s="19"/>
      <c r="BQ1148" s="19"/>
      <c r="BR1148" s="19"/>
      <c r="BS1148" s="19"/>
      <c r="BT1148" s="19"/>
      <c r="BU1148" s="19"/>
      <c r="BV1148" s="19"/>
      <c r="BW1148" s="19"/>
      <c r="BX1148" s="19"/>
      <c r="BY1148" s="19"/>
      <c r="BZ1148" s="19"/>
      <c r="CA1148" s="19"/>
      <c r="CB1148" s="18"/>
      <c r="CF1148" s="8"/>
      <c r="CG1148" s="8"/>
      <c r="CH1148" s="8"/>
      <c r="CI1148" s="8"/>
      <c r="CJ1148" s="8"/>
      <c r="CK1148" s="8"/>
      <c r="CL1148" s="8"/>
      <c r="CM1148" s="8"/>
      <c r="CN1148" s="8"/>
      <c r="CO1148" s="8"/>
      <c r="CP1148" s="8"/>
      <c r="CQ1148" s="8"/>
      <c r="CR1148" s="8"/>
      <c r="CS1148" s="8"/>
      <c r="CT1148" s="8"/>
      <c r="CU1148" s="8"/>
      <c r="CV1148" s="8"/>
      <c r="CW1148" s="8"/>
      <c r="CX1148" s="8"/>
      <c r="CY1148" s="8"/>
      <c r="CZ1148" s="8"/>
      <c r="DA1148" s="8"/>
      <c r="DB1148" s="8"/>
      <c r="DC1148" s="8"/>
      <c r="DD1148" s="8"/>
      <c r="DE1148" s="8"/>
      <c r="DF1148" s="8"/>
      <c r="DG1148" s="8"/>
      <c r="DH1148" s="8"/>
      <c r="DI1148" s="8"/>
      <c r="DJ1148" s="8"/>
      <c r="DK1148" s="8"/>
      <c r="DL1148" s="8"/>
      <c r="DM1148" s="8"/>
      <c r="DN1148" s="8"/>
      <c r="DO1148" s="8"/>
      <c r="DP1148" s="8"/>
      <c r="DQ1148" s="8"/>
      <c r="DR1148" s="8"/>
      <c r="DS1148" s="8"/>
      <c r="DT1148" s="8"/>
      <c r="DU1148" s="8"/>
      <c r="DV1148" s="8"/>
      <c r="DW1148" s="8"/>
      <c r="DX1148" s="8"/>
      <c r="DY1148" s="8"/>
      <c r="DZ1148" s="8"/>
      <c r="EA1148" s="8"/>
      <c r="EB1148" s="8"/>
      <c r="EC1148" s="8"/>
      <c r="ED1148" s="8"/>
      <c r="EE1148" s="8"/>
      <c r="EF1148" s="8"/>
      <c r="EG1148" s="8"/>
      <c r="EH1148" s="8"/>
      <c r="EI1148" s="8"/>
      <c r="EJ1148" s="8"/>
      <c r="EK1148" s="8"/>
      <c r="EL1148" s="8"/>
      <c r="EM1148" s="8"/>
      <c r="EN1148" s="8"/>
      <c r="EO1148" s="8"/>
      <c r="EP1148" s="8"/>
      <c r="EQ1148" s="8"/>
      <c r="ER1148" s="8"/>
      <c r="ES1148" s="8"/>
      <c r="ET1148" s="8"/>
    </row>
    <row r="1149" spans="2:150" s="14" customFormat="1" ht="4.1500000000000004" customHeight="1" x14ac:dyDescent="0.4">
      <c r="B1149" s="75"/>
      <c r="C1149" s="74"/>
      <c r="D1149" s="74"/>
      <c r="E1149" s="74"/>
      <c r="F1149" s="74"/>
      <c r="G1149" s="74"/>
      <c r="H1149" s="74"/>
      <c r="I1149" s="74"/>
      <c r="J1149" s="74"/>
      <c r="K1149" s="74"/>
      <c r="L1149" s="74"/>
      <c r="M1149" s="74"/>
      <c r="N1149" s="74"/>
      <c r="O1149" s="74"/>
      <c r="P1149" s="74"/>
      <c r="Q1149" s="74"/>
      <c r="R1149" s="74"/>
      <c r="S1149" s="74"/>
      <c r="T1149" s="74"/>
      <c r="U1149" s="74"/>
      <c r="V1149" s="73"/>
      <c r="W1149" s="317"/>
      <c r="Y1149" s="61"/>
      <c r="Z1149" s="60"/>
      <c r="AA1149" s="60"/>
      <c r="AB1149" s="60"/>
      <c r="AC1149" s="60"/>
      <c r="AD1149" s="60"/>
      <c r="AE1149" s="60"/>
      <c r="AF1149" s="60"/>
      <c r="AG1149" s="60"/>
      <c r="AH1149" s="60"/>
      <c r="AI1149" s="60"/>
      <c r="AJ1149" s="60"/>
      <c r="AK1149" s="60"/>
      <c r="AL1149" s="59"/>
      <c r="AM1149" s="58"/>
      <c r="AN1149" s="57"/>
      <c r="AO1149" s="57"/>
      <c r="AP1149" s="57"/>
      <c r="AQ1149" s="57"/>
      <c r="AR1149" s="57"/>
      <c r="AS1149" s="57"/>
      <c r="AT1149" s="57"/>
      <c r="AU1149" s="57"/>
      <c r="AV1149" s="57"/>
      <c r="AW1149" s="57"/>
      <c r="AX1149" s="57"/>
      <c r="AY1149" s="57"/>
      <c r="AZ1149" s="56"/>
      <c r="BA1149" s="55"/>
      <c r="BB1149" s="54"/>
      <c r="BC1149" s="54"/>
      <c r="BD1149" s="54"/>
      <c r="BE1149" s="54"/>
      <c r="BF1149" s="54"/>
      <c r="BG1149" s="54"/>
      <c r="BH1149" s="54"/>
      <c r="BI1149" s="54"/>
      <c r="BJ1149" s="54"/>
      <c r="BK1149" s="54"/>
      <c r="BL1149" s="54"/>
      <c r="BM1149" s="54"/>
      <c r="BN1149" s="53"/>
      <c r="BO1149" s="52"/>
      <c r="BP1149" s="51"/>
      <c r="BQ1149" s="51"/>
      <c r="BR1149" s="51"/>
      <c r="BS1149" s="51"/>
      <c r="BT1149" s="51"/>
      <c r="BU1149" s="51"/>
      <c r="BV1149" s="51"/>
      <c r="BW1149" s="51"/>
      <c r="BX1149" s="51"/>
      <c r="BY1149" s="51"/>
      <c r="BZ1149" s="51"/>
      <c r="CA1149" s="51"/>
      <c r="CB1149" s="50"/>
      <c r="CF1149" s="8"/>
      <c r="CG1149" s="8"/>
      <c r="CH1149" s="8"/>
      <c r="CI1149" s="8"/>
      <c r="CJ1149" s="8"/>
      <c r="CK1149" s="8"/>
      <c r="CL1149" s="8"/>
      <c r="CM1149" s="8"/>
      <c r="CN1149" s="8"/>
      <c r="CO1149" s="8"/>
      <c r="CP1149" s="8"/>
      <c r="CQ1149" s="8"/>
      <c r="CR1149" s="8"/>
      <c r="CS1149" s="8"/>
      <c r="CT1149" s="8"/>
      <c r="CU1149" s="8"/>
      <c r="CV1149" s="8"/>
      <c r="CW1149" s="8"/>
      <c r="CX1149" s="8"/>
      <c r="CY1149" s="8"/>
      <c r="CZ1149" s="8"/>
      <c r="DA1149" s="8"/>
      <c r="DB1149" s="8"/>
      <c r="DC1149" s="8"/>
      <c r="DD1149" s="8"/>
      <c r="DE1149" s="8"/>
      <c r="DF1149" s="8"/>
      <c r="DG1149" s="8"/>
      <c r="DH1149" s="8"/>
      <c r="DI1149" s="8"/>
      <c r="DJ1149" s="8"/>
      <c r="DK1149" s="8"/>
      <c r="DL1149" s="8"/>
      <c r="DM1149" s="8"/>
      <c r="DN1149" s="8"/>
      <c r="DO1149" s="8"/>
      <c r="DP1149" s="8"/>
      <c r="DQ1149" s="8"/>
      <c r="DR1149" s="8"/>
      <c r="DS1149" s="8"/>
      <c r="DT1149" s="8"/>
      <c r="DU1149" s="8"/>
      <c r="DV1149" s="8"/>
      <c r="DW1149" s="8"/>
      <c r="DX1149" s="8"/>
      <c r="DY1149" s="8"/>
      <c r="DZ1149" s="8"/>
      <c r="EA1149" s="8"/>
      <c r="EB1149" s="8"/>
      <c r="EC1149" s="8"/>
      <c r="ED1149" s="8"/>
      <c r="EE1149" s="8"/>
      <c r="EF1149" s="8"/>
      <c r="EG1149" s="8"/>
      <c r="EH1149" s="8"/>
      <c r="EI1149" s="8"/>
      <c r="EJ1149" s="8"/>
      <c r="EK1149" s="8"/>
      <c r="EL1149" s="8"/>
      <c r="EM1149" s="8"/>
      <c r="EN1149" s="8"/>
      <c r="EO1149" s="8"/>
      <c r="EP1149" s="8"/>
      <c r="EQ1149" s="8"/>
      <c r="ER1149" s="8"/>
      <c r="ES1149" s="8"/>
      <c r="ET1149" s="8"/>
    </row>
    <row r="1150" spans="2:150" s="14" customFormat="1" ht="19.899999999999999" customHeight="1" x14ac:dyDescent="0.4">
      <c r="B1150" s="71"/>
      <c r="C1150" s="70" t="s">
        <v>45</v>
      </c>
      <c r="D1150" s="72"/>
      <c r="E1150" s="69"/>
      <c r="F1150" s="69"/>
      <c r="G1150" s="69"/>
      <c r="H1150" s="69"/>
      <c r="I1150" s="69"/>
      <c r="J1150" s="69"/>
      <c r="K1150" s="69"/>
      <c r="L1150" s="69"/>
      <c r="M1150" s="69"/>
      <c r="N1150" s="69"/>
      <c r="O1150" s="69"/>
      <c r="P1150" s="69"/>
      <c r="Q1150" s="441" t="s">
        <v>44</v>
      </c>
      <c r="R1150" s="442"/>
      <c r="S1150" s="442"/>
      <c r="T1150" s="442"/>
      <c r="U1150" s="442"/>
      <c r="V1150" s="443"/>
      <c r="W1150" s="318"/>
      <c r="Y1150" s="44"/>
      <c r="Z1150" s="43"/>
      <c r="AA1150" s="43"/>
      <c r="AB1150" s="43"/>
      <c r="AC1150" s="43"/>
      <c r="AD1150" s="43"/>
      <c r="AE1150" s="43"/>
      <c r="AF1150" s="43"/>
      <c r="AG1150" s="43"/>
      <c r="AH1150" s="43"/>
      <c r="AI1150" s="43"/>
      <c r="AJ1150" s="43"/>
      <c r="AK1150" s="43"/>
      <c r="AL1150" s="42"/>
      <c r="AM1150" s="41"/>
      <c r="AN1150" s="40"/>
      <c r="AO1150" s="40"/>
      <c r="AP1150" s="40"/>
      <c r="AQ1150" s="40"/>
      <c r="AR1150" s="40"/>
      <c r="AS1150" s="40"/>
      <c r="AT1150" s="40"/>
      <c r="AU1150" s="40"/>
      <c r="AV1150" s="40"/>
      <c r="AW1150" s="40"/>
      <c r="AX1150" s="40"/>
      <c r="AY1150" s="40"/>
      <c r="AZ1150" s="39"/>
      <c r="BA1150" s="38"/>
      <c r="BB1150" s="37"/>
      <c r="BC1150" s="37"/>
      <c r="BD1150" s="37"/>
      <c r="BE1150" s="37"/>
      <c r="BF1150" s="37"/>
      <c r="BG1150" s="37"/>
      <c r="BH1150" s="37"/>
      <c r="BI1150" s="37"/>
      <c r="BJ1150" s="37"/>
      <c r="BK1150" s="37"/>
      <c r="BL1150" s="37"/>
      <c r="BM1150" s="37"/>
      <c r="BN1150" s="36"/>
      <c r="BO1150" s="35"/>
      <c r="BP1150" s="34"/>
      <c r="BQ1150" s="34"/>
      <c r="BR1150" s="34"/>
      <c r="BS1150" s="34"/>
      <c r="BT1150" s="34"/>
      <c r="BU1150" s="34"/>
      <c r="BV1150" s="34"/>
      <c r="BW1150" s="34"/>
      <c r="BX1150" s="34"/>
      <c r="BY1150" s="34"/>
      <c r="BZ1150" s="34"/>
      <c r="CA1150" s="34"/>
      <c r="CB1150" s="33"/>
      <c r="CF1150" s="8"/>
      <c r="CG1150" s="8"/>
      <c r="CH1150" s="8"/>
      <c r="CI1150" s="8"/>
      <c r="CJ1150" s="8"/>
      <c r="CK1150" s="8"/>
      <c r="CL1150" s="8"/>
      <c r="CM1150" s="8"/>
      <c r="CN1150" s="8"/>
      <c r="CO1150" s="8"/>
      <c r="CP1150" s="8"/>
      <c r="CQ1150" s="8"/>
      <c r="CR1150" s="8"/>
      <c r="CS1150" s="8"/>
      <c r="CT1150" s="8"/>
      <c r="CU1150" s="8"/>
      <c r="CV1150" s="8"/>
      <c r="CW1150" s="8"/>
      <c r="CX1150" s="8"/>
      <c r="CY1150" s="8"/>
      <c r="CZ1150" s="8"/>
      <c r="DA1150" s="8"/>
      <c r="DB1150" s="8"/>
      <c r="DC1150" s="8"/>
      <c r="DD1150" s="8"/>
      <c r="DE1150" s="8"/>
      <c r="DF1150" s="8"/>
      <c r="DG1150" s="8"/>
      <c r="DH1150" s="8"/>
      <c r="DI1150" s="8"/>
      <c r="DJ1150" s="8"/>
      <c r="DK1150" s="8"/>
      <c r="DL1150" s="8"/>
      <c r="DM1150" s="8"/>
      <c r="DN1150" s="8"/>
      <c r="DO1150" s="8"/>
      <c r="DP1150" s="8"/>
      <c r="DQ1150" s="8"/>
      <c r="DR1150" s="8"/>
      <c r="DS1150" s="8"/>
      <c r="DT1150" s="8"/>
      <c r="DU1150" s="8"/>
      <c r="DV1150" s="8"/>
      <c r="DW1150" s="8"/>
      <c r="DX1150" s="8"/>
      <c r="DY1150" s="8"/>
      <c r="DZ1150" s="8"/>
      <c r="EA1150" s="8"/>
      <c r="EB1150" s="8"/>
      <c r="EC1150" s="8"/>
      <c r="ED1150" s="8"/>
      <c r="EE1150" s="8"/>
      <c r="EF1150" s="8"/>
      <c r="EG1150" s="8"/>
      <c r="EH1150" s="8"/>
      <c r="EI1150" s="8"/>
      <c r="EJ1150" s="8"/>
      <c r="EK1150" s="8"/>
      <c r="EL1150" s="8"/>
      <c r="EM1150" s="8"/>
      <c r="EN1150" s="8"/>
      <c r="EO1150" s="8"/>
      <c r="EP1150" s="8"/>
      <c r="EQ1150" s="8"/>
      <c r="ER1150" s="8"/>
      <c r="ES1150" s="8"/>
      <c r="ET1150" s="8"/>
    </row>
    <row r="1151" spans="2:150" s="14" customFormat="1" ht="19.899999999999999" customHeight="1" x14ac:dyDescent="0.4">
      <c r="B1151" s="71"/>
      <c r="C1151" s="70" t="s">
        <v>43</v>
      </c>
      <c r="D1151" s="69"/>
      <c r="E1151" s="69"/>
      <c r="F1151" s="69"/>
      <c r="G1151" s="69"/>
      <c r="H1151" s="69"/>
      <c r="I1151" s="69"/>
      <c r="J1151" s="69"/>
      <c r="K1151" s="69"/>
      <c r="L1151" s="69"/>
      <c r="M1151" s="69"/>
      <c r="N1151" s="69"/>
      <c r="O1151" s="69"/>
      <c r="P1151" s="69"/>
      <c r="Q1151" s="69"/>
      <c r="R1151" s="69"/>
      <c r="S1151" s="69"/>
      <c r="T1151" s="69"/>
      <c r="U1151" s="69"/>
      <c r="V1151" s="68"/>
      <c r="W1151" s="318"/>
      <c r="Y1151" s="44"/>
      <c r="Z1151" s="43"/>
      <c r="AA1151" s="43"/>
      <c r="AB1151" s="43"/>
      <c r="AC1151" s="43"/>
      <c r="AD1151" s="43"/>
      <c r="AE1151" s="43"/>
      <c r="AF1151" s="43"/>
      <c r="AG1151" s="43"/>
      <c r="AH1151" s="43"/>
      <c r="AI1151" s="43"/>
      <c r="AJ1151" s="43"/>
      <c r="AK1151" s="43"/>
      <c r="AL1151" s="42"/>
      <c r="AM1151" s="41"/>
      <c r="AN1151" s="40"/>
      <c r="AO1151" s="40"/>
      <c r="AP1151" s="40"/>
      <c r="AQ1151" s="40"/>
      <c r="AR1151" s="40"/>
      <c r="AS1151" s="40"/>
      <c r="AT1151" s="40"/>
      <c r="AU1151" s="40"/>
      <c r="AV1151" s="40"/>
      <c r="AW1151" s="40"/>
      <c r="AX1151" s="40"/>
      <c r="AY1151" s="40"/>
      <c r="AZ1151" s="39"/>
      <c r="BA1151" s="38"/>
      <c r="BB1151" s="37"/>
      <c r="BC1151" s="37"/>
      <c r="BD1151" s="37"/>
      <c r="BE1151" s="37"/>
      <c r="BF1151" s="37"/>
      <c r="BG1151" s="37"/>
      <c r="BH1151" s="37"/>
      <c r="BI1151" s="37"/>
      <c r="BJ1151" s="37"/>
      <c r="BK1151" s="37"/>
      <c r="BL1151" s="37"/>
      <c r="BM1151" s="37"/>
      <c r="BN1151" s="36"/>
      <c r="BO1151" s="35"/>
      <c r="BP1151" s="34"/>
      <c r="BQ1151" s="34"/>
      <c r="BR1151" s="34"/>
      <c r="BS1151" s="34"/>
      <c r="BT1151" s="34"/>
      <c r="BU1151" s="34"/>
      <c r="BV1151" s="34"/>
      <c r="BW1151" s="34"/>
      <c r="BX1151" s="34"/>
      <c r="BY1151" s="34"/>
      <c r="BZ1151" s="34"/>
      <c r="CA1151" s="34"/>
      <c r="CB1151" s="33"/>
      <c r="CF1151" s="8"/>
      <c r="CG1151" s="8"/>
      <c r="CH1151" s="8"/>
      <c r="CI1151" s="8"/>
      <c r="CJ1151" s="8"/>
      <c r="CK1151" s="8"/>
      <c r="CL1151" s="8"/>
      <c r="CM1151" s="8"/>
      <c r="CN1151" s="8"/>
      <c r="CO1151" s="8"/>
      <c r="CP1151" s="8"/>
      <c r="CQ1151" s="8"/>
      <c r="CR1151" s="8"/>
      <c r="CS1151" s="8"/>
      <c r="CT1151" s="8"/>
      <c r="CU1151" s="8"/>
      <c r="CV1151" s="8"/>
      <c r="CW1151" s="8"/>
      <c r="CX1151" s="8"/>
      <c r="CY1151" s="8"/>
      <c r="CZ1151" s="8"/>
      <c r="DA1151" s="8"/>
      <c r="DB1151" s="8"/>
      <c r="DC1151" s="8"/>
      <c r="DD1151" s="8"/>
      <c r="DE1151" s="8"/>
      <c r="DF1151" s="8"/>
      <c r="DG1151" s="8"/>
      <c r="DH1151" s="8"/>
      <c r="DI1151" s="8"/>
      <c r="DJ1151" s="8"/>
      <c r="DK1151" s="8"/>
      <c r="DL1151" s="8"/>
      <c r="DM1151" s="8"/>
      <c r="DN1151" s="8"/>
      <c r="DO1151" s="8"/>
      <c r="DP1151" s="8"/>
      <c r="DQ1151" s="8"/>
      <c r="DR1151" s="8"/>
      <c r="DS1151" s="8"/>
      <c r="DT1151" s="8"/>
      <c r="DU1151" s="8"/>
      <c r="DV1151" s="8"/>
      <c r="DW1151" s="8"/>
      <c r="DX1151" s="8"/>
      <c r="DY1151" s="8"/>
      <c r="DZ1151" s="8"/>
      <c r="EA1151" s="8"/>
      <c r="EB1151" s="8"/>
      <c r="EC1151" s="8"/>
      <c r="ED1151" s="8"/>
      <c r="EE1151" s="8"/>
      <c r="EF1151" s="8"/>
      <c r="EG1151" s="8"/>
      <c r="EH1151" s="8"/>
      <c r="EI1151" s="8"/>
      <c r="EJ1151" s="8"/>
      <c r="EK1151" s="8"/>
      <c r="EL1151" s="8"/>
      <c r="EM1151" s="8"/>
      <c r="EN1151" s="8"/>
      <c r="EO1151" s="8"/>
      <c r="EP1151" s="8"/>
      <c r="EQ1151" s="8"/>
      <c r="ER1151" s="8"/>
      <c r="ES1151" s="8"/>
      <c r="ET1151" s="8"/>
    </row>
    <row r="1152" spans="2:150" s="14" customFormat="1" ht="19.899999999999999" customHeight="1" x14ac:dyDescent="0.4">
      <c r="B1152" s="71"/>
      <c r="C1152" s="70" t="s">
        <v>41</v>
      </c>
      <c r="D1152" s="69"/>
      <c r="E1152" s="69"/>
      <c r="F1152" s="69"/>
      <c r="G1152" s="69"/>
      <c r="H1152" s="69"/>
      <c r="I1152" s="69"/>
      <c r="J1152" s="69"/>
      <c r="K1152" s="69"/>
      <c r="L1152" s="69"/>
      <c r="M1152" s="69"/>
      <c r="N1152" s="69"/>
      <c r="O1152" s="69"/>
      <c r="P1152" s="69"/>
      <c r="Q1152" s="69"/>
      <c r="R1152" s="69"/>
      <c r="S1152" s="69"/>
      <c r="T1152" s="69"/>
      <c r="U1152" s="69"/>
      <c r="V1152" s="68"/>
      <c r="W1152" s="318"/>
      <c r="Y1152" s="44"/>
      <c r="Z1152" s="43"/>
      <c r="AA1152" s="43"/>
      <c r="AB1152" s="43"/>
      <c r="AC1152" s="43"/>
      <c r="AD1152" s="43"/>
      <c r="AE1152" s="43"/>
      <c r="AF1152" s="43"/>
      <c r="AG1152" s="43"/>
      <c r="AH1152" s="43"/>
      <c r="AI1152" s="43"/>
      <c r="AJ1152" s="43"/>
      <c r="AK1152" s="43"/>
      <c r="AL1152" s="42"/>
      <c r="AM1152" s="41"/>
      <c r="AN1152" s="40"/>
      <c r="AO1152" s="40"/>
      <c r="AP1152" s="40"/>
      <c r="AQ1152" s="40"/>
      <c r="AR1152" s="40"/>
      <c r="AS1152" s="40"/>
      <c r="AT1152" s="40"/>
      <c r="AU1152" s="40"/>
      <c r="AV1152" s="40"/>
      <c r="AW1152" s="40"/>
      <c r="AX1152" s="40"/>
      <c r="AY1152" s="40"/>
      <c r="AZ1152" s="39"/>
      <c r="BA1152" s="38"/>
      <c r="BB1152" s="37"/>
      <c r="BC1152" s="37"/>
      <c r="BD1152" s="37"/>
      <c r="BE1152" s="37"/>
      <c r="BF1152" s="37"/>
      <c r="BG1152" s="37"/>
      <c r="BH1152" s="37"/>
      <c r="BI1152" s="37"/>
      <c r="BJ1152" s="37"/>
      <c r="BK1152" s="37"/>
      <c r="BL1152" s="37"/>
      <c r="BM1152" s="37"/>
      <c r="BN1152" s="36"/>
      <c r="BO1152" s="35"/>
      <c r="BP1152" s="34"/>
      <c r="BQ1152" s="34"/>
      <c r="BR1152" s="34"/>
      <c r="BS1152" s="34"/>
      <c r="BT1152" s="34"/>
      <c r="BU1152" s="34"/>
      <c r="BV1152" s="34"/>
      <c r="BW1152" s="34"/>
      <c r="BX1152" s="34"/>
      <c r="BY1152" s="34"/>
      <c r="BZ1152" s="34"/>
      <c r="CA1152" s="34"/>
      <c r="CB1152" s="33"/>
      <c r="CF1152" s="8"/>
      <c r="CG1152" s="8"/>
      <c r="CH1152" s="8"/>
      <c r="CI1152" s="8"/>
      <c r="CJ1152" s="8"/>
      <c r="CK1152" s="8"/>
      <c r="CL1152" s="8"/>
      <c r="CM1152" s="8"/>
      <c r="CN1152" s="8"/>
      <c r="CO1152" s="8"/>
      <c r="CP1152" s="8"/>
      <c r="CQ1152" s="8"/>
      <c r="CR1152" s="8"/>
      <c r="CS1152" s="8"/>
      <c r="CT1152" s="8"/>
      <c r="CU1152" s="8"/>
      <c r="CV1152" s="8"/>
      <c r="CW1152" s="8"/>
      <c r="CX1152" s="8"/>
      <c r="CY1152" s="8"/>
      <c r="CZ1152" s="8"/>
      <c r="DA1152" s="8"/>
      <c r="DB1152" s="8"/>
      <c r="DC1152" s="8"/>
      <c r="DD1152" s="8"/>
      <c r="DE1152" s="8"/>
      <c r="DF1152" s="8"/>
      <c r="DG1152" s="8"/>
      <c r="DH1152" s="8"/>
      <c r="DI1152" s="8"/>
      <c r="DJ1152" s="8"/>
      <c r="DK1152" s="8"/>
      <c r="DL1152" s="8"/>
      <c r="DM1152" s="8"/>
      <c r="DN1152" s="8"/>
      <c r="DO1152" s="8"/>
      <c r="DP1152" s="8"/>
      <c r="DQ1152" s="8"/>
      <c r="DR1152" s="8"/>
      <c r="DS1152" s="8"/>
      <c r="DT1152" s="8"/>
      <c r="DU1152" s="8"/>
      <c r="DV1152" s="8"/>
      <c r="DW1152" s="8"/>
      <c r="DX1152" s="8"/>
      <c r="DY1152" s="8"/>
      <c r="DZ1152" s="8"/>
      <c r="EA1152" s="8"/>
      <c r="EB1152" s="8"/>
      <c r="EC1152" s="8"/>
      <c r="ED1152" s="8"/>
      <c r="EE1152" s="8"/>
      <c r="EF1152" s="8"/>
      <c r="EG1152" s="8"/>
      <c r="EH1152" s="8"/>
      <c r="EI1152" s="8"/>
      <c r="EJ1152" s="8"/>
      <c r="EK1152" s="8"/>
      <c r="EL1152" s="8"/>
      <c r="EM1152" s="8"/>
      <c r="EN1152" s="8"/>
      <c r="EO1152" s="8"/>
      <c r="EP1152" s="8"/>
      <c r="EQ1152" s="8"/>
      <c r="ER1152" s="8"/>
      <c r="ES1152" s="8"/>
      <c r="ET1152" s="8"/>
    </row>
    <row r="1153" spans="1:150" s="14" customFormat="1" ht="19.899999999999999" customHeight="1" x14ac:dyDescent="0.4">
      <c r="B1153" s="71"/>
      <c r="C1153" s="70" t="s">
        <v>40</v>
      </c>
      <c r="D1153" s="69"/>
      <c r="E1153" s="69"/>
      <c r="F1153" s="69"/>
      <c r="G1153" s="69"/>
      <c r="H1153" s="69"/>
      <c r="I1153" s="69"/>
      <c r="J1153" s="69"/>
      <c r="K1153" s="69"/>
      <c r="L1153" s="69"/>
      <c r="M1153" s="69"/>
      <c r="N1153" s="69"/>
      <c r="O1153" s="69"/>
      <c r="P1153" s="69"/>
      <c r="Q1153" s="69"/>
      <c r="R1153" s="69"/>
      <c r="S1153" s="69"/>
      <c r="T1153" s="69"/>
      <c r="U1153" s="69"/>
      <c r="V1153" s="68"/>
      <c r="W1153" s="318"/>
      <c r="Y1153" s="44"/>
      <c r="Z1153" s="43"/>
      <c r="AA1153" s="43"/>
      <c r="AB1153" s="43"/>
      <c r="AC1153" s="43"/>
      <c r="AD1153" s="43"/>
      <c r="AE1153" s="43"/>
      <c r="AF1153" s="43"/>
      <c r="AG1153" s="43"/>
      <c r="AH1153" s="43"/>
      <c r="AI1153" s="43"/>
      <c r="AJ1153" s="43"/>
      <c r="AK1153" s="43"/>
      <c r="AL1153" s="42"/>
      <c r="AM1153" s="41"/>
      <c r="AN1153" s="40"/>
      <c r="AO1153" s="40"/>
      <c r="AP1153" s="40"/>
      <c r="AQ1153" s="40"/>
      <c r="AR1153" s="40"/>
      <c r="AS1153" s="40"/>
      <c r="AT1153" s="40"/>
      <c r="AU1153" s="40"/>
      <c r="AV1153" s="40"/>
      <c r="AW1153" s="40"/>
      <c r="AX1153" s="40"/>
      <c r="AY1153" s="40"/>
      <c r="AZ1153" s="39"/>
      <c r="BA1153" s="38"/>
      <c r="BB1153" s="37"/>
      <c r="BC1153" s="37"/>
      <c r="BD1153" s="37"/>
      <c r="BE1153" s="37"/>
      <c r="BF1153" s="37"/>
      <c r="BG1153" s="37"/>
      <c r="BH1153" s="37"/>
      <c r="BI1153" s="37"/>
      <c r="BJ1153" s="37"/>
      <c r="BK1153" s="37"/>
      <c r="BL1153" s="37"/>
      <c r="BM1153" s="37"/>
      <c r="BN1153" s="36"/>
      <c r="BO1153" s="35"/>
      <c r="BP1153" s="34"/>
      <c r="BQ1153" s="34"/>
      <c r="BR1153" s="34"/>
      <c r="BS1153" s="34"/>
      <c r="BT1153" s="34"/>
      <c r="BU1153" s="34"/>
      <c r="BV1153" s="34"/>
      <c r="BW1153" s="34"/>
      <c r="BX1153" s="34"/>
      <c r="BY1153" s="34"/>
      <c r="BZ1153" s="34"/>
      <c r="CA1153" s="34"/>
      <c r="CB1153" s="33"/>
      <c r="CF1153" s="8"/>
      <c r="CG1153" s="8"/>
      <c r="CH1153" s="8"/>
      <c r="CI1153" s="8"/>
      <c r="CJ1153" s="8"/>
      <c r="CK1153" s="8"/>
      <c r="CL1153" s="8"/>
      <c r="CM1153" s="8"/>
      <c r="CN1153" s="8"/>
      <c r="CO1153" s="8"/>
      <c r="CP1153" s="8"/>
      <c r="CQ1153" s="8"/>
      <c r="CR1153" s="8"/>
      <c r="CS1153" s="8"/>
      <c r="CT1153" s="8"/>
      <c r="CU1153" s="8"/>
      <c r="CV1153" s="8"/>
      <c r="CW1153" s="8"/>
      <c r="CX1153" s="8"/>
      <c r="CY1153" s="8"/>
      <c r="CZ1153" s="8"/>
      <c r="DA1153" s="8"/>
      <c r="DB1153" s="8"/>
      <c r="DC1153" s="8"/>
      <c r="DD1153" s="8"/>
      <c r="DE1153" s="8"/>
      <c r="DF1153" s="8"/>
      <c r="DG1153" s="8"/>
      <c r="DH1153" s="8"/>
      <c r="DI1153" s="8"/>
      <c r="DJ1153" s="8"/>
      <c r="DK1153" s="8"/>
      <c r="DL1153" s="8"/>
      <c r="DM1153" s="8"/>
      <c r="DN1153" s="8"/>
      <c r="DO1153" s="8"/>
      <c r="DP1153" s="8"/>
      <c r="DQ1153" s="8"/>
      <c r="DR1153" s="8"/>
      <c r="DS1153" s="8"/>
      <c r="DT1153" s="8"/>
      <c r="DU1153" s="8"/>
      <c r="DV1153" s="8"/>
      <c r="DW1153" s="8"/>
      <c r="DX1153" s="8"/>
      <c r="DY1153" s="8"/>
      <c r="DZ1153" s="8"/>
      <c r="EA1153" s="8"/>
      <c r="EB1153" s="8"/>
      <c r="EC1153" s="8"/>
      <c r="ED1153" s="8"/>
      <c r="EE1153" s="8"/>
      <c r="EF1153" s="8"/>
      <c r="EG1153" s="8"/>
      <c r="EH1153" s="8"/>
      <c r="EI1153" s="8"/>
      <c r="EJ1153" s="8"/>
      <c r="EK1153" s="8"/>
      <c r="EL1153" s="8"/>
      <c r="EM1153" s="8"/>
      <c r="EN1153" s="8"/>
      <c r="EO1153" s="8"/>
      <c r="EP1153" s="8"/>
      <c r="EQ1153" s="8"/>
      <c r="ER1153" s="8"/>
      <c r="ES1153" s="8"/>
      <c r="ET1153" s="8"/>
    </row>
    <row r="1154" spans="1:150" s="14" customFormat="1" ht="19.899999999999999" customHeight="1" x14ac:dyDescent="0.4">
      <c r="B1154" s="71"/>
      <c r="C1154" s="70" t="s">
        <v>39</v>
      </c>
      <c r="D1154" s="69"/>
      <c r="E1154" s="69"/>
      <c r="F1154" s="69"/>
      <c r="G1154" s="69"/>
      <c r="H1154" s="69"/>
      <c r="I1154" s="69"/>
      <c r="J1154" s="69"/>
      <c r="K1154" s="69"/>
      <c r="L1154" s="69"/>
      <c r="M1154" s="69"/>
      <c r="N1154" s="69"/>
      <c r="O1154" s="69"/>
      <c r="P1154" s="69"/>
      <c r="Q1154" s="69"/>
      <c r="R1154" s="69"/>
      <c r="S1154" s="69"/>
      <c r="T1154" s="69"/>
      <c r="U1154" s="69"/>
      <c r="V1154" s="68"/>
      <c r="W1154" s="318"/>
      <c r="Y1154" s="44"/>
      <c r="Z1154" s="43"/>
      <c r="AA1154" s="43"/>
      <c r="AB1154" s="43"/>
      <c r="AC1154" s="43"/>
      <c r="AD1154" s="43"/>
      <c r="AE1154" s="43"/>
      <c r="AF1154" s="43"/>
      <c r="AG1154" s="43"/>
      <c r="AH1154" s="43"/>
      <c r="AI1154" s="43"/>
      <c r="AJ1154" s="43"/>
      <c r="AK1154" s="43"/>
      <c r="AL1154" s="42"/>
      <c r="AM1154" s="41"/>
      <c r="AN1154" s="40"/>
      <c r="AO1154" s="40"/>
      <c r="AP1154" s="40"/>
      <c r="AQ1154" s="40"/>
      <c r="AR1154" s="40"/>
      <c r="AS1154" s="40"/>
      <c r="AT1154" s="40"/>
      <c r="AU1154" s="40"/>
      <c r="AV1154" s="40"/>
      <c r="AW1154" s="40"/>
      <c r="AX1154" s="40"/>
      <c r="AY1154" s="40"/>
      <c r="AZ1154" s="39"/>
      <c r="BA1154" s="38"/>
      <c r="BB1154" s="37"/>
      <c r="BC1154" s="37"/>
      <c r="BD1154" s="37"/>
      <c r="BE1154" s="37"/>
      <c r="BF1154" s="37"/>
      <c r="BG1154" s="37"/>
      <c r="BH1154" s="37"/>
      <c r="BI1154" s="37"/>
      <c r="BJ1154" s="37"/>
      <c r="BK1154" s="37"/>
      <c r="BL1154" s="37"/>
      <c r="BM1154" s="37"/>
      <c r="BN1154" s="36"/>
      <c r="BO1154" s="35"/>
      <c r="BP1154" s="34"/>
      <c r="BQ1154" s="34"/>
      <c r="BR1154" s="34"/>
      <c r="BS1154" s="34"/>
      <c r="BT1154" s="34"/>
      <c r="BU1154" s="34"/>
      <c r="BV1154" s="34"/>
      <c r="BW1154" s="34"/>
      <c r="BX1154" s="34"/>
      <c r="BY1154" s="34"/>
      <c r="BZ1154" s="34"/>
      <c r="CA1154" s="34"/>
      <c r="CB1154" s="33"/>
      <c r="CF1154" s="8"/>
      <c r="CG1154" s="8"/>
      <c r="CH1154" s="8"/>
      <c r="CI1154" s="8"/>
      <c r="CJ1154" s="8"/>
      <c r="CK1154" s="8"/>
      <c r="CL1154" s="8"/>
      <c r="CM1154" s="8"/>
      <c r="CN1154" s="8"/>
      <c r="CO1154" s="8"/>
      <c r="CP1154" s="8"/>
      <c r="CQ1154" s="8"/>
      <c r="CR1154" s="8"/>
      <c r="CS1154" s="8"/>
      <c r="CT1154" s="8"/>
      <c r="CU1154" s="8"/>
      <c r="CV1154" s="8"/>
      <c r="CW1154" s="8"/>
      <c r="CX1154" s="8"/>
      <c r="CY1154" s="8"/>
      <c r="CZ1154" s="8"/>
      <c r="DA1154" s="8"/>
      <c r="DB1154" s="8"/>
      <c r="DC1154" s="8"/>
      <c r="DD1154" s="8"/>
      <c r="DE1154" s="8"/>
      <c r="DF1154" s="8"/>
      <c r="DG1154" s="8"/>
      <c r="DH1154" s="8"/>
      <c r="DI1154" s="8"/>
      <c r="DJ1154" s="8"/>
      <c r="DK1154" s="8"/>
      <c r="DL1154" s="8"/>
      <c r="DM1154" s="8"/>
      <c r="DN1154" s="8"/>
      <c r="DO1154" s="8"/>
      <c r="DP1154" s="8"/>
      <c r="DQ1154" s="8"/>
      <c r="DR1154" s="8"/>
      <c r="DS1154" s="8"/>
      <c r="DT1154" s="8"/>
      <c r="DU1154" s="8"/>
      <c r="DV1154" s="8"/>
      <c r="DW1154" s="8"/>
      <c r="DX1154" s="8"/>
      <c r="DY1154" s="8"/>
      <c r="DZ1154" s="8"/>
      <c r="EA1154" s="8"/>
      <c r="EB1154" s="8"/>
      <c r="EC1154" s="8"/>
      <c r="ED1154" s="8"/>
      <c r="EE1154" s="8"/>
      <c r="EF1154" s="8"/>
      <c r="EG1154" s="8"/>
      <c r="EH1154" s="8"/>
      <c r="EI1154" s="8"/>
      <c r="EJ1154" s="8"/>
      <c r="EK1154" s="8"/>
      <c r="EL1154" s="8"/>
      <c r="EM1154" s="8"/>
      <c r="EN1154" s="8"/>
      <c r="EO1154" s="8"/>
      <c r="EP1154" s="8"/>
      <c r="EQ1154" s="8"/>
      <c r="ER1154" s="8"/>
      <c r="ES1154" s="8"/>
      <c r="ET1154" s="8"/>
    </row>
    <row r="1155" spans="1:150" s="14" customFormat="1" ht="19.899999999999999" customHeight="1" thickBot="1" x14ac:dyDescent="0.45">
      <c r="B1155" s="67"/>
      <c r="C1155" s="66"/>
      <c r="D1155" s="66"/>
      <c r="E1155" s="66"/>
      <c r="F1155" s="66"/>
      <c r="G1155" s="66"/>
      <c r="H1155" s="66"/>
      <c r="I1155" s="66"/>
      <c r="J1155" s="66"/>
      <c r="K1155" s="66"/>
      <c r="L1155" s="66"/>
      <c r="M1155" s="66"/>
      <c r="N1155" s="66"/>
      <c r="O1155" s="66"/>
      <c r="P1155" s="66"/>
      <c r="Q1155" s="66"/>
      <c r="R1155" s="66"/>
      <c r="S1155" s="66"/>
      <c r="T1155" s="66"/>
      <c r="U1155" s="66"/>
      <c r="V1155" s="65"/>
      <c r="W1155" s="319"/>
      <c r="Y1155" s="29"/>
      <c r="Z1155" s="28"/>
      <c r="AA1155" s="28"/>
      <c r="AB1155" s="28"/>
      <c r="AC1155" s="28"/>
      <c r="AD1155" s="28"/>
      <c r="AE1155" s="28"/>
      <c r="AF1155" s="28"/>
      <c r="AG1155" s="28"/>
      <c r="AH1155" s="28"/>
      <c r="AI1155" s="28"/>
      <c r="AJ1155" s="28"/>
      <c r="AK1155" s="28"/>
      <c r="AL1155" s="27"/>
      <c r="AM1155" s="26"/>
      <c r="AN1155" s="25"/>
      <c r="AO1155" s="25"/>
      <c r="AP1155" s="25"/>
      <c r="AQ1155" s="25"/>
      <c r="AR1155" s="25"/>
      <c r="AS1155" s="25"/>
      <c r="AT1155" s="25"/>
      <c r="AU1155" s="25"/>
      <c r="AV1155" s="25"/>
      <c r="AW1155" s="25"/>
      <c r="AX1155" s="25"/>
      <c r="AY1155" s="25"/>
      <c r="AZ1155" s="24"/>
      <c r="BA1155" s="23"/>
      <c r="BB1155" s="22"/>
      <c r="BC1155" s="22"/>
      <c r="BD1155" s="22"/>
      <c r="BE1155" s="22"/>
      <c r="BF1155" s="22"/>
      <c r="BG1155" s="22"/>
      <c r="BH1155" s="22"/>
      <c r="BI1155" s="22"/>
      <c r="BJ1155" s="22"/>
      <c r="BK1155" s="22"/>
      <c r="BL1155" s="22"/>
      <c r="BM1155" s="22"/>
      <c r="BN1155" s="21"/>
      <c r="BO1155" s="20"/>
      <c r="BP1155" s="19"/>
      <c r="BQ1155" s="19"/>
      <c r="BR1155" s="19"/>
      <c r="BS1155" s="19"/>
      <c r="BT1155" s="19"/>
      <c r="BU1155" s="19"/>
      <c r="BV1155" s="19"/>
      <c r="BW1155" s="19"/>
      <c r="BX1155" s="19"/>
      <c r="BY1155" s="19"/>
      <c r="BZ1155" s="19"/>
      <c r="CA1155" s="19"/>
      <c r="CB1155" s="18"/>
      <c r="CF1155" s="8"/>
      <c r="CG1155" s="8"/>
      <c r="CH1155" s="8"/>
      <c r="CI1155" s="8"/>
      <c r="CJ1155" s="8"/>
      <c r="CK1155" s="8"/>
      <c r="CL1155" s="8"/>
      <c r="CM1155" s="8"/>
      <c r="CN1155" s="8"/>
      <c r="CO1155" s="8"/>
      <c r="CP1155" s="8"/>
      <c r="CQ1155" s="8"/>
      <c r="CR1155" s="8"/>
      <c r="CS1155" s="8"/>
      <c r="CT1155" s="8"/>
      <c r="CU1155" s="8"/>
      <c r="CV1155" s="8"/>
      <c r="CW1155" s="8"/>
      <c r="CX1155" s="8"/>
      <c r="CY1155" s="8"/>
      <c r="CZ1155" s="8"/>
      <c r="DA1155" s="8"/>
      <c r="DB1155" s="8"/>
      <c r="DC1155" s="8"/>
      <c r="DD1155" s="8"/>
      <c r="DE1155" s="8"/>
      <c r="DF1155" s="8"/>
      <c r="DG1155" s="8"/>
      <c r="DH1155" s="8"/>
      <c r="DI1155" s="8"/>
      <c r="DJ1155" s="8"/>
      <c r="DK1155" s="8"/>
      <c r="DL1155" s="8"/>
      <c r="DM1155" s="8"/>
      <c r="DN1155" s="8"/>
      <c r="DO1155" s="8"/>
      <c r="DP1155" s="8"/>
      <c r="DQ1155" s="8"/>
      <c r="DR1155" s="8"/>
      <c r="DS1155" s="8"/>
      <c r="DT1155" s="8"/>
      <c r="DU1155" s="8"/>
      <c r="DV1155" s="8"/>
      <c r="DW1155" s="8"/>
      <c r="DX1155" s="8"/>
      <c r="DY1155" s="8"/>
      <c r="DZ1155" s="8"/>
      <c r="EA1155" s="8"/>
      <c r="EB1155" s="8"/>
      <c r="EC1155" s="8"/>
      <c r="ED1155" s="8"/>
      <c r="EE1155" s="8"/>
      <c r="EF1155" s="8"/>
      <c r="EG1155" s="8"/>
      <c r="EH1155" s="8"/>
      <c r="EI1155" s="8"/>
      <c r="EJ1155" s="8"/>
      <c r="EK1155" s="8"/>
      <c r="EL1155" s="8"/>
      <c r="EM1155" s="8"/>
      <c r="EN1155" s="8"/>
      <c r="EO1155" s="8"/>
      <c r="EP1155" s="8"/>
      <c r="EQ1155" s="8"/>
      <c r="ER1155" s="8"/>
      <c r="ES1155" s="8"/>
      <c r="ET1155" s="8"/>
    </row>
    <row r="1156" spans="1:150" s="14" customFormat="1" ht="4.1500000000000004" customHeight="1" x14ac:dyDescent="0.4">
      <c r="B1156" s="64"/>
      <c r="C1156" s="63"/>
      <c r="D1156" s="63"/>
      <c r="E1156" s="63"/>
      <c r="F1156" s="63"/>
      <c r="G1156" s="63"/>
      <c r="H1156" s="63"/>
      <c r="I1156" s="63"/>
      <c r="J1156" s="63"/>
      <c r="K1156" s="63"/>
      <c r="L1156" s="63"/>
      <c r="M1156" s="63"/>
      <c r="N1156" s="63"/>
      <c r="O1156" s="63"/>
      <c r="P1156" s="63"/>
      <c r="Q1156" s="63"/>
      <c r="R1156" s="63"/>
      <c r="S1156" s="63"/>
      <c r="T1156" s="63"/>
      <c r="U1156" s="63"/>
      <c r="V1156" s="62"/>
      <c r="W1156" s="320"/>
      <c r="Y1156" s="61"/>
      <c r="Z1156" s="60"/>
      <c r="AA1156" s="60"/>
      <c r="AB1156" s="60"/>
      <c r="AC1156" s="60"/>
      <c r="AD1156" s="60"/>
      <c r="AE1156" s="60"/>
      <c r="AF1156" s="60"/>
      <c r="AG1156" s="60"/>
      <c r="AH1156" s="60"/>
      <c r="AI1156" s="60"/>
      <c r="AJ1156" s="60"/>
      <c r="AK1156" s="60"/>
      <c r="AL1156" s="59"/>
      <c r="AM1156" s="58"/>
      <c r="AN1156" s="57"/>
      <c r="AO1156" s="57"/>
      <c r="AP1156" s="57"/>
      <c r="AQ1156" s="57"/>
      <c r="AR1156" s="57"/>
      <c r="AS1156" s="57"/>
      <c r="AT1156" s="57"/>
      <c r="AU1156" s="57"/>
      <c r="AV1156" s="57"/>
      <c r="AW1156" s="57"/>
      <c r="AX1156" s="57"/>
      <c r="AY1156" s="57"/>
      <c r="AZ1156" s="56"/>
      <c r="BA1156" s="55"/>
      <c r="BB1156" s="54"/>
      <c r="BC1156" s="54"/>
      <c r="BD1156" s="54"/>
      <c r="BE1156" s="54"/>
      <c r="BF1156" s="54"/>
      <c r="BG1156" s="54"/>
      <c r="BH1156" s="54"/>
      <c r="BI1156" s="54"/>
      <c r="BJ1156" s="54"/>
      <c r="BK1156" s="54"/>
      <c r="BL1156" s="54"/>
      <c r="BM1156" s="54"/>
      <c r="BN1156" s="53"/>
      <c r="BO1156" s="52"/>
      <c r="BP1156" s="51"/>
      <c r="BQ1156" s="51"/>
      <c r="BR1156" s="51"/>
      <c r="BS1156" s="51"/>
      <c r="BT1156" s="51"/>
      <c r="BU1156" s="51"/>
      <c r="BV1156" s="51"/>
      <c r="BW1156" s="51"/>
      <c r="BX1156" s="51"/>
      <c r="BY1156" s="51"/>
      <c r="BZ1156" s="51"/>
      <c r="CA1156" s="51"/>
      <c r="CB1156" s="50"/>
      <c r="CF1156" s="8"/>
      <c r="CG1156" s="8"/>
      <c r="CH1156" s="8"/>
      <c r="CI1156" s="8"/>
      <c r="CJ1156" s="8"/>
      <c r="CK1156" s="8"/>
      <c r="CL1156" s="8"/>
      <c r="CM1156" s="8"/>
      <c r="CN1156" s="8"/>
      <c r="CO1156" s="8"/>
      <c r="CP1156" s="8"/>
      <c r="CQ1156" s="8"/>
      <c r="CR1156" s="8"/>
      <c r="CS1156" s="8"/>
      <c r="CT1156" s="8"/>
      <c r="CU1156" s="8"/>
      <c r="CV1156" s="8"/>
      <c r="CW1156" s="8"/>
      <c r="CX1156" s="8"/>
      <c r="CY1156" s="8"/>
      <c r="CZ1156" s="8"/>
      <c r="DA1156" s="8"/>
      <c r="DB1156" s="8"/>
      <c r="DC1156" s="8"/>
      <c r="DD1156" s="8"/>
      <c r="DE1156" s="8"/>
      <c r="DF1156" s="8"/>
      <c r="DG1156" s="8"/>
      <c r="DH1156" s="8"/>
      <c r="DI1156" s="8"/>
      <c r="DJ1156" s="8"/>
      <c r="DK1156" s="8"/>
      <c r="DL1156" s="8"/>
      <c r="DM1156" s="8"/>
      <c r="DN1156" s="8"/>
      <c r="DO1156" s="8"/>
      <c r="DP1156" s="8"/>
      <c r="DQ1156" s="8"/>
      <c r="DR1156" s="8"/>
      <c r="DS1156" s="8"/>
      <c r="DT1156" s="8"/>
      <c r="DU1156" s="8"/>
      <c r="DV1156" s="8"/>
      <c r="DW1156" s="8"/>
      <c r="DX1156" s="8"/>
      <c r="DY1156" s="8"/>
      <c r="DZ1156" s="8"/>
      <c r="EA1156" s="8"/>
      <c r="EB1156" s="8"/>
      <c r="EC1156" s="8"/>
      <c r="ED1156" s="8"/>
      <c r="EE1156" s="8"/>
      <c r="EF1156" s="8"/>
      <c r="EG1156" s="8"/>
      <c r="EH1156" s="8"/>
      <c r="EI1156" s="8"/>
      <c r="EJ1156" s="8"/>
      <c r="EK1156" s="8"/>
      <c r="EL1156" s="8"/>
      <c r="EM1156" s="8"/>
      <c r="EN1156" s="8"/>
      <c r="EO1156" s="8"/>
      <c r="EP1156" s="8"/>
      <c r="EQ1156" s="8"/>
      <c r="ER1156" s="8"/>
      <c r="ES1156" s="8"/>
      <c r="ET1156" s="8"/>
    </row>
    <row r="1157" spans="1:150" s="14" customFormat="1" ht="19.899999999999999" customHeight="1" x14ac:dyDescent="0.4">
      <c r="B1157" s="47"/>
      <c r="C1157" s="48" t="s">
        <v>38</v>
      </c>
      <c r="D1157" s="49"/>
      <c r="E1157" s="46"/>
      <c r="F1157" s="46"/>
      <c r="G1157" s="46"/>
      <c r="H1157" s="46"/>
      <c r="I1157" s="46"/>
      <c r="J1157" s="46"/>
      <c r="K1157" s="46"/>
      <c r="L1157" s="46"/>
      <c r="M1157" s="46"/>
      <c r="N1157" s="46"/>
      <c r="O1157" s="46"/>
      <c r="P1157" s="46"/>
      <c r="Q1157" s="441" t="s">
        <v>37</v>
      </c>
      <c r="R1157" s="442"/>
      <c r="S1157" s="442"/>
      <c r="T1157" s="442"/>
      <c r="U1157" s="442"/>
      <c r="V1157" s="443"/>
      <c r="W1157" s="321"/>
      <c r="Y1157" s="44"/>
      <c r="Z1157" s="43"/>
      <c r="AA1157" s="43"/>
      <c r="AB1157" s="43"/>
      <c r="AC1157" s="43"/>
      <c r="AD1157" s="43"/>
      <c r="AE1157" s="43"/>
      <c r="AF1157" s="43"/>
      <c r="AG1157" s="43"/>
      <c r="AH1157" s="43"/>
      <c r="AI1157" s="43"/>
      <c r="AJ1157" s="43"/>
      <c r="AK1157" s="43"/>
      <c r="AL1157" s="42"/>
      <c r="AM1157" s="41"/>
      <c r="AN1157" s="40"/>
      <c r="AO1157" s="40"/>
      <c r="AP1157" s="40"/>
      <c r="AQ1157" s="40"/>
      <c r="AR1157" s="40"/>
      <c r="AS1157" s="40"/>
      <c r="AT1157" s="40"/>
      <c r="AU1157" s="40"/>
      <c r="AV1157" s="40"/>
      <c r="AW1157" s="40"/>
      <c r="AX1157" s="40"/>
      <c r="AY1157" s="40"/>
      <c r="AZ1157" s="39"/>
      <c r="BA1157" s="38"/>
      <c r="BB1157" s="37"/>
      <c r="BC1157" s="37"/>
      <c r="BD1157" s="37"/>
      <c r="BE1157" s="37"/>
      <c r="BF1157" s="37"/>
      <c r="BG1157" s="37"/>
      <c r="BH1157" s="37"/>
      <c r="BI1157" s="37"/>
      <c r="BJ1157" s="37"/>
      <c r="BK1157" s="37"/>
      <c r="BL1157" s="37"/>
      <c r="BM1157" s="37"/>
      <c r="BN1157" s="36"/>
      <c r="BO1157" s="35"/>
      <c r="BP1157" s="34"/>
      <c r="BQ1157" s="34"/>
      <c r="BR1157" s="34"/>
      <c r="BS1157" s="34"/>
      <c r="BT1157" s="34"/>
      <c r="BU1157" s="34"/>
      <c r="BV1157" s="34"/>
      <c r="BW1157" s="34"/>
      <c r="BX1157" s="34"/>
      <c r="BY1157" s="34"/>
      <c r="BZ1157" s="34"/>
      <c r="CA1157" s="34"/>
      <c r="CB1157" s="33"/>
      <c r="CF1157" s="8"/>
      <c r="CG1157" s="8"/>
      <c r="CH1157" s="8"/>
      <c r="CI1157" s="8"/>
      <c r="CJ1157" s="8"/>
      <c r="CK1157" s="8"/>
      <c r="CL1157" s="8"/>
      <c r="CM1157" s="8"/>
      <c r="CN1157" s="8"/>
      <c r="CO1157" s="8"/>
      <c r="CP1157" s="8"/>
      <c r="CQ1157" s="8"/>
      <c r="CR1157" s="8"/>
      <c r="CS1157" s="8"/>
      <c r="CT1157" s="8"/>
      <c r="CU1157" s="8"/>
      <c r="CV1157" s="8"/>
      <c r="CW1157" s="8"/>
      <c r="CX1157" s="8"/>
      <c r="CY1157" s="8"/>
      <c r="CZ1157" s="8"/>
      <c r="DA1157" s="8"/>
      <c r="DB1157" s="8"/>
      <c r="DC1157" s="8"/>
      <c r="DD1157" s="8"/>
      <c r="DE1157" s="8"/>
      <c r="DF1157" s="8"/>
      <c r="DG1157" s="8"/>
      <c r="DH1157" s="8"/>
      <c r="DI1157" s="8"/>
      <c r="DJ1157" s="8"/>
      <c r="DK1157" s="8"/>
      <c r="DL1157" s="8"/>
      <c r="DM1157" s="8"/>
      <c r="DN1157" s="8"/>
      <c r="DO1157" s="8"/>
      <c r="DP1157" s="8"/>
      <c r="DQ1157" s="8"/>
      <c r="DR1157" s="8"/>
      <c r="DS1157" s="8"/>
      <c r="DT1157" s="8"/>
      <c r="DU1157" s="8"/>
      <c r="DV1157" s="8"/>
      <c r="DW1157" s="8"/>
      <c r="DX1157" s="8"/>
      <c r="DY1157" s="8"/>
      <c r="DZ1157" s="8"/>
      <c r="EA1157" s="8"/>
      <c r="EB1157" s="8"/>
      <c r="EC1157" s="8"/>
      <c r="ED1157" s="8"/>
      <c r="EE1157" s="8"/>
      <c r="EF1157" s="8"/>
      <c r="EG1157" s="8"/>
      <c r="EH1157" s="8"/>
      <c r="EI1157" s="8"/>
      <c r="EJ1157" s="8"/>
      <c r="EK1157" s="8"/>
      <c r="EL1157" s="8"/>
      <c r="EM1157" s="8"/>
      <c r="EN1157" s="8"/>
      <c r="EO1157" s="8"/>
      <c r="EP1157" s="8"/>
      <c r="EQ1157" s="8"/>
      <c r="ER1157" s="8"/>
      <c r="ES1157" s="8"/>
      <c r="ET1157" s="8"/>
    </row>
    <row r="1158" spans="1:150" s="14" customFormat="1" ht="19.899999999999999" customHeight="1" x14ac:dyDescent="0.4">
      <c r="B1158" s="47"/>
      <c r="C1158" s="48" t="s">
        <v>36</v>
      </c>
      <c r="D1158" s="46"/>
      <c r="E1158" s="46"/>
      <c r="F1158" s="46"/>
      <c r="G1158" s="46"/>
      <c r="H1158" s="46"/>
      <c r="I1158" s="46"/>
      <c r="J1158" s="46"/>
      <c r="K1158" s="46"/>
      <c r="L1158" s="46"/>
      <c r="M1158" s="46"/>
      <c r="N1158" s="46"/>
      <c r="O1158" s="46"/>
      <c r="P1158" s="46"/>
      <c r="Q1158" s="46"/>
      <c r="R1158" s="46"/>
      <c r="S1158" s="46"/>
      <c r="T1158" s="46"/>
      <c r="U1158" s="46"/>
      <c r="V1158" s="45"/>
      <c r="W1158" s="321"/>
      <c r="Y1158" s="44"/>
      <c r="Z1158" s="43"/>
      <c r="AA1158" s="43"/>
      <c r="AB1158" s="43"/>
      <c r="AC1158" s="43"/>
      <c r="AD1158" s="43"/>
      <c r="AE1158" s="43"/>
      <c r="AF1158" s="43"/>
      <c r="AG1158" s="43"/>
      <c r="AH1158" s="43"/>
      <c r="AI1158" s="43"/>
      <c r="AJ1158" s="43"/>
      <c r="AK1158" s="43"/>
      <c r="AL1158" s="42"/>
      <c r="AM1158" s="41"/>
      <c r="AN1158" s="40"/>
      <c r="AO1158" s="40"/>
      <c r="AP1158" s="40"/>
      <c r="AQ1158" s="40"/>
      <c r="AR1158" s="40"/>
      <c r="AS1158" s="40"/>
      <c r="AT1158" s="40"/>
      <c r="AU1158" s="40"/>
      <c r="AV1158" s="40"/>
      <c r="AW1158" s="40"/>
      <c r="AX1158" s="40"/>
      <c r="AY1158" s="40"/>
      <c r="AZ1158" s="39"/>
      <c r="BA1158" s="38"/>
      <c r="BB1158" s="37"/>
      <c r="BC1158" s="37"/>
      <c r="BD1158" s="37"/>
      <c r="BE1158" s="37"/>
      <c r="BF1158" s="37"/>
      <c r="BG1158" s="37"/>
      <c r="BH1158" s="37"/>
      <c r="BI1158" s="37"/>
      <c r="BJ1158" s="37"/>
      <c r="BK1158" s="37"/>
      <c r="BL1158" s="37"/>
      <c r="BM1158" s="37"/>
      <c r="BN1158" s="36"/>
      <c r="BO1158" s="35"/>
      <c r="BP1158" s="34"/>
      <c r="BQ1158" s="34"/>
      <c r="BR1158" s="34"/>
      <c r="BS1158" s="34"/>
      <c r="BT1158" s="34"/>
      <c r="BU1158" s="34"/>
      <c r="BV1158" s="34"/>
      <c r="BW1158" s="34"/>
      <c r="BX1158" s="34"/>
      <c r="BY1158" s="34"/>
      <c r="BZ1158" s="34"/>
      <c r="CA1158" s="34"/>
      <c r="CB1158" s="33"/>
      <c r="CF1158" s="8"/>
      <c r="CG1158" s="8"/>
      <c r="CH1158" s="8"/>
      <c r="CI1158" s="8"/>
      <c r="CJ1158" s="8"/>
      <c r="CK1158" s="8"/>
      <c r="CL1158" s="8"/>
      <c r="CM1158" s="8"/>
      <c r="CN1158" s="8"/>
      <c r="CO1158" s="8"/>
      <c r="CP1158" s="8"/>
      <c r="CQ1158" s="8"/>
      <c r="CR1158" s="8"/>
      <c r="CS1158" s="8"/>
      <c r="CT1158" s="8"/>
      <c r="CU1158" s="8"/>
      <c r="CV1158" s="8"/>
      <c r="CW1158" s="8"/>
      <c r="CX1158" s="8"/>
      <c r="CY1158" s="8"/>
      <c r="CZ1158" s="8"/>
      <c r="DA1158" s="8"/>
      <c r="DB1158" s="8"/>
      <c r="DC1158" s="8"/>
      <c r="DD1158" s="8"/>
      <c r="DE1158" s="8"/>
      <c r="DF1158" s="8"/>
      <c r="DG1158" s="8"/>
      <c r="DH1158" s="8"/>
      <c r="DI1158" s="8"/>
      <c r="DJ1158" s="8"/>
      <c r="DK1158" s="8"/>
      <c r="DL1158" s="8"/>
      <c r="DM1158" s="8"/>
      <c r="DN1158" s="8"/>
      <c r="DO1158" s="8"/>
      <c r="DP1158" s="8"/>
      <c r="DQ1158" s="8"/>
      <c r="DR1158" s="8"/>
      <c r="DS1158" s="8"/>
      <c r="DT1158" s="8"/>
      <c r="DU1158" s="8"/>
      <c r="DV1158" s="8"/>
      <c r="DW1158" s="8"/>
      <c r="DX1158" s="8"/>
      <c r="DY1158" s="8"/>
      <c r="DZ1158" s="8"/>
      <c r="EA1158" s="8"/>
      <c r="EB1158" s="8"/>
      <c r="EC1158" s="8"/>
      <c r="ED1158" s="8"/>
      <c r="EE1158" s="8"/>
      <c r="EF1158" s="8"/>
      <c r="EG1158" s="8"/>
      <c r="EH1158" s="8"/>
      <c r="EI1158" s="8"/>
      <c r="EJ1158" s="8"/>
      <c r="EK1158" s="8"/>
      <c r="EL1158" s="8"/>
      <c r="EM1158" s="8"/>
      <c r="EN1158" s="8"/>
      <c r="EO1158" s="8"/>
      <c r="EP1158" s="8"/>
      <c r="EQ1158" s="8"/>
      <c r="ER1158" s="8"/>
      <c r="ES1158" s="8"/>
      <c r="ET1158" s="8"/>
    </row>
    <row r="1159" spans="1:150" s="14" customFormat="1" ht="19.899999999999999" customHeight="1" x14ac:dyDescent="0.4">
      <c r="B1159" s="47"/>
      <c r="C1159" s="48" t="s">
        <v>35</v>
      </c>
      <c r="D1159" s="46"/>
      <c r="E1159" s="46"/>
      <c r="F1159" s="46"/>
      <c r="G1159" s="46"/>
      <c r="H1159" s="46"/>
      <c r="I1159" s="46"/>
      <c r="J1159" s="46"/>
      <c r="K1159" s="46"/>
      <c r="L1159" s="46"/>
      <c r="M1159" s="46"/>
      <c r="N1159" s="46"/>
      <c r="O1159" s="46"/>
      <c r="P1159" s="46"/>
      <c r="Q1159" s="46"/>
      <c r="R1159" s="46"/>
      <c r="S1159" s="46"/>
      <c r="T1159" s="46"/>
      <c r="U1159" s="46"/>
      <c r="V1159" s="45"/>
      <c r="W1159" s="321"/>
      <c r="Y1159" s="44"/>
      <c r="Z1159" s="43"/>
      <c r="AA1159" s="43"/>
      <c r="AB1159" s="43"/>
      <c r="AC1159" s="43"/>
      <c r="AD1159" s="43"/>
      <c r="AE1159" s="43"/>
      <c r="AF1159" s="43"/>
      <c r="AG1159" s="43"/>
      <c r="AH1159" s="43"/>
      <c r="AI1159" s="43"/>
      <c r="AJ1159" s="43"/>
      <c r="AK1159" s="43"/>
      <c r="AL1159" s="42"/>
      <c r="AM1159" s="41"/>
      <c r="AN1159" s="40"/>
      <c r="AO1159" s="40"/>
      <c r="AP1159" s="40"/>
      <c r="AQ1159" s="40"/>
      <c r="AR1159" s="40"/>
      <c r="AS1159" s="40"/>
      <c r="AT1159" s="40"/>
      <c r="AU1159" s="40"/>
      <c r="AV1159" s="40"/>
      <c r="AW1159" s="40"/>
      <c r="AX1159" s="40"/>
      <c r="AY1159" s="40"/>
      <c r="AZ1159" s="39"/>
      <c r="BA1159" s="38"/>
      <c r="BB1159" s="37"/>
      <c r="BC1159" s="37"/>
      <c r="BD1159" s="37"/>
      <c r="BE1159" s="37"/>
      <c r="BF1159" s="37"/>
      <c r="BG1159" s="37"/>
      <c r="BH1159" s="37"/>
      <c r="BI1159" s="37"/>
      <c r="BJ1159" s="37"/>
      <c r="BK1159" s="37"/>
      <c r="BL1159" s="37"/>
      <c r="BM1159" s="37"/>
      <c r="BN1159" s="36"/>
      <c r="BO1159" s="35"/>
      <c r="BP1159" s="34"/>
      <c r="BQ1159" s="34"/>
      <c r="BR1159" s="34"/>
      <c r="BS1159" s="34"/>
      <c r="BT1159" s="34"/>
      <c r="BU1159" s="34"/>
      <c r="BV1159" s="34"/>
      <c r="BW1159" s="34"/>
      <c r="BX1159" s="34"/>
      <c r="BY1159" s="34"/>
      <c r="BZ1159" s="34"/>
      <c r="CA1159" s="34"/>
      <c r="CB1159" s="33"/>
      <c r="CF1159" s="8"/>
      <c r="CG1159" s="8"/>
      <c r="CH1159" s="8"/>
      <c r="CI1159" s="8"/>
      <c r="CJ1159" s="8"/>
      <c r="CK1159" s="8"/>
      <c r="CL1159" s="8"/>
      <c r="CM1159" s="8"/>
      <c r="CN1159" s="8"/>
      <c r="CO1159" s="8"/>
      <c r="CP1159" s="8"/>
      <c r="CQ1159" s="8"/>
      <c r="CR1159" s="8"/>
      <c r="CS1159" s="8"/>
      <c r="CT1159" s="8"/>
      <c r="CU1159" s="8"/>
      <c r="CV1159" s="8"/>
      <c r="CW1159" s="8"/>
      <c r="CX1159" s="8"/>
      <c r="CY1159" s="8"/>
      <c r="CZ1159" s="8"/>
      <c r="DA1159" s="8"/>
      <c r="DB1159" s="8"/>
      <c r="DC1159" s="8"/>
      <c r="DD1159" s="8"/>
      <c r="DE1159" s="8"/>
      <c r="DF1159" s="8"/>
      <c r="DG1159" s="8"/>
      <c r="DH1159" s="8"/>
      <c r="DI1159" s="8"/>
      <c r="DJ1159" s="8"/>
      <c r="DK1159" s="8"/>
      <c r="DL1159" s="8"/>
      <c r="DM1159" s="8"/>
      <c r="DN1159" s="8"/>
      <c r="DO1159" s="8"/>
      <c r="DP1159" s="8"/>
      <c r="DQ1159" s="8"/>
      <c r="DR1159" s="8"/>
      <c r="DS1159" s="8"/>
      <c r="DT1159" s="8"/>
      <c r="DU1159" s="8"/>
      <c r="DV1159" s="8"/>
      <c r="DW1159" s="8"/>
      <c r="DX1159" s="8"/>
      <c r="DY1159" s="8"/>
      <c r="DZ1159" s="8"/>
      <c r="EA1159" s="8"/>
      <c r="EB1159" s="8"/>
      <c r="EC1159" s="8"/>
      <c r="ED1159" s="8"/>
      <c r="EE1159" s="8"/>
      <c r="EF1159" s="8"/>
      <c r="EG1159" s="8"/>
      <c r="EH1159" s="8"/>
      <c r="EI1159" s="8"/>
      <c r="EJ1159" s="8"/>
      <c r="EK1159" s="8"/>
      <c r="EL1159" s="8"/>
      <c r="EM1159" s="8"/>
      <c r="EN1159" s="8"/>
      <c r="EO1159" s="8"/>
      <c r="EP1159" s="8"/>
      <c r="EQ1159" s="8"/>
      <c r="ER1159" s="8"/>
      <c r="ES1159" s="8"/>
      <c r="ET1159" s="8"/>
    </row>
    <row r="1160" spans="1:150" s="14" customFormat="1" ht="19.899999999999999" customHeight="1" x14ac:dyDescent="0.4">
      <c r="B1160" s="47"/>
      <c r="C1160" s="46"/>
      <c r="D1160" s="46"/>
      <c r="E1160" s="46"/>
      <c r="F1160" s="46"/>
      <c r="G1160" s="46"/>
      <c r="H1160" s="46"/>
      <c r="I1160" s="46"/>
      <c r="J1160" s="46"/>
      <c r="K1160" s="46"/>
      <c r="L1160" s="46"/>
      <c r="M1160" s="46"/>
      <c r="N1160" s="46"/>
      <c r="O1160" s="46"/>
      <c r="P1160" s="46"/>
      <c r="Q1160" s="46"/>
      <c r="R1160" s="46"/>
      <c r="S1160" s="46"/>
      <c r="T1160" s="46"/>
      <c r="U1160" s="46"/>
      <c r="V1160" s="45"/>
      <c r="W1160" s="321"/>
      <c r="Y1160" s="44"/>
      <c r="Z1160" s="43"/>
      <c r="AA1160" s="43"/>
      <c r="AB1160" s="43"/>
      <c r="AC1160" s="43"/>
      <c r="AD1160" s="43"/>
      <c r="AE1160" s="43"/>
      <c r="AF1160" s="43"/>
      <c r="AG1160" s="43"/>
      <c r="AH1160" s="43"/>
      <c r="AI1160" s="43"/>
      <c r="AJ1160" s="43"/>
      <c r="AK1160" s="43"/>
      <c r="AL1160" s="42"/>
      <c r="AM1160" s="41"/>
      <c r="AN1160" s="40"/>
      <c r="AO1160" s="40"/>
      <c r="AP1160" s="40"/>
      <c r="AQ1160" s="40"/>
      <c r="AR1160" s="40"/>
      <c r="AS1160" s="40"/>
      <c r="AT1160" s="40"/>
      <c r="AU1160" s="40"/>
      <c r="AV1160" s="40"/>
      <c r="AW1160" s="40"/>
      <c r="AX1160" s="40"/>
      <c r="AY1160" s="40"/>
      <c r="AZ1160" s="39"/>
      <c r="BA1160" s="38"/>
      <c r="BB1160" s="37"/>
      <c r="BC1160" s="37"/>
      <c r="BD1160" s="37"/>
      <c r="BE1160" s="37"/>
      <c r="BF1160" s="37"/>
      <c r="BG1160" s="37"/>
      <c r="BH1160" s="37"/>
      <c r="BI1160" s="37"/>
      <c r="BJ1160" s="37"/>
      <c r="BK1160" s="37"/>
      <c r="BL1160" s="37"/>
      <c r="BM1160" s="37"/>
      <c r="BN1160" s="36"/>
      <c r="BO1160" s="35"/>
      <c r="BP1160" s="34"/>
      <c r="BQ1160" s="34"/>
      <c r="BR1160" s="34"/>
      <c r="BS1160" s="34"/>
      <c r="BT1160" s="34"/>
      <c r="BU1160" s="34"/>
      <c r="BV1160" s="34"/>
      <c r="BW1160" s="34"/>
      <c r="BX1160" s="34"/>
      <c r="BY1160" s="34"/>
      <c r="BZ1160" s="34"/>
      <c r="CA1160" s="34"/>
      <c r="CB1160" s="33"/>
      <c r="CF1160" s="8"/>
      <c r="CG1160" s="8"/>
      <c r="CH1160" s="8"/>
      <c r="CI1160" s="8"/>
      <c r="CJ1160" s="8"/>
      <c r="CK1160" s="8"/>
      <c r="CL1160" s="8"/>
      <c r="CM1160" s="8"/>
      <c r="CN1160" s="8"/>
      <c r="CO1160" s="8"/>
      <c r="CP1160" s="8"/>
      <c r="CQ1160" s="8"/>
      <c r="CR1160" s="8"/>
      <c r="CS1160" s="8"/>
      <c r="CT1160" s="8"/>
      <c r="CU1160" s="8"/>
      <c r="CV1160" s="8"/>
      <c r="CW1160" s="8"/>
      <c r="CX1160" s="8"/>
      <c r="CY1160" s="8"/>
      <c r="CZ1160" s="8"/>
      <c r="DA1160" s="8"/>
      <c r="DB1160" s="8"/>
      <c r="DC1160" s="8"/>
      <c r="DD1160" s="8"/>
      <c r="DE1160" s="8"/>
      <c r="DF1160" s="8"/>
      <c r="DG1160" s="8"/>
      <c r="DH1160" s="8"/>
      <c r="DI1160" s="8"/>
      <c r="DJ1160" s="8"/>
      <c r="DK1160" s="8"/>
      <c r="DL1160" s="8"/>
      <c r="DM1160" s="8"/>
      <c r="DN1160" s="8"/>
      <c r="DO1160" s="8"/>
      <c r="DP1160" s="8"/>
      <c r="DQ1160" s="8"/>
      <c r="DR1160" s="8"/>
      <c r="DS1160" s="8"/>
      <c r="DT1160" s="8"/>
      <c r="DU1160" s="8"/>
      <c r="DV1160" s="8"/>
      <c r="DW1160" s="8"/>
      <c r="DX1160" s="8"/>
      <c r="DY1160" s="8"/>
      <c r="DZ1160" s="8"/>
      <c r="EA1160" s="8"/>
      <c r="EB1160" s="8"/>
      <c r="EC1160" s="8"/>
      <c r="ED1160" s="8"/>
      <c r="EE1160" s="8"/>
      <c r="EF1160" s="8"/>
      <c r="EG1160" s="8"/>
      <c r="EH1160" s="8"/>
      <c r="EI1160" s="8"/>
      <c r="EJ1160" s="8"/>
      <c r="EK1160" s="8"/>
      <c r="EL1160" s="8"/>
      <c r="EM1160" s="8"/>
      <c r="EN1160" s="8"/>
      <c r="EO1160" s="8"/>
      <c r="EP1160" s="8"/>
      <c r="EQ1160" s="8"/>
      <c r="ER1160" s="8"/>
      <c r="ES1160" s="8"/>
      <c r="ET1160" s="8"/>
    </row>
    <row r="1161" spans="1:150" s="14" customFormat="1" ht="19.899999999999999" customHeight="1" x14ac:dyDescent="0.4">
      <c r="B1161" s="47"/>
      <c r="C1161" s="46"/>
      <c r="D1161" s="46"/>
      <c r="E1161" s="46"/>
      <c r="F1161" s="46"/>
      <c r="G1161" s="46"/>
      <c r="H1161" s="46"/>
      <c r="I1161" s="46"/>
      <c r="J1161" s="46"/>
      <c r="K1161" s="46"/>
      <c r="L1161" s="46"/>
      <c r="M1161" s="46"/>
      <c r="N1161" s="46"/>
      <c r="O1161" s="46"/>
      <c r="P1161" s="46"/>
      <c r="Q1161" s="46"/>
      <c r="R1161" s="46"/>
      <c r="S1161" s="46"/>
      <c r="T1161" s="46"/>
      <c r="U1161" s="46"/>
      <c r="V1161" s="45"/>
      <c r="W1161" s="321"/>
      <c r="Y1161" s="44"/>
      <c r="Z1161" s="43"/>
      <c r="AA1161" s="43"/>
      <c r="AB1161" s="43"/>
      <c r="AC1161" s="43"/>
      <c r="AD1161" s="43"/>
      <c r="AE1161" s="43"/>
      <c r="AF1161" s="43"/>
      <c r="AG1161" s="43"/>
      <c r="AH1161" s="43"/>
      <c r="AI1161" s="43"/>
      <c r="AJ1161" s="43"/>
      <c r="AK1161" s="43"/>
      <c r="AL1161" s="42"/>
      <c r="AM1161" s="41"/>
      <c r="AN1161" s="40"/>
      <c r="AO1161" s="40"/>
      <c r="AP1161" s="40"/>
      <c r="AQ1161" s="40"/>
      <c r="AR1161" s="40"/>
      <c r="AS1161" s="40"/>
      <c r="AT1161" s="40"/>
      <c r="AU1161" s="40"/>
      <c r="AV1161" s="40"/>
      <c r="AW1161" s="40"/>
      <c r="AX1161" s="40"/>
      <c r="AY1161" s="40"/>
      <c r="AZ1161" s="39"/>
      <c r="BA1161" s="38"/>
      <c r="BB1161" s="37"/>
      <c r="BC1161" s="37"/>
      <c r="BD1161" s="37"/>
      <c r="BE1161" s="37"/>
      <c r="BF1161" s="37"/>
      <c r="BG1161" s="37"/>
      <c r="BH1161" s="37"/>
      <c r="BI1161" s="37"/>
      <c r="BJ1161" s="37"/>
      <c r="BK1161" s="37"/>
      <c r="BL1161" s="37"/>
      <c r="BM1161" s="37"/>
      <c r="BN1161" s="36"/>
      <c r="BO1161" s="35"/>
      <c r="BP1161" s="34"/>
      <c r="BQ1161" s="34"/>
      <c r="BR1161" s="34"/>
      <c r="BS1161" s="34"/>
      <c r="BT1161" s="34"/>
      <c r="BU1161" s="34"/>
      <c r="BV1161" s="34"/>
      <c r="BW1161" s="34"/>
      <c r="BX1161" s="34"/>
      <c r="BY1161" s="34"/>
      <c r="BZ1161" s="34"/>
      <c r="CA1161" s="34"/>
      <c r="CB1161" s="33"/>
      <c r="CF1161" s="8"/>
      <c r="CG1161" s="8"/>
      <c r="CH1161" s="8"/>
      <c r="CI1161" s="8"/>
      <c r="CJ1161" s="8"/>
      <c r="CK1161" s="8"/>
      <c r="CL1161" s="8"/>
      <c r="CM1161" s="8"/>
      <c r="CN1161" s="8"/>
      <c r="CO1161" s="8"/>
      <c r="CP1161" s="8"/>
      <c r="CQ1161" s="8"/>
      <c r="CR1161" s="8"/>
      <c r="CS1161" s="8"/>
      <c r="CT1161" s="8"/>
      <c r="CU1161" s="8"/>
      <c r="CV1161" s="8"/>
      <c r="CW1161" s="8"/>
      <c r="CX1161" s="8"/>
      <c r="CY1161" s="8"/>
      <c r="CZ1161" s="8"/>
      <c r="DA1161" s="8"/>
      <c r="DB1161" s="8"/>
      <c r="DC1161" s="8"/>
      <c r="DD1161" s="8"/>
      <c r="DE1161" s="8"/>
      <c r="DF1161" s="8"/>
      <c r="DG1161" s="8"/>
      <c r="DH1161" s="8"/>
      <c r="DI1161" s="8"/>
      <c r="DJ1161" s="8"/>
      <c r="DK1161" s="8"/>
      <c r="DL1161" s="8"/>
      <c r="DM1161" s="8"/>
      <c r="DN1161" s="8"/>
      <c r="DO1161" s="8"/>
      <c r="DP1161" s="8"/>
      <c r="DQ1161" s="8"/>
      <c r="DR1161" s="8"/>
      <c r="DS1161" s="8"/>
      <c r="DT1161" s="8"/>
      <c r="DU1161" s="8"/>
      <c r="DV1161" s="8"/>
      <c r="DW1161" s="8"/>
      <c r="DX1161" s="8"/>
      <c r="DY1161" s="8"/>
      <c r="DZ1161" s="8"/>
      <c r="EA1161" s="8"/>
      <c r="EB1161" s="8"/>
      <c r="EC1161" s="8"/>
      <c r="ED1161" s="8"/>
      <c r="EE1161" s="8"/>
      <c r="EF1161" s="8"/>
      <c r="EG1161" s="8"/>
      <c r="EH1161" s="8"/>
      <c r="EI1161" s="8"/>
      <c r="EJ1161" s="8"/>
      <c r="EK1161" s="8"/>
      <c r="EL1161" s="8"/>
      <c r="EM1161" s="8"/>
      <c r="EN1161" s="8"/>
      <c r="EO1161" s="8"/>
      <c r="EP1161" s="8"/>
      <c r="EQ1161" s="8"/>
      <c r="ER1161" s="8"/>
      <c r="ES1161" s="8"/>
      <c r="ET1161" s="8"/>
    </row>
    <row r="1162" spans="1:150" s="14" customFormat="1" ht="19.899999999999999" customHeight="1" thickBot="1" x14ac:dyDescent="0.45">
      <c r="B1162" s="32"/>
      <c r="C1162" s="31"/>
      <c r="D1162" s="31"/>
      <c r="E1162" s="31"/>
      <c r="F1162" s="31"/>
      <c r="G1162" s="31"/>
      <c r="H1162" s="31"/>
      <c r="I1162" s="31"/>
      <c r="J1162" s="31"/>
      <c r="K1162" s="31"/>
      <c r="L1162" s="31"/>
      <c r="M1162" s="31"/>
      <c r="N1162" s="31"/>
      <c r="O1162" s="31"/>
      <c r="P1162" s="31"/>
      <c r="Q1162" s="31"/>
      <c r="R1162" s="31"/>
      <c r="S1162" s="31"/>
      <c r="T1162" s="31"/>
      <c r="U1162" s="31"/>
      <c r="V1162" s="30"/>
      <c r="W1162" s="322"/>
      <c r="Y1162" s="29"/>
      <c r="Z1162" s="28"/>
      <c r="AA1162" s="28"/>
      <c r="AB1162" s="28"/>
      <c r="AC1162" s="28"/>
      <c r="AD1162" s="28"/>
      <c r="AE1162" s="28"/>
      <c r="AF1162" s="28"/>
      <c r="AG1162" s="28"/>
      <c r="AH1162" s="28"/>
      <c r="AI1162" s="28"/>
      <c r="AJ1162" s="28"/>
      <c r="AK1162" s="28"/>
      <c r="AL1162" s="27"/>
      <c r="AM1162" s="26"/>
      <c r="AN1162" s="25"/>
      <c r="AO1162" s="25"/>
      <c r="AP1162" s="25"/>
      <c r="AQ1162" s="25"/>
      <c r="AR1162" s="25"/>
      <c r="AS1162" s="25"/>
      <c r="AT1162" s="25"/>
      <c r="AU1162" s="25"/>
      <c r="AV1162" s="25"/>
      <c r="AW1162" s="25"/>
      <c r="AX1162" s="25"/>
      <c r="AY1162" s="25"/>
      <c r="AZ1162" s="24"/>
      <c r="BA1162" s="23"/>
      <c r="BB1162" s="22"/>
      <c r="BC1162" s="22"/>
      <c r="BD1162" s="22"/>
      <c r="BE1162" s="22"/>
      <c r="BF1162" s="22"/>
      <c r="BG1162" s="22"/>
      <c r="BH1162" s="22"/>
      <c r="BI1162" s="22"/>
      <c r="BJ1162" s="22"/>
      <c r="BK1162" s="22"/>
      <c r="BL1162" s="22"/>
      <c r="BM1162" s="22"/>
      <c r="BN1162" s="21"/>
      <c r="BO1162" s="20"/>
      <c r="BP1162" s="19"/>
      <c r="BQ1162" s="19"/>
      <c r="BR1162" s="19"/>
      <c r="BS1162" s="19"/>
      <c r="BT1162" s="19"/>
      <c r="BU1162" s="19"/>
      <c r="BV1162" s="19"/>
      <c r="BW1162" s="19"/>
      <c r="BX1162" s="19"/>
      <c r="BY1162" s="19"/>
      <c r="BZ1162" s="19"/>
      <c r="CA1162" s="19"/>
      <c r="CB1162" s="18"/>
      <c r="CF1162" s="8"/>
      <c r="CG1162" s="8"/>
      <c r="CH1162" s="8"/>
      <c r="CI1162" s="8"/>
      <c r="CJ1162" s="8"/>
      <c r="CK1162" s="8"/>
      <c r="CL1162" s="8"/>
      <c r="CM1162" s="8"/>
      <c r="CN1162" s="8"/>
      <c r="CO1162" s="8"/>
      <c r="CP1162" s="8"/>
      <c r="CQ1162" s="8"/>
      <c r="CR1162" s="8"/>
      <c r="CS1162" s="8"/>
      <c r="CT1162" s="8"/>
      <c r="CU1162" s="8"/>
      <c r="CV1162" s="8"/>
      <c r="CW1162" s="8"/>
      <c r="CX1162" s="8"/>
      <c r="CY1162" s="8"/>
      <c r="CZ1162" s="8"/>
      <c r="DA1162" s="8"/>
      <c r="DB1162" s="8"/>
      <c r="DC1162" s="8"/>
      <c r="DD1162" s="8"/>
      <c r="DE1162" s="8"/>
      <c r="DF1162" s="8"/>
      <c r="DG1162" s="8"/>
      <c r="DH1162" s="8"/>
      <c r="DI1162" s="8"/>
      <c r="DJ1162" s="8"/>
      <c r="DK1162" s="8"/>
      <c r="DL1162" s="8"/>
      <c r="DM1162" s="8"/>
      <c r="DN1162" s="8"/>
      <c r="DO1162" s="8"/>
      <c r="DP1162" s="8"/>
      <c r="DQ1162" s="8"/>
      <c r="DR1162" s="8"/>
      <c r="DS1162" s="8"/>
      <c r="DT1162" s="8"/>
      <c r="DU1162" s="8"/>
      <c r="DV1162" s="8"/>
      <c r="DW1162" s="8"/>
      <c r="DX1162" s="8"/>
      <c r="DY1162" s="8"/>
      <c r="DZ1162" s="8"/>
      <c r="EA1162" s="8"/>
      <c r="EB1162" s="8"/>
      <c r="EC1162" s="8"/>
      <c r="ED1162" s="8"/>
      <c r="EE1162" s="8"/>
      <c r="EF1162" s="8"/>
      <c r="EG1162" s="8"/>
      <c r="EH1162" s="8"/>
      <c r="EI1162" s="8"/>
      <c r="EJ1162" s="8"/>
      <c r="EK1162" s="8"/>
      <c r="EL1162" s="8"/>
      <c r="EM1162" s="8"/>
      <c r="EN1162" s="8"/>
      <c r="EO1162" s="8"/>
      <c r="EP1162" s="8"/>
      <c r="EQ1162" s="8"/>
      <c r="ER1162" s="8"/>
      <c r="ES1162" s="8"/>
      <c r="ET1162" s="8"/>
    </row>
    <row r="1163" spans="1:150" s="14" customFormat="1" ht="18.75" customHeight="1" x14ac:dyDescent="0.4">
      <c r="B1163" s="13"/>
      <c r="C1163" s="13"/>
      <c r="D1163" s="13"/>
      <c r="E1163" s="13"/>
      <c r="F1163" s="13"/>
      <c r="G1163" s="13"/>
      <c r="H1163" s="13"/>
      <c r="I1163" s="13"/>
      <c r="J1163" s="13"/>
      <c r="K1163" s="13"/>
      <c r="L1163" s="13"/>
      <c r="M1163" s="13"/>
      <c r="N1163" s="13"/>
      <c r="O1163" s="13"/>
      <c r="P1163" s="13"/>
      <c r="Q1163" s="13"/>
      <c r="R1163" s="13"/>
      <c r="S1163" s="13"/>
      <c r="T1163" s="13"/>
      <c r="U1163" s="12"/>
      <c r="V1163" s="12"/>
      <c r="W1163" s="12"/>
      <c r="X1163" s="12"/>
      <c r="Y1163" s="12"/>
      <c r="Z1163" s="12"/>
      <c r="AA1163" s="12"/>
      <c r="AB1163" s="12"/>
      <c r="AC1163" s="12"/>
      <c r="AD1163" s="12"/>
      <c r="AE1163" s="12"/>
      <c r="AF1163" s="12"/>
      <c r="AG1163" s="13"/>
      <c r="AH1163" s="13"/>
      <c r="AI1163" s="13"/>
      <c r="AJ1163" s="13"/>
      <c r="AK1163" s="13"/>
      <c r="AL1163" s="13"/>
      <c r="AM1163" s="13"/>
      <c r="AN1163" s="13"/>
      <c r="AO1163" s="13"/>
      <c r="AP1163" s="13"/>
      <c r="AQ1163" s="13"/>
      <c r="AR1163" s="13"/>
      <c r="AS1163" s="13"/>
      <c r="AT1163" s="13"/>
      <c r="AU1163" s="13"/>
      <c r="AV1163" s="13"/>
      <c r="AW1163" s="13"/>
      <c r="AX1163" s="13"/>
      <c r="AY1163" s="13"/>
      <c r="AZ1163" s="13"/>
      <c r="BA1163" s="13"/>
      <c r="BB1163" s="13"/>
      <c r="BC1163" s="13"/>
      <c r="BD1163" s="13"/>
      <c r="BE1163" s="13"/>
      <c r="BF1163" s="13"/>
      <c r="BG1163" s="13"/>
      <c r="BH1163" s="13"/>
      <c r="BI1163" s="13"/>
      <c r="BJ1163" s="13"/>
      <c r="BK1163" s="13"/>
      <c r="BL1163" s="13"/>
      <c r="BM1163" s="13"/>
      <c r="BN1163" s="13"/>
      <c r="BO1163" s="13"/>
      <c r="BP1163" s="13"/>
      <c r="CF1163" s="8"/>
      <c r="CG1163" s="8"/>
      <c r="CH1163" s="8"/>
      <c r="CI1163" s="8"/>
      <c r="CJ1163" s="8"/>
      <c r="CK1163" s="8"/>
      <c r="CL1163" s="8"/>
      <c r="CM1163" s="8"/>
      <c r="CN1163" s="8"/>
      <c r="CO1163" s="8"/>
      <c r="CP1163" s="8"/>
      <c r="CQ1163" s="8"/>
      <c r="CR1163" s="8"/>
      <c r="CS1163" s="8"/>
      <c r="CT1163" s="8"/>
      <c r="CU1163" s="8"/>
      <c r="CV1163" s="8"/>
      <c r="CW1163" s="8"/>
      <c r="CX1163" s="8"/>
      <c r="CY1163" s="8"/>
      <c r="CZ1163" s="8"/>
      <c r="DA1163" s="8"/>
      <c r="DB1163" s="8"/>
      <c r="DC1163" s="8"/>
      <c r="DD1163" s="8"/>
      <c r="DE1163" s="8"/>
      <c r="DF1163" s="8"/>
      <c r="DG1163" s="8"/>
      <c r="DH1163" s="8"/>
      <c r="DI1163" s="8"/>
      <c r="DJ1163" s="8"/>
      <c r="DK1163" s="8"/>
      <c r="DL1163" s="8"/>
      <c r="DM1163" s="8"/>
      <c r="DN1163" s="8"/>
      <c r="DO1163" s="8"/>
      <c r="DP1163" s="8"/>
      <c r="DQ1163" s="8"/>
      <c r="DR1163" s="8"/>
      <c r="DS1163" s="8"/>
      <c r="DT1163" s="8"/>
      <c r="DU1163" s="8"/>
      <c r="DV1163" s="8"/>
      <c r="DW1163" s="8"/>
      <c r="DX1163" s="8"/>
      <c r="DY1163" s="8"/>
      <c r="DZ1163" s="8"/>
      <c r="EA1163" s="8"/>
      <c r="EB1163" s="8"/>
      <c r="EC1163" s="8"/>
      <c r="ED1163" s="8"/>
      <c r="EE1163" s="8"/>
      <c r="EF1163" s="8"/>
      <c r="EG1163" s="8"/>
      <c r="EH1163" s="8"/>
      <c r="EI1163" s="8"/>
      <c r="EJ1163" s="8"/>
      <c r="EK1163" s="8"/>
      <c r="EL1163" s="8"/>
      <c r="EM1163" s="8"/>
      <c r="EN1163" s="8"/>
      <c r="EO1163" s="8"/>
      <c r="EP1163" s="8"/>
      <c r="EQ1163" s="8"/>
      <c r="ER1163" s="8"/>
      <c r="ES1163" s="8"/>
      <c r="ET1163" s="8"/>
    </row>
    <row r="1164" spans="1:150" s="14" customFormat="1" ht="18.75" customHeight="1" x14ac:dyDescent="0.4">
      <c r="A1164" s="12"/>
      <c r="B1164" s="12"/>
      <c r="G1164" s="12"/>
      <c r="H1164" s="12"/>
      <c r="I1164" s="12"/>
      <c r="J1164" s="12"/>
      <c r="K1164" s="12"/>
      <c r="L1164" s="12"/>
      <c r="M1164" s="12"/>
      <c r="N1164" s="12"/>
      <c r="O1164" s="12"/>
      <c r="P1164" s="1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c r="AR1164" s="12"/>
      <c r="AS1164" s="12"/>
      <c r="AT1164" s="12"/>
      <c r="AU1164" s="12"/>
      <c r="AV1164" s="12"/>
      <c r="AW1164" s="12"/>
      <c r="AX1164" s="12"/>
      <c r="AY1164" s="12"/>
      <c r="AZ1164" s="12"/>
      <c r="BA1164" s="12"/>
      <c r="BB1164" s="12"/>
      <c r="BC1164" s="12"/>
      <c r="BD1164" s="12"/>
      <c r="BE1164" s="12"/>
      <c r="BF1164" s="12"/>
      <c r="BG1164" s="12"/>
      <c r="BH1164" s="12"/>
      <c r="BI1164" s="12"/>
      <c r="BJ1164" s="12"/>
      <c r="BK1164" s="12"/>
      <c r="BL1164" s="12"/>
      <c r="BM1164" s="12"/>
      <c r="BN1164" s="12"/>
      <c r="BO1164" s="12"/>
      <c r="BP1164" s="12"/>
      <c r="BT1164" s="13"/>
      <c r="BU1164" s="13"/>
      <c r="BV1164" s="13"/>
      <c r="BW1164" s="13"/>
      <c r="BX1164" s="13"/>
      <c r="BY1164" s="13"/>
      <c r="BZ1164" s="13"/>
      <c r="CA1164" s="13"/>
      <c r="CB1164" s="13"/>
      <c r="CC1164" s="13"/>
      <c r="CD1164" s="13"/>
      <c r="CF1164" s="8"/>
      <c r="CG1164" s="8"/>
      <c r="CH1164" s="8"/>
      <c r="CI1164" s="8"/>
      <c r="CJ1164" s="8"/>
      <c r="CK1164" s="8"/>
      <c r="CL1164" s="8"/>
      <c r="CM1164" s="8"/>
      <c r="CN1164" s="8"/>
      <c r="CO1164" s="8"/>
      <c r="CP1164" s="8"/>
      <c r="CQ1164" s="8"/>
      <c r="CR1164" s="8"/>
      <c r="CS1164" s="8"/>
      <c r="CT1164" s="8"/>
      <c r="CU1164" s="8"/>
      <c r="CV1164" s="8"/>
      <c r="CW1164" s="8"/>
      <c r="CX1164" s="8"/>
      <c r="CY1164" s="8"/>
      <c r="CZ1164" s="8"/>
      <c r="DA1164" s="8"/>
      <c r="DB1164" s="8"/>
      <c r="DC1164" s="8"/>
      <c r="DD1164" s="8"/>
      <c r="DE1164" s="8"/>
      <c r="DF1164" s="8"/>
      <c r="DG1164" s="8"/>
      <c r="DH1164" s="8"/>
      <c r="DI1164" s="8"/>
      <c r="DJ1164" s="8"/>
      <c r="DK1164" s="8"/>
      <c r="DL1164" s="8"/>
      <c r="DM1164" s="8"/>
      <c r="DN1164" s="8"/>
      <c r="DO1164" s="8"/>
      <c r="DP1164" s="8"/>
      <c r="DQ1164" s="8"/>
      <c r="DR1164" s="8"/>
      <c r="DS1164" s="8"/>
      <c r="DT1164" s="8"/>
      <c r="DU1164" s="8"/>
      <c r="DV1164" s="8"/>
      <c r="DW1164" s="8"/>
      <c r="DX1164" s="8"/>
      <c r="DY1164" s="8"/>
      <c r="DZ1164" s="8"/>
      <c r="EA1164" s="8"/>
      <c r="EB1164" s="8"/>
      <c r="EC1164" s="8"/>
      <c r="ED1164" s="8"/>
      <c r="EE1164" s="8"/>
      <c r="EF1164" s="8"/>
      <c r="EG1164" s="8"/>
      <c r="EH1164" s="8"/>
      <c r="EI1164" s="8"/>
      <c r="EJ1164" s="8"/>
      <c r="EK1164" s="8"/>
      <c r="EL1164" s="8"/>
      <c r="EM1164" s="8"/>
      <c r="EN1164" s="8"/>
      <c r="EO1164" s="8"/>
      <c r="EP1164" s="8"/>
      <c r="EQ1164" s="8"/>
      <c r="ER1164" s="8"/>
      <c r="ES1164" s="8"/>
      <c r="ET1164" s="8"/>
    </row>
    <row r="1165" spans="1:150" s="14" customFormat="1" ht="18.75" customHeight="1" x14ac:dyDescent="0.4">
      <c r="A1165" s="12"/>
      <c r="B1165" s="12"/>
      <c r="G1165" s="17"/>
      <c r="AA1165" s="12"/>
      <c r="AB1165" s="12"/>
      <c r="AC1165" s="12"/>
      <c r="AD1165" s="12"/>
      <c r="AE1165" s="12"/>
      <c r="AF1165" s="12"/>
      <c r="AG1165" s="12"/>
      <c r="AH1165" s="12"/>
      <c r="AI1165" s="12"/>
      <c r="AJ1165" s="12"/>
      <c r="AK1165" s="12"/>
      <c r="AL1165" s="12"/>
      <c r="AM1165" s="12"/>
      <c r="AN1165" s="12"/>
      <c r="AO1165" s="12"/>
      <c r="AP1165" s="12"/>
      <c r="AQ1165" s="12"/>
      <c r="AR1165" s="12"/>
      <c r="AS1165" s="12"/>
      <c r="AT1165" s="12"/>
      <c r="AU1165" s="12"/>
      <c r="AV1165" s="12"/>
      <c r="AW1165" s="12"/>
      <c r="AX1165" s="12"/>
      <c r="AY1165" s="12"/>
      <c r="AZ1165" s="12"/>
      <c r="BA1165" s="12"/>
      <c r="BB1165" s="12"/>
      <c r="BC1165" s="12"/>
      <c r="BD1165" s="12"/>
      <c r="BE1165" s="12"/>
      <c r="BF1165" s="12"/>
      <c r="BG1165" s="12"/>
      <c r="BH1165" s="12"/>
      <c r="BI1165" s="12"/>
      <c r="BJ1165" s="12"/>
      <c r="BK1165" s="12"/>
      <c r="BL1165" s="12"/>
      <c r="BM1165" s="12"/>
      <c r="BN1165" s="12"/>
      <c r="BO1165" s="12"/>
      <c r="BP1165" s="12"/>
      <c r="BT1165" s="13"/>
      <c r="BU1165" s="13"/>
      <c r="BV1165" s="13"/>
      <c r="BW1165" s="13"/>
      <c r="BX1165" s="13"/>
      <c r="BY1165" s="13"/>
      <c r="BZ1165" s="13"/>
      <c r="CA1165" s="13"/>
      <c r="CB1165" s="13"/>
      <c r="CC1165" s="13"/>
      <c r="CD1165" s="13"/>
      <c r="CF1165" s="8"/>
      <c r="CG1165" s="8"/>
      <c r="CH1165" s="8"/>
      <c r="CI1165" s="8"/>
      <c r="CJ1165" s="8"/>
      <c r="CK1165" s="8"/>
      <c r="CL1165" s="8"/>
      <c r="CM1165" s="8"/>
      <c r="CN1165" s="8"/>
      <c r="CO1165" s="8"/>
      <c r="CP1165" s="8"/>
      <c r="CQ1165" s="8"/>
      <c r="CR1165" s="8"/>
      <c r="CS1165" s="8"/>
      <c r="CT1165" s="8"/>
      <c r="CU1165" s="8"/>
      <c r="CV1165" s="8"/>
      <c r="CW1165" s="8"/>
      <c r="CX1165" s="8"/>
      <c r="CY1165" s="8"/>
      <c r="CZ1165" s="8"/>
      <c r="DA1165" s="8"/>
      <c r="DB1165" s="8"/>
      <c r="DC1165" s="8"/>
      <c r="DD1165" s="8"/>
      <c r="DE1165" s="8"/>
      <c r="DF1165" s="8"/>
      <c r="DG1165" s="8"/>
      <c r="DH1165" s="8"/>
      <c r="DI1165" s="8"/>
      <c r="DJ1165" s="8"/>
      <c r="DK1165" s="8"/>
      <c r="DL1165" s="8"/>
      <c r="DM1165" s="8"/>
      <c r="DN1165" s="8"/>
      <c r="DO1165" s="8"/>
      <c r="DP1165" s="8"/>
      <c r="DQ1165" s="8"/>
      <c r="DR1165" s="8"/>
      <c r="DS1165" s="8"/>
      <c r="DT1165" s="8"/>
      <c r="DU1165" s="8"/>
      <c r="DV1165" s="8"/>
      <c r="DW1165" s="8"/>
      <c r="DX1165" s="8"/>
      <c r="DY1165" s="8"/>
      <c r="DZ1165" s="8"/>
      <c r="EA1165" s="8"/>
      <c r="EB1165" s="8"/>
      <c r="EC1165" s="8"/>
      <c r="ED1165" s="8"/>
      <c r="EE1165" s="8"/>
      <c r="EF1165" s="8"/>
      <c r="EG1165" s="8"/>
      <c r="EH1165" s="8"/>
      <c r="EI1165" s="8"/>
      <c r="EJ1165" s="8"/>
      <c r="EK1165" s="8"/>
      <c r="EL1165" s="8"/>
      <c r="EM1165" s="8"/>
      <c r="EN1165" s="8"/>
      <c r="EO1165" s="8"/>
      <c r="EP1165" s="8"/>
      <c r="EQ1165" s="8"/>
      <c r="ER1165" s="8"/>
      <c r="ES1165" s="8"/>
      <c r="ET1165" s="8"/>
    </row>
    <row r="1166" spans="1:150" s="14" customFormat="1" ht="18.75" customHeight="1" x14ac:dyDescent="0.4">
      <c r="A1166" s="12"/>
      <c r="B1166" s="12"/>
      <c r="G1166" s="16"/>
      <c r="H1166" s="16"/>
      <c r="I1166" s="16"/>
      <c r="J1166" s="16"/>
      <c r="K1166" s="16"/>
      <c r="L1166" s="16"/>
      <c r="M1166" s="16"/>
      <c r="N1166" s="16"/>
      <c r="O1166" s="16"/>
      <c r="P1166" s="16"/>
      <c r="Q1166" s="16"/>
      <c r="R1166" s="16"/>
      <c r="S1166" s="16"/>
      <c r="T1166" s="16"/>
      <c r="U1166" s="16"/>
      <c r="V1166" s="16"/>
      <c r="W1166" s="16"/>
      <c r="X1166" s="16"/>
      <c r="Y1166" s="16"/>
      <c r="Z1166" s="16"/>
      <c r="AA1166" s="16"/>
      <c r="AB1166" s="16"/>
      <c r="AC1166" s="16"/>
      <c r="AD1166" s="16"/>
      <c r="AE1166" s="16"/>
      <c r="AF1166" s="16"/>
      <c r="AG1166" s="16"/>
      <c r="AH1166" s="16"/>
      <c r="AI1166" s="16"/>
      <c r="AJ1166" s="16"/>
      <c r="AK1166" s="16"/>
      <c r="AL1166" s="16"/>
      <c r="AM1166" s="16"/>
      <c r="AN1166" s="16"/>
      <c r="AO1166" s="16"/>
      <c r="AP1166" s="16"/>
      <c r="AQ1166" s="16"/>
      <c r="AR1166" s="16"/>
      <c r="AS1166" s="16"/>
      <c r="AT1166" s="16"/>
      <c r="AU1166" s="16"/>
      <c r="AV1166" s="16"/>
      <c r="AW1166" s="16"/>
      <c r="AX1166" s="16"/>
      <c r="AY1166" s="16"/>
      <c r="AZ1166" s="16"/>
      <c r="BA1166" s="16"/>
      <c r="BB1166" s="16"/>
      <c r="BC1166" s="16"/>
      <c r="BD1166" s="16"/>
      <c r="BE1166" s="16"/>
      <c r="BF1166" s="16"/>
      <c r="BG1166" s="16"/>
      <c r="BH1166" s="16"/>
      <c r="BI1166" s="16"/>
      <c r="BJ1166" s="16"/>
      <c r="BK1166" s="16"/>
      <c r="BL1166" s="16"/>
      <c r="BM1166" s="12"/>
      <c r="BN1166" s="12"/>
      <c r="BO1166" s="12"/>
      <c r="BP1166" s="12"/>
      <c r="BT1166" s="13"/>
      <c r="BU1166" s="13"/>
      <c r="BV1166" s="13"/>
      <c r="BW1166" s="13"/>
      <c r="BX1166" s="13"/>
      <c r="BY1166" s="15"/>
      <c r="BZ1166" s="15"/>
      <c r="CA1166" s="15"/>
      <c r="CB1166" s="15"/>
      <c r="CC1166" s="15"/>
      <c r="CD1166" s="15"/>
      <c r="CF1166" s="8"/>
      <c r="CG1166" s="8"/>
      <c r="CH1166" s="8"/>
      <c r="CI1166" s="8"/>
      <c r="CJ1166" s="8"/>
      <c r="CK1166" s="8"/>
      <c r="CL1166" s="8"/>
      <c r="CM1166" s="8"/>
      <c r="CN1166" s="8"/>
      <c r="CO1166" s="8"/>
      <c r="CP1166" s="8"/>
      <c r="CQ1166" s="8"/>
      <c r="CR1166" s="8"/>
      <c r="CS1166" s="8"/>
      <c r="CT1166" s="8"/>
      <c r="CU1166" s="8"/>
      <c r="CV1166" s="8"/>
      <c r="CW1166" s="8"/>
      <c r="CX1166" s="8"/>
      <c r="CY1166" s="8"/>
      <c r="CZ1166" s="8"/>
      <c r="DA1166" s="8"/>
      <c r="DB1166" s="8"/>
      <c r="DC1166" s="8"/>
      <c r="DD1166" s="8"/>
      <c r="DE1166" s="8"/>
      <c r="DF1166" s="8"/>
      <c r="DG1166" s="8"/>
      <c r="DH1166" s="8"/>
      <c r="DI1166" s="8"/>
      <c r="DJ1166" s="8"/>
      <c r="DK1166" s="8"/>
      <c r="DL1166" s="8"/>
      <c r="DM1166" s="8"/>
      <c r="DN1166" s="8"/>
      <c r="DO1166" s="8"/>
      <c r="DP1166" s="8"/>
      <c r="DQ1166" s="8"/>
      <c r="DR1166" s="8"/>
      <c r="DS1166" s="8"/>
      <c r="DT1166" s="8"/>
      <c r="DU1166" s="8"/>
      <c r="DV1166" s="8"/>
      <c r="DW1166" s="8"/>
      <c r="DX1166" s="8"/>
      <c r="DY1166" s="8"/>
      <c r="DZ1166" s="8"/>
      <c r="EA1166" s="8"/>
      <c r="EB1166" s="8"/>
      <c r="EC1166" s="8"/>
      <c r="ED1166" s="8"/>
      <c r="EE1166" s="8"/>
      <c r="EF1166" s="8"/>
      <c r="EG1166" s="8"/>
      <c r="EH1166" s="8"/>
      <c r="EI1166" s="8"/>
      <c r="EJ1166" s="8"/>
      <c r="EK1166" s="8"/>
      <c r="EL1166" s="8"/>
      <c r="EM1166" s="8"/>
      <c r="EN1166" s="8"/>
      <c r="EO1166" s="8"/>
      <c r="EP1166" s="8"/>
      <c r="EQ1166" s="8"/>
      <c r="ER1166" s="8"/>
      <c r="ES1166" s="8"/>
      <c r="ET1166" s="8"/>
    </row>
    <row r="1167" spans="1:150" s="14" customFormat="1" ht="18.75" customHeight="1" x14ac:dyDescent="0.4">
      <c r="A1167" s="12"/>
      <c r="B1167" s="12"/>
      <c r="G1167" s="16"/>
      <c r="H1167" s="16"/>
      <c r="I1167" s="16"/>
      <c r="J1167" s="16"/>
      <c r="K1167" s="16"/>
      <c r="L1167" s="16"/>
      <c r="M1167" s="16"/>
      <c r="N1167" s="16"/>
      <c r="O1167" s="16"/>
      <c r="P1167" s="16"/>
      <c r="Q1167" s="16"/>
      <c r="R1167" s="16"/>
      <c r="S1167" s="16"/>
      <c r="T1167" s="16"/>
      <c r="U1167" s="16"/>
      <c r="V1167" s="16"/>
      <c r="W1167" s="16"/>
      <c r="X1167" s="16"/>
      <c r="Y1167" s="16"/>
      <c r="Z1167" s="16"/>
      <c r="AA1167" s="16"/>
      <c r="AB1167" s="16"/>
      <c r="AC1167" s="16"/>
      <c r="AD1167" s="16"/>
      <c r="AE1167" s="16"/>
      <c r="AF1167" s="16"/>
      <c r="AG1167" s="16"/>
      <c r="AH1167" s="16"/>
      <c r="AI1167" s="16"/>
      <c r="AJ1167" s="16"/>
      <c r="AK1167" s="16"/>
      <c r="AL1167" s="16"/>
      <c r="AM1167" s="16"/>
      <c r="AN1167" s="16"/>
      <c r="AO1167" s="16"/>
      <c r="AP1167" s="16"/>
      <c r="AQ1167" s="16"/>
      <c r="AR1167" s="16"/>
      <c r="AS1167" s="16"/>
      <c r="AT1167" s="16"/>
      <c r="AU1167" s="16"/>
      <c r="AV1167" s="16"/>
      <c r="AW1167" s="16"/>
      <c r="AX1167" s="16"/>
      <c r="AY1167" s="16"/>
      <c r="AZ1167" s="16"/>
      <c r="BA1167" s="16"/>
      <c r="BB1167" s="16"/>
      <c r="BC1167" s="16"/>
      <c r="BD1167" s="16"/>
      <c r="BE1167" s="16"/>
      <c r="BF1167" s="16"/>
      <c r="BG1167" s="16"/>
      <c r="BH1167" s="16"/>
      <c r="BI1167" s="16"/>
      <c r="BJ1167" s="16"/>
      <c r="BK1167" s="16"/>
      <c r="BL1167" s="16"/>
      <c r="BM1167" s="12"/>
      <c r="BN1167" s="12"/>
      <c r="BO1167" s="12"/>
      <c r="BP1167" s="12"/>
      <c r="BT1167" s="13"/>
      <c r="BU1167" s="13"/>
      <c r="BV1167" s="13"/>
      <c r="BW1167" s="13"/>
      <c r="BX1167" s="13"/>
      <c r="BY1167" s="15"/>
      <c r="BZ1167" s="15"/>
      <c r="CA1167" s="15"/>
      <c r="CB1167" s="15"/>
      <c r="CC1167" s="15"/>
      <c r="CD1167" s="15"/>
      <c r="CF1167" s="8"/>
      <c r="CG1167" s="8"/>
      <c r="CH1167" s="8"/>
      <c r="CI1167" s="8"/>
      <c r="CJ1167" s="8"/>
      <c r="CK1167" s="8"/>
      <c r="CL1167" s="8"/>
      <c r="CM1167" s="8"/>
      <c r="CN1167" s="8"/>
      <c r="CO1167" s="8"/>
      <c r="CP1167" s="8"/>
      <c r="CQ1167" s="8"/>
      <c r="CR1167" s="8"/>
      <c r="CS1167" s="8"/>
      <c r="CT1167" s="8"/>
      <c r="CU1167" s="8"/>
      <c r="CV1167" s="8"/>
      <c r="CW1167" s="8"/>
      <c r="CX1167" s="8"/>
      <c r="CY1167" s="8"/>
      <c r="CZ1167" s="8"/>
      <c r="DA1167" s="8"/>
      <c r="DB1167" s="8"/>
      <c r="DC1167" s="8"/>
      <c r="DD1167" s="8"/>
      <c r="DE1167" s="8"/>
      <c r="DF1167" s="8"/>
      <c r="DG1167" s="8"/>
      <c r="DH1167" s="8"/>
      <c r="DI1167" s="8"/>
      <c r="DJ1167" s="8"/>
      <c r="DK1167" s="8"/>
      <c r="DL1167" s="8"/>
      <c r="DM1167" s="8"/>
      <c r="DN1167" s="8"/>
      <c r="DO1167" s="8"/>
      <c r="DP1167" s="8"/>
      <c r="DQ1167" s="8"/>
      <c r="DR1167" s="8"/>
      <c r="DS1167" s="8"/>
      <c r="DT1167" s="8"/>
      <c r="DU1167" s="8"/>
      <c r="DV1167" s="8"/>
      <c r="DW1167" s="8"/>
      <c r="DX1167" s="8"/>
      <c r="DY1167" s="8"/>
      <c r="DZ1167" s="8"/>
      <c r="EA1167" s="8"/>
      <c r="EB1167" s="8"/>
      <c r="EC1167" s="8"/>
      <c r="ED1167" s="8"/>
      <c r="EE1167" s="8"/>
      <c r="EF1167" s="8"/>
      <c r="EG1167" s="8"/>
      <c r="EH1167" s="8"/>
      <c r="EI1167" s="8"/>
      <c r="EJ1167" s="8"/>
      <c r="EK1167" s="8"/>
      <c r="EL1167" s="8"/>
      <c r="EM1167" s="8"/>
      <c r="EN1167" s="8"/>
      <c r="EO1167" s="8"/>
      <c r="EP1167" s="8"/>
      <c r="EQ1167" s="8"/>
      <c r="ER1167" s="8"/>
      <c r="ES1167" s="8"/>
      <c r="ET1167" s="8"/>
    </row>
    <row r="1168" spans="1:150" s="14" customFormat="1" ht="18.75" customHeight="1" x14ac:dyDescent="0.4">
      <c r="A1168" s="12"/>
      <c r="B1168" s="12"/>
      <c r="C1168" s="12"/>
      <c r="D1168" s="12"/>
      <c r="E1168" s="12"/>
      <c r="F1168" s="12"/>
      <c r="G1168" s="12"/>
      <c r="H1168" s="12"/>
      <c r="I1168" s="12"/>
      <c r="J1168" s="12"/>
      <c r="K1168" s="12"/>
      <c r="L1168" s="12"/>
      <c r="M1168" s="12"/>
      <c r="N1168" s="12"/>
      <c r="O1168" s="12"/>
      <c r="P1168" s="1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c r="AR1168" s="12"/>
      <c r="AS1168" s="12"/>
      <c r="AT1168" s="12"/>
      <c r="AU1168" s="12"/>
      <c r="AV1168" s="12"/>
      <c r="AW1168" s="12"/>
      <c r="AX1168" s="12"/>
      <c r="AY1168" s="12"/>
      <c r="AZ1168" s="12"/>
      <c r="BA1168" s="12"/>
      <c r="BB1168" s="12"/>
      <c r="BC1168" s="12"/>
      <c r="BD1168" s="12"/>
      <c r="BE1168" s="12"/>
      <c r="BF1168" s="12"/>
      <c r="BG1168" s="12"/>
      <c r="BH1168" s="12"/>
      <c r="BI1168" s="12"/>
      <c r="BJ1168" s="12"/>
      <c r="BK1168" s="12"/>
      <c r="BL1168" s="12"/>
      <c r="BM1168" s="12"/>
      <c r="BN1168" s="12"/>
      <c r="BO1168" s="12"/>
      <c r="BP1168" s="12"/>
      <c r="BT1168" s="13"/>
      <c r="BU1168" s="13"/>
      <c r="BV1168" s="13"/>
      <c r="BW1168" s="13"/>
      <c r="BX1168" s="13"/>
      <c r="BY1168" s="13"/>
      <c r="BZ1168" s="13"/>
      <c r="CA1168" s="13"/>
      <c r="CB1168" s="13"/>
      <c r="CC1168" s="13"/>
      <c r="CD1168" s="13"/>
      <c r="CF1168" s="8"/>
      <c r="CG1168" s="8"/>
      <c r="CH1168" s="8"/>
      <c r="CI1168" s="8"/>
      <c r="CJ1168" s="8"/>
      <c r="CK1168" s="8"/>
      <c r="CL1168" s="8"/>
      <c r="CM1168" s="8"/>
      <c r="CN1168" s="8"/>
      <c r="CO1168" s="8"/>
      <c r="CP1168" s="8"/>
      <c r="CQ1168" s="8"/>
      <c r="CR1168" s="8"/>
      <c r="CS1168" s="8"/>
      <c r="CT1168" s="8"/>
      <c r="CU1168" s="8"/>
      <c r="CV1168" s="8"/>
      <c r="CW1168" s="8"/>
      <c r="CX1168" s="8"/>
      <c r="CY1168" s="8"/>
      <c r="CZ1168" s="8"/>
      <c r="DA1168" s="8"/>
      <c r="DB1168" s="8"/>
      <c r="DC1168" s="8"/>
      <c r="DD1168" s="8"/>
      <c r="DE1168" s="8"/>
      <c r="DF1168" s="8"/>
      <c r="DG1168" s="8"/>
      <c r="DH1168" s="8"/>
      <c r="DI1168" s="8"/>
      <c r="DJ1168" s="8"/>
      <c r="DK1168" s="8"/>
      <c r="DL1168" s="8"/>
      <c r="DM1168" s="8"/>
      <c r="DN1168" s="8"/>
      <c r="DO1168" s="8"/>
      <c r="DP1168" s="8"/>
      <c r="DQ1168" s="8"/>
      <c r="DR1168" s="8"/>
      <c r="DS1168" s="8"/>
      <c r="DT1168" s="8"/>
      <c r="DU1168" s="8"/>
      <c r="DV1168" s="8"/>
      <c r="DW1168" s="8"/>
      <c r="DX1168" s="8"/>
      <c r="DY1168" s="8"/>
      <c r="DZ1168" s="8"/>
      <c r="EA1168" s="8"/>
      <c r="EB1168" s="8"/>
      <c r="EC1168" s="8"/>
      <c r="ED1168" s="8"/>
      <c r="EE1168" s="8"/>
      <c r="EF1168" s="8"/>
      <c r="EG1168" s="8"/>
      <c r="EH1168" s="8"/>
      <c r="EI1168" s="8"/>
      <c r="EJ1168" s="8"/>
      <c r="EK1168" s="8"/>
      <c r="EL1168" s="8"/>
      <c r="EM1168" s="8"/>
      <c r="EN1168" s="8"/>
      <c r="EO1168" s="8"/>
      <c r="EP1168" s="8"/>
      <c r="EQ1168" s="8"/>
      <c r="ER1168" s="8"/>
      <c r="ES1168" s="8"/>
      <c r="ET1168" s="8"/>
    </row>
    <row r="1169" spans="1:150" s="14" customFormat="1" ht="18.75" customHeight="1" x14ac:dyDescent="0.4">
      <c r="A1169" s="12"/>
      <c r="B1169" s="12"/>
      <c r="C1169" s="12"/>
      <c r="D1169" s="12"/>
      <c r="E1169" s="12"/>
      <c r="F1169" s="12"/>
      <c r="G1169" s="12"/>
      <c r="H1169" s="12"/>
      <c r="I1169" s="12"/>
      <c r="J1169" s="12"/>
      <c r="K1169" s="12"/>
      <c r="L1169" s="12"/>
      <c r="M1169" s="12"/>
      <c r="N1169" s="12"/>
      <c r="O1169" s="12"/>
      <c r="P1169" s="1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c r="AR1169" s="12"/>
      <c r="AS1169" s="12"/>
      <c r="AT1169" s="12"/>
      <c r="AU1169" s="12"/>
      <c r="AV1169" s="12"/>
      <c r="AW1169" s="12"/>
      <c r="AX1169" s="12"/>
      <c r="AY1169" s="12"/>
      <c r="AZ1169" s="12"/>
      <c r="BA1169" s="12"/>
      <c r="BB1169" s="12"/>
      <c r="BC1169" s="12"/>
      <c r="BD1169" s="12"/>
      <c r="BE1169" s="12"/>
      <c r="BF1169" s="12"/>
      <c r="BG1169" s="12"/>
      <c r="BH1169" s="12"/>
      <c r="BI1169" s="12"/>
      <c r="BJ1169" s="12"/>
      <c r="BK1169" s="12"/>
      <c r="BL1169" s="12"/>
      <c r="BM1169" s="12"/>
      <c r="BN1169" s="12"/>
      <c r="BO1169" s="12"/>
      <c r="BP1169" s="12"/>
      <c r="BT1169" s="13"/>
      <c r="BU1169" s="13"/>
      <c r="BV1169" s="13"/>
      <c r="BW1169" s="13"/>
      <c r="BX1169" s="13"/>
      <c r="BY1169" s="13"/>
      <c r="BZ1169" s="13"/>
      <c r="CA1169" s="13"/>
      <c r="CB1169" s="13"/>
      <c r="CC1169" s="13"/>
      <c r="CD1169" s="13"/>
      <c r="CF1169" s="8"/>
      <c r="CG1169" s="8"/>
      <c r="CH1169" s="8"/>
      <c r="CI1169" s="8"/>
      <c r="CJ1169" s="8"/>
      <c r="CK1169" s="8"/>
      <c r="CL1169" s="8"/>
      <c r="CM1169" s="8"/>
      <c r="CN1169" s="8"/>
      <c r="CO1169" s="8"/>
      <c r="CP1169" s="8"/>
      <c r="CQ1169" s="8"/>
      <c r="CR1169" s="8"/>
      <c r="CS1169" s="8"/>
      <c r="CT1169" s="8"/>
      <c r="CU1169" s="8"/>
      <c r="CV1169" s="8"/>
      <c r="CW1169" s="8"/>
      <c r="CX1169" s="8"/>
      <c r="CY1169" s="8"/>
      <c r="CZ1169" s="8"/>
      <c r="DA1169" s="8"/>
      <c r="DB1169" s="8"/>
      <c r="DC1169" s="8"/>
      <c r="DD1169" s="8"/>
      <c r="DE1169" s="8"/>
      <c r="DF1169" s="8"/>
      <c r="DG1169" s="8"/>
      <c r="DH1169" s="8"/>
      <c r="DI1169" s="8"/>
      <c r="DJ1169" s="8"/>
      <c r="DK1169" s="8"/>
      <c r="DL1169" s="8"/>
      <c r="DM1169" s="8"/>
      <c r="DN1169" s="8"/>
      <c r="DO1169" s="8"/>
      <c r="DP1169" s="8"/>
      <c r="DQ1169" s="8"/>
      <c r="DR1169" s="8"/>
      <c r="DS1169" s="8"/>
      <c r="DT1169" s="8"/>
      <c r="DU1169" s="8"/>
      <c r="DV1169" s="8"/>
      <c r="DW1169" s="8"/>
      <c r="DX1169" s="8"/>
      <c r="DY1169" s="8"/>
      <c r="DZ1169" s="8"/>
      <c r="EA1169" s="8"/>
      <c r="EB1169" s="8"/>
      <c r="EC1169" s="8"/>
      <c r="ED1169" s="8"/>
      <c r="EE1169" s="8"/>
      <c r="EF1169" s="8"/>
      <c r="EG1169" s="8"/>
      <c r="EH1169" s="8"/>
      <c r="EI1169" s="8"/>
      <c r="EJ1169" s="8"/>
      <c r="EK1169" s="8"/>
      <c r="EL1169" s="8"/>
      <c r="EM1169" s="8"/>
      <c r="EN1169" s="8"/>
      <c r="EO1169" s="8"/>
      <c r="EP1169" s="8"/>
      <c r="EQ1169" s="8"/>
      <c r="ER1169" s="8"/>
      <c r="ES1169" s="8"/>
      <c r="ET1169" s="8"/>
    </row>
    <row r="1170" spans="1:150" s="14" customFormat="1" ht="18.75" customHeight="1" x14ac:dyDescent="0.4">
      <c r="A1170" s="12"/>
      <c r="B1170" s="12"/>
      <c r="C1170" s="12"/>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c r="AT1170" s="12"/>
      <c r="AU1170" s="12"/>
      <c r="AV1170" s="12"/>
      <c r="AW1170" s="12"/>
      <c r="AX1170" s="12"/>
      <c r="AY1170" s="12"/>
      <c r="AZ1170" s="12"/>
      <c r="BA1170" s="12"/>
      <c r="BB1170" s="12"/>
      <c r="BC1170" s="12"/>
      <c r="BD1170" s="12"/>
      <c r="BE1170" s="12"/>
      <c r="BF1170" s="12"/>
      <c r="BG1170" s="12"/>
      <c r="BH1170" s="12"/>
      <c r="BI1170" s="12"/>
      <c r="BJ1170" s="12"/>
      <c r="BK1170" s="12"/>
      <c r="BL1170" s="12"/>
      <c r="BM1170" s="12"/>
      <c r="BN1170" s="12"/>
      <c r="BO1170" s="12"/>
      <c r="BP1170" s="12"/>
      <c r="BT1170" s="13"/>
      <c r="BU1170" s="13"/>
      <c r="BV1170" s="13"/>
      <c r="BW1170" s="13"/>
      <c r="BX1170" s="13"/>
      <c r="BY1170" s="13"/>
      <c r="BZ1170" s="13"/>
      <c r="CA1170" s="13"/>
      <c r="CB1170" s="13"/>
      <c r="CC1170" s="13"/>
      <c r="CD1170" s="13"/>
      <c r="CF1170" s="8"/>
      <c r="CG1170" s="8"/>
      <c r="CH1170" s="8"/>
      <c r="CI1170" s="8"/>
      <c r="CJ1170" s="8"/>
      <c r="CK1170" s="8"/>
      <c r="CL1170" s="8"/>
      <c r="CM1170" s="8"/>
      <c r="CN1170" s="8"/>
      <c r="CO1170" s="8"/>
      <c r="CP1170" s="8"/>
      <c r="CQ1170" s="8"/>
      <c r="CR1170" s="8"/>
      <c r="CS1170" s="8"/>
      <c r="CT1170" s="8"/>
      <c r="CU1170" s="8"/>
      <c r="CV1170" s="8"/>
      <c r="CW1170" s="8"/>
      <c r="CX1170" s="8"/>
      <c r="CY1170" s="8"/>
      <c r="CZ1170" s="8"/>
      <c r="DA1170" s="8"/>
      <c r="DB1170" s="8"/>
      <c r="DC1170" s="8"/>
      <c r="DD1170" s="8"/>
      <c r="DE1170" s="8"/>
      <c r="DF1170" s="8"/>
      <c r="DG1170" s="8"/>
      <c r="DH1170" s="8"/>
      <c r="DI1170" s="8"/>
      <c r="DJ1170" s="8"/>
      <c r="DK1170" s="8"/>
      <c r="DL1170" s="8"/>
      <c r="DM1170" s="8"/>
      <c r="DN1170" s="8"/>
      <c r="DO1170" s="8"/>
      <c r="DP1170" s="8"/>
      <c r="DQ1170" s="8"/>
      <c r="DR1170" s="8"/>
      <c r="DS1170" s="8"/>
      <c r="DT1170" s="8"/>
      <c r="DU1170" s="8"/>
      <c r="DV1170" s="8"/>
      <c r="DW1170" s="8"/>
      <c r="DX1170" s="8"/>
      <c r="DY1170" s="8"/>
      <c r="DZ1170" s="8"/>
      <c r="EA1170" s="8"/>
      <c r="EB1170" s="8"/>
      <c r="EC1170" s="8"/>
      <c r="ED1170" s="8"/>
      <c r="EE1170" s="8"/>
      <c r="EF1170" s="8"/>
      <c r="EG1170" s="8"/>
      <c r="EH1170" s="8"/>
      <c r="EI1170" s="8"/>
      <c r="EJ1170" s="8"/>
      <c r="EK1170" s="8"/>
      <c r="EL1170" s="8"/>
      <c r="EM1170" s="8"/>
      <c r="EN1170" s="8"/>
      <c r="EO1170" s="8"/>
      <c r="EP1170" s="8"/>
      <c r="EQ1170" s="8"/>
      <c r="ER1170" s="8"/>
      <c r="ES1170" s="8"/>
      <c r="ET1170" s="8"/>
    </row>
    <row r="1171" spans="1:150" s="14" customFormat="1" ht="18.75" customHeight="1" x14ac:dyDescent="0.4">
      <c r="A1171" s="12"/>
      <c r="B1171" s="12"/>
      <c r="C1171" s="12"/>
      <c r="D1171" s="12"/>
      <c r="E1171" s="12"/>
      <c r="F1171" s="12"/>
      <c r="G1171" s="12"/>
      <c r="H1171" s="12"/>
      <c r="I1171" s="12"/>
      <c r="J1171" s="12"/>
      <c r="K1171" s="12"/>
      <c r="L1171" s="12"/>
      <c r="M1171" s="12"/>
      <c r="N1171" s="12"/>
      <c r="O1171" s="12"/>
      <c r="P1171" s="1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c r="AR1171" s="12"/>
      <c r="AS1171" s="12"/>
      <c r="AT1171" s="12"/>
      <c r="AU1171" s="12"/>
      <c r="AV1171" s="12"/>
      <c r="AW1171" s="12"/>
      <c r="AX1171" s="12"/>
      <c r="AY1171" s="12"/>
      <c r="AZ1171" s="12"/>
      <c r="BA1171" s="12"/>
      <c r="BB1171" s="12"/>
      <c r="BC1171" s="12"/>
      <c r="BD1171" s="12"/>
      <c r="BE1171" s="12"/>
      <c r="BF1171" s="12"/>
      <c r="BG1171" s="12"/>
      <c r="BH1171" s="12"/>
      <c r="BI1171" s="12"/>
      <c r="BJ1171" s="12"/>
      <c r="BK1171" s="12"/>
      <c r="BL1171" s="12"/>
      <c r="BM1171" s="12"/>
      <c r="BN1171" s="12"/>
      <c r="BO1171" s="12"/>
      <c r="BP1171" s="12"/>
      <c r="BT1171" s="13"/>
      <c r="BU1171" s="13"/>
      <c r="BV1171" s="13"/>
      <c r="BW1171" s="13"/>
      <c r="BX1171" s="13"/>
      <c r="BY1171" s="13"/>
      <c r="BZ1171" s="13"/>
      <c r="CA1171" s="13"/>
      <c r="CB1171" s="13"/>
      <c r="CC1171" s="13"/>
      <c r="CD1171" s="13"/>
      <c r="CF1171" s="8"/>
      <c r="CG1171" s="8"/>
      <c r="CH1171" s="8"/>
      <c r="CI1171" s="8"/>
      <c r="CJ1171" s="8"/>
      <c r="CK1171" s="8"/>
      <c r="CL1171" s="8"/>
      <c r="CM1171" s="8"/>
      <c r="CN1171" s="8"/>
      <c r="CO1171" s="8"/>
      <c r="CP1171" s="8"/>
      <c r="CQ1171" s="8"/>
      <c r="CR1171" s="8"/>
      <c r="CS1171" s="8"/>
      <c r="CT1171" s="8"/>
      <c r="CU1171" s="8"/>
      <c r="CV1171" s="8"/>
      <c r="CW1171" s="8"/>
      <c r="CX1171" s="8"/>
      <c r="CY1171" s="8"/>
      <c r="CZ1171" s="8"/>
      <c r="DA1171" s="8"/>
      <c r="DB1171" s="8"/>
      <c r="DC1171" s="8"/>
      <c r="DD1171" s="8"/>
      <c r="DE1171" s="8"/>
      <c r="DF1171" s="8"/>
      <c r="DG1171" s="8"/>
      <c r="DH1171" s="8"/>
      <c r="DI1171" s="8"/>
      <c r="DJ1171" s="8"/>
      <c r="DK1171" s="8"/>
      <c r="DL1171" s="8"/>
      <c r="DM1171" s="8"/>
      <c r="DN1171" s="8"/>
      <c r="DO1171" s="8"/>
      <c r="DP1171" s="8"/>
      <c r="DQ1171" s="8"/>
      <c r="DR1171" s="8"/>
      <c r="DS1171" s="8"/>
      <c r="DT1171" s="8"/>
      <c r="DU1171" s="8"/>
      <c r="DV1171" s="8"/>
      <c r="DW1171" s="8"/>
      <c r="DX1171" s="8"/>
      <c r="DY1171" s="8"/>
      <c r="DZ1171" s="8"/>
      <c r="EA1171" s="8"/>
      <c r="EB1171" s="8"/>
      <c r="EC1171" s="8"/>
      <c r="ED1171" s="8"/>
      <c r="EE1171" s="8"/>
      <c r="EF1171" s="8"/>
      <c r="EG1171" s="8"/>
      <c r="EH1171" s="8"/>
      <c r="EI1171" s="8"/>
      <c r="EJ1171" s="8"/>
      <c r="EK1171" s="8"/>
      <c r="EL1171" s="8"/>
      <c r="EM1171" s="8"/>
      <c r="EN1171" s="8"/>
      <c r="EO1171" s="8"/>
      <c r="EP1171" s="8"/>
      <c r="EQ1171" s="8"/>
      <c r="ER1171" s="8"/>
      <c r="ES1171" s="8"/>
      <c r="ET1171" s="8"/>
    </row>
    <row r="1172" spans="1:150" s="14" customFormat="1" ht="18.75" customHeight="1" x14ac:dyDescent="0.4">
      <c r="A1172" s="12"/>
      <c r="B1172" s="12"/>
      <c r="C1172" s="12"/>
      <c r="D1172" s="12"/>
      <c r="E1172" s="12"/>
      <c r="F1172" s="12"/>
      <c r="G1172" s="12"/>
      <c r="H1172" s="12"/>
      <c r="I1172" s="12"/>
      <c r="J1172" s="12"/>
      <c r="K1172" s="12"/>
      <c r="L1172" s="12"/>
      <c r="M1172" s="12"/>
      <c r="N1172" s="12"/>
      <c r="O1172" s="12"/>
      <c r="P1172" s="1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c r="AR1172" s="12"/>
      <c r="AS1172" s="12"/>
      <c r="AT1172" s="12"/>
      <c r="AU1172" s="12"/>
      <c r="AV1172" s="12"/>
      <c r="AW1172" s="12"/>
      <c r="AX1172" s="12"/>
      <c r="AY1172" s="12"/>
      <c r="AZ1172" s="12"/>
      <c r="BA1172" s="12"/>
      <c r="BB1172" s="12"/>
      <c r="BC1172" s="12"/>
      <c r="BD1172" s="12"/>
      <c r="BE1172" s="12"/>
      <c r="BF1172" s="12"/>
      <c r="BG1172" s="12"/>
      <c r="BH1172" s="12"/>
      <c r="BI1172" s="12"/>
      <c r="BJ1172" s="12"/>
      <c r="BK1172" s="12"/>
      <c r="BL1172" s="12"/>
      <c r="BM1172" s="12"/>
      <c r="BN1172" s="12"/>
      <c r="BO1172" s="12"/>
      <c r="BP1172" s="12"/>
      <c r="BT1172" s="13"/>
      <c r="BU1172" s="13"/>
      <c r="BV1172" s="13"/>
      <c r="BW1172" s="13"/>
      <c r="BX1172" s="13"/>
      <c r="BY1172" s="13"/>
      <c r="BZ1172" s="13"/>
      <c r="CA1172" s="13"/>
      <c r="CB1172" s="13"/>
      <c r="CC1172" s="13"/>
      <c r="CD1172" s="13"/>
      <c r="CF1172" s="8"/>
      <c r="CG1172" s="8"/>
      <c r="CH1172" s="8"/>
      <c r="CI1172" s="8"/>
      <c r="CJ1172" s="8"/>
      <c r="CK1172" s="8"/>
      <c r="CL1172" s="8"/>
      <c r="CM1172" s="8"/>
      <c r="CN1172" s="8"/>
      <c r="CO1172" s="8"/>
      <c r="CP1172" s="8"/>
      <c r="CQ1172" s="8"/>
      <c r="CR1172" s="8"/>
      <c r="CS1172" s="8"/>
      <c r="CT1172" s="8"/>
      <c r="CU1172" s="8"/>
      <c r="CV1172" s="8"/>
      <c r="CW1172" s="8"/>
      <c r="CX1172" s="8"/>
      <c r="CY1172" s="8"/>
      <c r="CZ1172" s="8"/>
      <c r="DA1172" s="8"/>
      <c r="DB1172" s="8"/>
      <c r="DC1172" s="8"/>
      <c r="DD1172" s="8"/>
      <c r="DE1172" s="8"/>
      <c r="DF1172" s="8"/>
      <c r="DG1172" s="8"/>
      <c r="DH1172" s="8"/>
      <c r="DI1172" s="8"/>
      <c r="DJ1172" s="8"/>
      <c r="DK1172" s="8"/>
      <c r="DL1172" s="8"/>
      <c r="DM1172" s="8"/>
      <c r="DN1172" s="8"/>
      <c r="DO1172" s="8"/>
      <c r="DP1172" s="8"/>
      <c r="DQ1172" s="8"/>
      <c r="DR1172" s="8"/>
      <c r="DS1172" s="8"/>
      <c r="DT1172" s="8"/>
      <c r="DU1172" s="8"/>
      <c r="DV1172" s="8"/>
      <c r="DW1172" s="8"/>
      <c r="DX1172" s="8"/>
      <c r="DY1172" s="8"/>
      <c r="DZ1172" s="8"/>
      <c r="EA1172" s="8"/>
      <c r="EB1172" s="8"/>
      <c r="EC1172" s="8"/>
      <c r="ED1172" s="8"/>
      <c r="EE1172" s="8"/>
      <c r="EF1172" s="8"/>
      <c r="EG1172" s="8"/>
      <c r="EH1172" s="8"/>
      <c r="EI1172" s="8"/>
      <c r="EJ1172" s="8"/>
      <c r="EK1172" s="8"/>
      <c r="EL1172" s="8"/>
      <c r="EM1172" s="8"/>
      <c r="EN1172" s="8"/>
      <c r="EO1172" s="8"/>
      <c r="EP1172" s="8"/>
      <c r="EQ1172" s="8"/>
      <c r="ER1172" s="8"/>
      <c r="ES1172" s="8"/>
      <c r="ET1172" s="8"/>
    </row>
    <row r="1173" spans="1:150" s="14" customFormat="1" ht="18.75" customHeight="1" x14ac:dyDescent="0.4">
      <c r="A1173" s="12"/>
      <c r="B1173" s="12"/>
      <c r="C1173" s="12"/>
      <c r="D1173" s="12"/>
      <c r="E1173" s="12"/>
      <c r="F1173" s="12"/>
      <c r="G1173" s="12"/>
      <c r="H1173" s="12"/>
      <c r="I1173" s="12"/>
      <c r="J1173" s="12"/>
      <c r="K1173" s="12"/>
      <c r="L1173" s="12"/>
      <c r="M1173" s="12"/>
      <c r="N1173" s="12"/>
      <c r="O1173" s="12"/>
      <c r="P1173" s="1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c r="AR1173" s="12"/>
      <c r="AS1173" s="12"/>
      <c r="AT1173" s="12"/>
      <c r="AU1173" s="12"/>
      <c r="AV1173" s="12"/>
      <c r="AW1173" s="12"/>
      <c r="AX1173" s="12"/>
      <c r="AY1173" s="12"/>
      <c r="AZ1173" s="12"/>
      <c r="BA1173" s="12"/>
      <c r="BB1173" s="12"/>
      <c r="BC1173" s="12"/>
      <c r="BD1173" s="12"/>
      <c r="BE1173" s="12"/>
      <c r="BF1173" s="12"/>
      <c r="BG1173" s="12"/>
      <c r="BH1173" s="12"/>
      <c r="BI1173" s="12"/>
      <c r="BJ1173" s="12"/>
      <c r="BK1173" s="12"/>
      <c r="BL1173" s="12"/>
      <c r="BM1173" s="12"/>
      <c r="BN1173" s="12"/>
      <c r="BO1173" s="12"/>
      <c r="BP1173" s="12"/>
      <c r="BT1173" s="13"/>
      <c r="BU1173" s="13"/>
      <c r="BV1173" s="13"/>
      <c r="BW1173" s="13"/>
      <c r="BX1173" s="13"/>
      <c r="BY1173" s="13"/>
      <c r="BZ1173" s="13"/>
      <c r="CA1173" s="13"/>
      <c r="CB1173" s="13"/>
      <c r="CC1173" s="13"/>
      <c r="CD1173" s="13"/>
      <c r="CF1173" s="8"/>
      <c r="CG1173" s="8"/>
      <c r="CH1173" s="8"/>
      <c r="CI1173" s="8"/>
      <c r="CJ1173" s="8"/>
      <c r="CK1173" s="8"/>
      <c r="CL1173" s="8"/>
      <c r="CM1173" s="8"/>
      <c r="CN1173" s="8"/>
      <c r="CO1173" s="8"/>
      <c r="CP1173" s="8"/>
      <c r="CQ1173" s="8"/>
      <c r="CR1173" s="8"/>
      <c r="CS1173" s="8"/>
      <c r="CT1173" s="8"/>
      <c r="CU1173" s="8"/>
      <c r="CV1173" s="8"/>
      <c r="CW1173" s="8"/>
      <c r="CX1173" s="8"/>
      <c r="CY1173" s="8"/>
      <c r="CZ1173" s="8"/>
      <c r="DA1173" s="8"/>
      <c r="DB1173" s="8"/>
      <c r="DC1173" s="8"/>
      <c r="DD1173" s="8"/>
      <c r="DE1173" s="8"/>
      <c r="DF1173" s="8"/>
      <c r="DG1173" s="8"/>
      <c r="DH1173" s="8"/>
      <c r="DI1173" s="8"/>
      <c r="DJ1173" s="8"/>
      <c r="DK1173" s="8"/>
      <c r="DL1173" s="8"/>
      <c r="DM1173" s="8"/>
      <c r="DN1173" s="8"/>
      <c r="DO1173" s="8"/>
      <c r="DP1173" s="8"/>
      <c r="DQ1173" s="8"/>
      <c r="DR1173" s="8"/>
      <c r="DS1173" s="8"/>
      <c r="DT1173" s="8"/>
      <c r="DU1173" s="8"/>
      <c r="DV1173" s="8"/>
      <c r="DW1173" s="8"/>
      <c r="DX1173" s="8"/>
      <c r="DY1173" s="8"/>
      <c r="DZ1173" s="8"/>
      <c r="EA1173" s="8"/>
      <c r="EB1173" s="8"/>
      <c r="EC1173" s="8"/>
      <c r="ED1173" s="8"/>
      <c r="EE1173" s="8"/>
      <c r="EF1173" s="8"/>
      <c r="EG1173" s="8"/>
      <c r="EH1173" s="8"/>
      <c r="EI1173" s="8"/>
      <c r="EJ1173" s="8"/>
      <c r="EK1173" s="8"/>
      <c r="EL1173" s="8"/>
      <c r="EM1173" s="8"/>
      <c r="EN1173" s="8"/>
      <c r="EO1173" s="8"/>
      <c r="EP1173" s="8"/>
      <c r="EQ1173" s="8"/>
      <c r="ER1173" s="8"/>
      <c r="ES1173" s="8"/>
      <c r="ET1173" s="8"/>
    </row>
    <row r="1174" spans="1:150" s="14" customFormat="1" ht="18.75" customHeight="1" x14ac:dyDescent="0.4">
      <c r="A1174" s="12"/>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c r="AT1174" s="12"/>
      <c r="AU1174" s="12"/>
      <c r="AV1174" s="12"/>
      <c r="AW1174" s="12"/>
      <c r="AX1174" s="12"/>
      <c r="AY1174" s="12"/>
      <c r="AZ1174" s="12"/>
      <c r="BA1174" s="12"/>
      <c r="BB1174" s="12"/>
      <c r="BC1174" s="12"/>
      <c r="BD1174" s="12"/>
      <c r="BE1174" s="12"/>
      <c r="BF1174" s="12"/>
      <c r="BG1174" s="12"/>
      <c r="BH1174" s="12"/>
      <c r="BI1174" s="12"/>
      <c r="BJ1174" s="12"/>
      <c r="BK1174" s="12"/>
      <c r="BL1174" s="12"/>
      <c r="BM1174" s="12"/>
      <c r="BN1174" s="12"/>
      <c r="BO1174" s="12"/>
      <c r="BP1174" s="12"/>
      <c r="BT1174" s="13"/>
      <c r="BU1174" s="13"/>
      <c r="BV1174" s="13"/>
      <c r="BW1174" s="13"/>
      <c r="BX1174" s="13"/>
      <c r="BY1174" s="13"/>
      <c r="BZ1174" s="13"/>
      <c r="CA1174" s="13"/>
      <c r="CB1174" s="13"/>
      <c r="CC1174" s="13"/>
      <c r="CD1174" s="13"/>
      <c r="CF1174" s="8"/>
      <c r="CG1174" s="8"/>
      <c r="CH1174" s="8"/>
      <c r="CI1174" s="8"/>
      <c r="CJ1174" s="8"/>
      <c r="CK1174" s="8"/>
      <c r="CL1174" s="8"/>
      <c r="CM1174" s="8"/>
      <c r="CN1174" s="8"/>
      <c r="CO1174" s="8"/>
      <c r="CP1174" s="8"/>
      <c r="CQ1174" s="8"/>
      <c r="CR1174" s="8"/>
      <c r="CS1174" s="8"/>
      <c r="CT1174" s="8"/>
      <c r="CU1174" s="8"/>
      <c r="CV1174" s="8"/>
      <c r="CW1174" s="8"/>
      <c r="CX1174" s="8"/>
      <c r="CY1174" s="8"/>
      <c r="CZ1174" s="8"/>
      <c r="DA1174" s="8"/>
      <c r="DB1174" s="8"/>
      <c r="DC1174" s="8"/>
      <c r="DD1174" s="8"/>
      <c r="DE1174" s="8"/>
      <c r="DF1174" s="8"/>
      <c r="DG1174" s="8"/>
      <c r="DH1174" s="8"/>
      <c r="DI1174" s="8"/>
      <c r="DJ1174" s="8"/>
      <c r="DK1174" s="8"/>
      <c r="DL1174" s="8"/>
      <c r="DM1174" s="8"/>
      <c r="DN1174" s="8"/>
      <c r="DO1174" s="8"/>
      <c r="DP1174" s="8"/>
      <c r="DQ1174" s="8"/>
      <c r="DR1174" s="8"/>
      <c r="DS1174" s="8"/>
      <c r="DT1174" s="8"/>
      <c r="DU1174" s="8"/>
      <c r="DV1174" s="8"/>
      <c r="DW1174" s="8"/>
      <c r="DX1174" s="8"/>
      <c r="DY1174" s="8"/>
      <c r="DZ1174" s="8"/>
      <c r="EA1174" s="8"/>
      <c r="EB1174" s="8"/>
      <c r="EC1174" s="8"/>
      <c r="ED1174" s="8"/>
      <c r="EE1174" s="8"/>
      <c r="EF1174" s="8"/>
      <c r="EG1174" s="8"/>
      <c r="EH1174" s="8"/>
      <c r="EI1174" s="8"/>
      <c r="EJ1174" s="8"/>
      <c r="EK1174" s="8"/>
      <c r="EL1174" s="8"/>
      <c r="EM1174" s="8"/>
      <c r="EN1174" s="8"/>
      <c r="EO1174" s="8"/>
      <c r="EP1174" s="8"/>
      <c r="EQ1174" s="8"/>
      <c r="ER1174" s="8"/>
      <c r="ES1174" s="8"/>
      <c r="ET1174" s="8"/>
    </row>
    <row r="1175" spans="1:150" s="14" customFormat="1" ht="18.75" customHeight="1" x14ac:dyDescent="0.4">
      <c r="A1175" s="12"/>
      <c r="B1175" s="12"/>
      <c r="C1175" s="12"/>
      <c r="D1175" s="12"/>
      <c r="E1175" s="12"/>
      <c r="F1175" s="12"/>
      <c r="G1175" s="12"/>
      <c r="H1175" s="12"/>
      <c r="I1175" s="12"/>
      <c r="J1175" s="12"/>
      <c r="K1175" s="12"/>
      <c r="L1175" s="12"/>
      <c r="M1175" s="12"/>
      <c r="N1175" s="12"/>
      <c r="O1175" s="12"/>
      <c r="P1175" s="1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c r="AR1175" s="12"/>
      <c r="AS1175" s="12"/>
      <c r="AT1175" s="12"/>
      <c r="AU1175" s="12"/>
      <c r="AV1175" s="12"/>
      <c r="AW1175" s="12"/>
      <c r="AX1175" s="12"/>
      <c r="AY1175" s="12"/>
      <c r="AZ1175" s="12"/>
      <c r="BA1175" s="12"/>
      <c r="BB1175" s="12"/>
      <c r="BC1175" s="12"/>
      <c r="BD1175" s="12"/>
      <c r="BE1175" s="12"/>
      <c r="BF1175" s="12"/>
      <c r="BG1175" s="12"/>
      <c r="BH1175" s="12"/>
      <c r="BI1175" s="12"/>
      <c r="BJ1175" s="12"/>
      <c r="BK1175" s="12"/>
      <c r="BL1175" s="12"/>
      <c r="BM1175" s="12"/>
      <c r="BN1175" s="12"/>
      <c r="BO1175" s="12"/>
      <c r="BP1175" s="12"/>
      <c r="BT1175" s="13"/>
      <c r="BU1175" s="13"/>
      <c r="BV1175" s="13"/>
      <c r="BW1175" s="13"/>
      <c r="BX1175" s="13"/>
      <c r="BY1175" s="13"/>
      <c r="BZ1175" s="13"/>
      <c r="CA1175" s="13"/>
      <c r="CB1175" s="13"/>
      <c r="CC1175" s="13"/>
      <c r="CD1175" s="13"/>
      <c r="CF1175" s="8"/>
      <c r="CG1175" s="8"/>
      <c r="CH1175" s="8"/>
      <c r="CI1175" s="8"/>
      <c r="CJ1175" s="8"/>
      <c r="CK1175" s="8"/>
      <c r="CL1175" s="8"/>
      <c r="CM1175" s="8"/>
      <c r="CN1175" s="8"/>
      <c r="CO1175" s="8"/>
      <c r="CP1175" s="8"/>
      <c r="CQ1175" s="8"/>
      <c r="CR1175" s="8"/>
      <c r="CS1175" s="8"/>
      <c r="CT1175" s="8"/>
      <c r="CU1175" s="8"/>
      <c r="CV1175" s="8"/>
      <c r="CW1175" s="8"/>
      <c r="CX1175" s="8"/>
      <c r="CY1175" s="8"/>
      <c r="CZ1175" s="8"/>
      <c r="DA1175" s="8"/>
      <c r="DB1175" s="8"/>
      <c r="DC1175" s="8"/>
      <c r="DD1175" s="8"/>
      <c r="DE1175" s="8"/>
      <c r="DF1175" s="8"/>
      <c r="DG1175" s="8"/>
      <c r="DH1175" s="8"/>
      <c r="DI1175" s="8"/>
      <c r="DJ1175" s="8"/>
      <c r="DK1175" s="8"/>
      <c r="DL1175" s="8"/>
      <c r="DM1175" s="8"/>
      <c r="DN1175" s="8"/>
      <c r="DO1175" s="8"/>
      <c r="DP1175" s="8"/>
      <c r="DQ1175" s="8"/>
      <c r="DR1175" s="8"/>
      <c r="DS1175" s="8"/>
      <c r="DT1175" s="8"/>
      <c r="DU1175" s="8"/>
      <c r="DV1175" s="8"/>
      <c r="DW1175" s="8"/>
      <c r="DX1175" s="8"/>
      <c r="DY1175" s="8"/>
      <c r="DZ1175" s="8"/>
      <c r="EA1175" s="8"/>
      <c r="EB1175" s="8"/>
      <c r="EC1175" s="8"/>
      <c r="ED1175" s="8"/>
      <c r="EE1175" s="8"/>
      <c r="EF1175" s="8"/>
      <c r="EG1175" s="8"/>
      <c r="EH1175" s="8"/>
      <c r="EI1175" s="8"/>
      <c r="EJ1175" s="8"/>
      <c r="EK1175" s="8"/>
      <c r="EL1175" s="8"/>
      <c r="EM1175" s="8"/>
      <c r="EN1175" s="8"/>
      <c r="EO1175" s="8"/>
      <c r="EP1175" s="8"/>
      <c r="EQ1175" s="8"/>
      <c r="ER1175" s="8"/>
      <c r="ES1175" s="8"/>
      <c r="ET1175" s="8"/>
    </row>
    <row r="1176" spans="1:150" ht="18.75" customHeight="1" x14ac:dyDescent="0.4">
      <c r="BS1176" s="14"/>
      <c r="BT1176" s="13"/>
      <c r="BU1176" s="13"/>
      <c r="BV1176" s="13"/>
      <c r="BW1176" s="13"/>
      <c r="BX1176" s="13"/>
      <c r="BY1176" s="13"/>
      <c r="BZ1176" s="13"/>
      <c r="CA1176" s="13"/>
      <c r="CB1176" s="13"/>
      <c r="CC1176" s="13"/>
      <c r="CD1176" s="13"/>
    </row>
  </sheetData>
  <mergeCells count="1133">
    <mergeCell ref="BD79:BH79"/>
    <mergeCell ref="AY79:BC79"/>
    <mergeCell ref="X79:AX79"/>
    <mergeCell ref="V79:W79"/>
    <mergeCell ref="BD78:BH78"/>
    <mergeCell ref="AY78:BC78"/>
    <mergeCell ref="X78:AX78"/>
    <mergeCell ref="V78:W78"/>
    <mergeCell ref="BD77:BH77"/>
    <mergeCell ref="AY77:BC77"/>
    <mergeCell ref="X77:AX77"/>
    <mergeCell ref="V77:W77"/>
    <mergeCell ref="V81:W81"/>
    <mergeCell ref="X81:AX81"/>
    <mergeCell ref="AY81:BC81"/>
    <mergeCell ref="BD81:BH81"/>
    <mergeCell ref="E128:J128"/>
    <mergeCell ref="K129:M129"/>
    <mergeCell ref="BN129:BP129"/>
    <mergeCell ref="BQ129:BS129"/>
    <mergeCell ref="N129:AD129"/>
    <mergeCell ref="AE129:AG129"/>
    <mergeCell ref="AW129:BM129"/>
    <mergeCell ref="AQ128:AS128"/>
    <mergeCell ref="AA175:AF175"/>
    <mergeCell ref="AH139:AM139"/>
    <mergeCell ref="X176:Z176"/>
    <mergeCell ref="V82:W82"/>
    <mergeCell ref="X82:AX82"/>
    <mergeCell ref="AY82:BC82"/>
    <mergeCell ref="BD80:BH80"/>
    <mergeCell ref="AY80:BC80"/>
    <mergeCell ref="V80:W80"/>
    <mergeCell ref="P121:T121"/>
    <mergeCell ref="BD83:BH83"/>
    <mergeCell ref="AY83:BC83"/>
    <mergeCell ref="X83:AX83"/>
    <mergeCell ref="V83:W83"/>
    <mergeCell ref="BD82:BH82"/>
    <mergeCell ref="AN139:AW139"/>
    <mergeCell ref="AH143:AM143"/>
    <mergeCell ref="AN143:AW143"/>
    <mergeCell ref="AH147:AM147"/>
    <mergeCell ref="AN147:AW147"/>
    <mergeCell ref="AX147:BR147"/>
    <mergeCell ref="BZ243:CB243"/>
    <mergeCell ref="BQ243:BY243"/>
    <mergeCell ref="BK243:BP243"/>
    <mergeCell ref="BH243:BJ243"/>
    <mergeCell ref="AS243:AX243"/>
    <mergeCell ref="AP243:AR243"/>
    <mergeCell ref="AG243:AO243"/>
    <mergeCell ref="AA243:AF243"/>
    <mergeCell ref="X243:Z243"/>
    <mergeCell ref="O243:W243"/>
    <mergeCell ref="I243:N243"/>
    <mergeCell ref="BH176:BJ176"/>
    <mergeCell ref="AS176:AX176"/>
    <mergeCell ref="AY175:BJ175"/>
    <mergeCell ref="AS175:AX175"/>
    <mergeCell ref="AX148:BR149"/>
    <mergeCell ref="AH148:AW149"/>
    <mergeCell ref="AA173:AR174"/>
    <mergeCell ref="E152:X155"/>
    <mergeCell ref="Y152:AG155"/>
    <mergeCell ref="AG175:AR175"/>
    <mergeCell ref="O176:W176"/>
    <mergeCell ref="O175:Z175"/>
    <mergeCell ref="B243:H249"/>
    <mergeCell ref="I173:Z174"/>
    <mergeCell ref="I177:Z178"/>
    <mergeCell ref="AA177:AR178"/>
    <mergeCell ref="AS177:BJ178"/>
    <mergeCell ref="BK177:CB178"/>
    <mergeCell ref="G229:Z229"/>
    <mergeCell ref="G230:Z230"/>
    <mergeCell ref="BS235:CC237"/>
    <mergeCell ref="BK244:CB245"/>
    <mergeCell ref="AS244:BJ245"/>
    <mergeCell ref="AA244:AR245"/>
    <mergeCell ref="I244:Z245"/>
    <mergeCell ref="BK255:CB256"/>
    <mergeCell ref="AS255:BJ256"/>
    <mergeCell ref="AA255:AR256"/>
    <mergeCell ref="I255:Z256"/>
    <mergeCell ref="BK253:CB254"/>
    <mergeCell ref="AS253:BJ254"/>
    <mergeCell ref="AA253:AR254"/>
    <mergeCell ref="I253:Z254"/>
    <mergeCell ref="BK251:CB252"/>
    <mergeCell ref="AS251:BJ252"/>
    <mergeCell ref="AA251:AR252"/>
    <mergeCell ref="I251:Z252"/>
    <mergeCell ref="BZ250:CB250"/>
    <mergeCell ref="AA257:AF257"/>
    <mergeCell ref="X257:Z257"/>
    <mergeCell ref="O257:W257"/>
    <mergeCell ref="I257:N257"/>
    <mergeCell ref="B250:H256"/>
    <mergeCell ref="BK260:CB261"/>
    <mergeCell ref="AS260:BJ261"/>
    <mergeCell ref="AA260:AR261"/>
    <mergeCell ref="I260:Z261"/>
    <mergeCell ref="AA258:AR259"/>
    <mergeCell ref="I258:Z259"/>
    <mergeCell ref="BK248:CB249"/>
    <mergeCell ref="AS248:BJ249"/>
    <mergeCell ref="AA248:AR249"/>
    <mergeCell ref="I248:Z249"/>
    <mergeCell ref="BK246:CB247"/>
    <mergeCell ref="AS246:BJ247"/>
    <mergeCell ref="AA246:AR247"/>
    <mergeCell ref="I246:Z247"/>
    <mergeCell ref="AA265:AR266"/>
    <mergeCell ref="I265:Z266"/>
    <mergeCell ref="AS269:BJ270"/>
    <mergeCell ref="BK269:CB270"/>
    <mergeCell ref="E273:P275"/>
    <mergeCell ref="E276:P278"/>
    <mergeCell ref="B264:H270"/>
    <mergeCell ref="I264:N264"/>
    <mergeCell ref="O264:W264"/>
    <mergeCell ref="X264:Z264"/>
    <mergeCell ref="AA264:AF264"/>
    <mergeCell ref="AG264:AO264"/>
    <mergeCell ref="AP264:AR264"/>
    <mergeCell ref="AS264:AX264"/>
    <mergeCell ref="BQ250:BY250"/>
    <mergeCell ref="BK250:BP250"/>
    <mergeCell ref="BH250:BJ250"/>
    <mergeCell ref="AY250:BG250"/>
    <mergeCell ref="AS250:AX250"/>
    <mergeCell ref="AP250:AR250"/>
    <mergeCell ref="AG250:AO250"/>
    <mergeCell ref="AA250:AF250"/>
    <mergeCell ref="X250:Z250"/>
    <mergeCell ref="O250:W250"/>
    <mergeCell ref="I250:N250"/>
    <mergeCell ref="BQ257:BY257"/>
    <mergeCell ref="BK257:BP257"/>
    <mergeCell ref="BH257:BJ257"/>
    <mergeCell ref="AY257:BG257"/>
    <mergeCell ref="AS257:AX257"/>
    <mergeCell ref="AP257:AR257"/>
    <mergeCell ref="AG257:AO257"/>
    <mergeCell ref="BQ411:CC411"/>
    <mergeCell ref="U411:AH411"/>
    <mergeCell ref="I411:T411"/>
    <mergeCell ref="BQ410:CC410"/>
    <mergeCell ref="AI410:BH410"/>
    <mergeCell ref="U407:AH407"/>
    <mergeCell ref="I407:T407"/>
    <mergeCell ref="G361:Z361"/>
    <mergeCell ref="BQ422:CC422"/>
    <mergeCell ref="AI412:BH412"/>
    <mergeCell ref="BI412:BP412"/>
    <mergeCell ref="B407:H408"/>
    <mergeCell ref="I421:T421"/>
    <mergeCell ref="U421:AH421"/>
    <mergeCell ref="AI421:BH421"/>
    <mergeCell ref="BI421:BP421"/>
    <mergeCell ref="AI419:BH419"/>
    <mergeCell ref="BI419:BP419"/>
    <mergeCell ref="BQ419:CC419"/>
    <mergeCell ref="I420:T420"/>
    <mergeCell ref="U420:AH420"/>
    <mergeCell ref="I409:T409"/>
    <mergeCell ref="BQ412:CC412"/>
    <mergeCell ref="AY450:BE450"/>
    <mergeCell ref="AP450:AX450"/>
    <mergeCell ref="AL450:AO450"/>
    <mergeCell ref="BN445:CC447"/>
    <mergeCell ref="BF445:BM447"/>
    <mergeCell ref="AL445:BE447"/>
    <mergeCell ref="AQ443:AR443"/>
    <mergeCell ref="AM443:AN443"/>
    <mergeCell ref="BF442:BM444"/>
    <mergeCell ref="AY442:BE444"/>
    <mergeCell ref="AD436:AI438"/>
    <mergeCell ref="M436:AC438"/>
    <mergeCell ref="B436:L438"/>
    <mergeCell ref="AY435:BE435"/>
    <mergeCell ref="AL435:AO435"/>
    <mergeCell ref="BN434:CC435"/>
    <mergeCell ref="BF434:BM435"/>
    <mergeCell ref="AL434:BE434"/>
    <mergeCell ref="AD434:AK435"/>
    <mergeCell ref="M434:AC435"/>
    <mergeCell ref="B434:L435"/>
    <mergeCell ref="AP435:AX435"/>
    <mergeCell ref="E431:CC432"/>
    <mergeCell ref="BS427:CC429"/>
    <mergeCell ref="AI418:BH418"/>
    <mergeCell ref="U418:AH418"/>
    <mergeCell ref="BI416:BP416"/>
    <mergeCell ref="AI416:BH416"/>
    <mergeCell ref="U416:AH416"/>
    <mergeCell ref="BQ415:CC415"/>
    <mergeCell ref="BI415:BP415"/>
    <mergeCell ref="BS626:CC628"/>
    <mergeCell ref="AX530:BD530"/>
    <mergeCell ref="S530:AW530"/>
    <mergeCell ref="BE529:BZ529"/>
    <mergeCell ref="BE523:BZ523"/>
    <mergeCell ref="Z510:AW510"/>
    <mergeCell ref="S510:Y510"/>
    <mergeCell ref="AZ509:BC509"/>
    <mergeCell ref="BD507:BT507"/>
    <mergeCell ref="BD503:BT503"/>
    <mergeCell ref="S503:AY503"/>
    <mergeCell ref="AQ455:AR455"/>
    <mergeCell ref="AM455:AN455"/>
    <mergeCell ref="BN454:CC456"/>
    <mergeCell ref="BF454:BM456"/>
    <mergeCell ref="AY454:BE456"/>
    <mergeCell ref="AD454:AI456"/>
    <mergeCell ref="M454:AC456"/>
    <mergeCell ref="BN460:CC462"/>
    <mergeCell ref="M466:AC468"/>
    <mergeCell ref="BS494:CC496"/>
    <mergeCell ref="BD509:BT509"/>
    <mergeCell ref="AZ503:BC503"/>
    <mergeCell ref="S508:AY508"/>
    <mergeCell ref="AX529:BD529"/>
    <mergeCell ref="S529:AW529"/>
    <mergeCell ref="AX533:BD533"/>
    <mergeCell ref="S534:AW534"/>
    <mergeCell ref="S538:AW538"/>
    <mergeCell ref="AX538:BD538"/>
    <mergeCell ref="AJ469:AK471"/>
    <mergeCell ref="AS469:AU471"/>
    <mergeCell ref="H872:O881"/>
    <mergeCell ref="BN869:CB869"/>
    <mergeCell ref="Z867:BM867"/>
    <mergeCell ref="P867:Y867"/>
    <mergeCell ref="BN865:CB865"/>
    <mergeCell ref="Z865:BM865"/>
    <mergeCell ref="P865:Y865"/>
    <mergeCell ref="BN864:CB864"/>
    <mergeCell ref="BN863:CB863"/>
    <mergeCell ref="Z863:BM863"/>
    <mergeCell ref="P863:Y863"/>
    <mergeCell ref="BN862:CB862"/>
    <mergeCell ref="P862:BM862"/>
    <mergeCell ref="BN860:CB861"/>
    <mergeCell ref="P860:BM861"/>
    <mergeCell ref="M635:O635"/>
    <mergeCell ref="M634:O634"/>
    <mergeCell ref="BS747:CC749"/>
    <mergeCell ref="BS851:CC853"/>
    <mergeCell ref="BS806:CC808"/>
    <mergeCell ref="BS779:CC781"/>
    <mergeCell ref="AC981:AN981"/>
    <mergeCell ref="Y981:AB981"/>
    <mergeCell ref="AT980:AU980"/>
    <mergeCell ref="AE979:AN979"/>
    <mergeCell ref="AC979:AD979"/>
    <mergeCell ref="Y979:AB979"/>
    <mergeCell ref="AS976:BU977"/>
    <mergeCell ref="Y976:AR977"/>
    <mergeCell ref="K976:X984"/>
    <mergeCell ref="BY892:CA892"/>
    <mergeCell ref="BU892:BX892"/>
    <mergeCell ref="P892:BM892"/>
    <mergeCell ref="H883:O892"/>
    <mergeCell ref="BN877:CB877"/>
    <mergeCell ref="Z877:BM877"/>
    <mergeCell ref="BN874:CB874"/>
    <mergeCell ref="P874:BM874"/>
    <mergeCell ref="P878:Y878"/>
    <mergeCell ref="BN875:CB875"/>
    <mergeCell ref="AC972:AN972"/>
    <mergeCell ref="Y972:AB972"/>
    <mergeCell ref="Y970:AB970"/>
    <mergeCell ref="BU881:BX881"/>
    <mergeCell ref="BY881:CA881"/>
    <mergeCell ref="AT973:AU973"/>
    <mergeCell ref="AH970:AI970"/>
    <mergeCell ref="AT970:AU970"/>
    <mergeCell ref="AC970:AD970"/>
    <mergeCell ref="AE970:AG970"/>
    <mergeCell ref="Y971:AB971"/>
    <mergeCell ref="AC971:AN971"/>
    <mergeCell ref="P875:Y875"/>
    <mergeCell ref="BW1026:CB1026"/>
    <mergeCell ref="B1022:CC1023"/>
    <mergeCell ref="AA997:BJ997"/>
    <mergeCell ref="I997:Z997"/>
    <mergeCell ref="AA996:BJ996"/>
    <mergeCell ref="AA994:BJ995"/>
    <mergeCell ref="I994:Z995"/>
    <mergeCell ref="BS989:CC991"/>
    <mergeCell ref="AC982:AN982"/>
    <mergeCell ref="Y982:AB982"/>
    <mergeCell ref="I1028:Z1028"/>
    <mergeCell ref="AA1028:AF1028"/>
    <mergeCell ref="AG1028:AX1028"/>
    <mergeCell ref="AY1028:BD1028"/>
    <mergeCell ref="BE1028:BV1028"/>
    <mergeCell ref="BW1028:CB1028"/>
    <mergeCell ref="AY1026:BD1026"/>
    <mergeCell ref="BE1026:BV1026"/>
    <mergeCell ref="B1076:H1077"/>
    <mergeCell ref="B1073:CC1074"/>
    <mergeCell ref="BS1069:CC1071"/>
    <mergeCell ref="BW1029:CB1029"/>
    <mergeCell ref="BE1029:BV1029"/>
    <mergeCell ref="AY1029:BD1029"/>
    <mergeCell ref="AG1029:AX1029"/>
    <mergeCell ref="AA1029:AF1029"/>
    <mergeCell ref="B1029:H1029"/>
    <mergeCell ref="B1079:H1079"/>
    <mergeCell ref="I1079:X1079"/>
    <mergeCell ref="Y1079:AF1079"/>
    <mergeCell ref="I1029:Z1029"/>
    <mergeCell ref="BO1126:CB1126"/>
    <mergeCell ref="B1028:H1028"/>
    <mergeCell ref="BE1027:BV1027"/>
    <mergeCell ref="AY1027:BD1027"/>
    <mergeCell ref="AG1027:AX1027"/>
    <mergeCell ref="AA1027:AF1027"/>
    <mergeCell ref="I1027:Z1027"/>
    <mergeCell ref="B1027:H1027"/>
    <mergeCell ref="AY74:BC74"/>
    <mergeCell ref="BD74:BH74"/>
    <mergeCell ref="X75:AX75"/>
    <mergeCell ref="AY75:BC75"/>
    <mergeCell ref="AY84:BC84"/>
    <mergeCell ref="BD84:BH84"/>
    <mergeCell ref="K127:AG127"/>
    <mergeCell ref="AH127:AS127"/>
    <mergeCell ref="E120:O121"/>
    <mergeCell ref="P120:T120"/>
    <mergeCell ref="X76:AX76"/>
    <mergeCell ref="AY76:BC76"/>
    <mergeCell ref="BD76:BH76"/>
    <mergeCell ref="AH129:AJ129"/>
    <mergeCell ref="AH152:BM155"/>
    <mergeCell ref="E139:X142"/>
    <mergeCell ref="Y139:AG142"/>
    <mergeCell ref="AH140:AW140"/>
    <mergeCell ref="AK129:AP129"/>
    <mergeCell ref="X74:AX74"/>
    <mergeCell ref="V74:W74"/>
    <mergeCell ref="V76:W76"/>
    <mergeCell ref="V75:W75"/>
    <mergeCell ref="E125:CB125"/>
    <mergeCell ref="X84:AX84"/>
    <mergeCell ref="AH144:AW144"/>
    <mergeCell ref="AX143:BR143"/>
    <mergeCell ref="Y143:AG146"/>
    <mergeCell ref="E143:X146"/>
    <mergeCell ref="AT129:AV129"/>
    <mergeCell ref="BZ128:CB128"/>
    <mergeCell ref="BT128:BY128"/>
    <mergeCell ref="BQ127:CB127"/>
    <mergeCell ref="AT127:BP127"/>
    <mergeCell ref="AT126:CB126"/>
    <mergeCell ref="U121:AK121"/>
    <mergeCell ref="BF120:BI121"/>
    <mergeCell ref="BA120:BE121"/>
    <mergeCell ref="AP120:AZ121"/>
    <mergeCell ref="U120:AK120"/>
    <mergeCell ref="C111:CC116"/>
    <mergeCell ref="BS107:CC109"/>
    <mergeCell ref="V84:W84"/>
    <mergeCell ref="X80:AX80"/>
    <mergeCell ref="AA176:AF176"/>
    <mergeCell ref="AG176:AO176"/>
    <mergeCell ref="B176:H182"/>
    <mergeCell ref="I176:N176"/>
    <mergeCell ref="E126:J127"/>
    <mergeCell ref="K126:AS126"/>
    <mergeCell ref="BT129:BY129"/>
    <mergeCell ref="AS173:BJ174"/>
    <mergeCell ref="BK181:CB182"/>
    <mergeCell ref="AS181:BJ182"/>
    <mergeCell ref="BZ176:CB176"/>
    <mergeCell ref="BQ176:BY176"/>
    <mergeCell ref="BQ128:BS128"/>
    <mergeCell ref="BN128:BP128"/>
    <mergeCell ref="AH128:AJ128"/>
    <mergeCell ref="AE128:AG128"/>
    <mergeCell ref="N128:AD128"/>
    <mergeCell ref="K128:M128"/>
    <mergeCell ref="AQ129:AS129"/>
    <mergeCell ref="E129:J129"/>
    <mergeCell ref="D374:AK376"/>
    <mergeCell ref="D377:AK380"/>
    <mergeCell ref="D381:AK383"/>
    <mergeCell ref="BH324:BJ324"/>
    <mergeCell ref="B324:H330"/>
    <mergeCell ref="B310:H316"/>
    <mergeCell ref="I310:N310"/>
    <mergeCell ref="I309:N309"/>
    <mergeCell ref="B317:H323"/>
    <mergeCell ref="I317:N317"/>
    <mergeCell ref="I313:Z314"/>
    <mergeCell ref="AA313:AR314"/>
    <mergeCell ref="AY243:BG243"/>
    <mergeCell ref="G360:Z360"/>
    <mergeCell ref="F355:BZ357"/>
    <mergeCell ref="E349:P351"/>
    <mergeCell ref="E346:P348"/>
    <mergeCell ref="E343:P345"/>
    <mergeCell ref="E340:P342"/>
    <mergeCell ref="AA336:AR337"/>
    <mergeCell ref="I336:Z337"/>
    <mergeCell ref="I334:Z335"/>
    <mergeCell ref="BK332:CB333"/>
    <mergeCell ref="AS332:BJ333"/>
    <mergeCell ref="AA332:AR333"/>
    <mergeCell ref="I332:Z333"/>
    <mergeCell ref="BZ331:CB331"/>
    <mergeCell ref="AS331:AX331"/>
    <mergeCell ref="I331:N331"/>
    <mergeCell ref="B331:H337"/>
    <mergeCell ref="BZ257:CB257"/>
    <mergeCell ref="BK258:CB259"/>
    <mergeCell ref="BI407:BP407"/>
    <mergeCell ref="BQ407:CC407"/>
    <mergeCell ref="I408:T408"/>
    <mergeCell ref="AI420:BH420"/>
    <mergeCell ref="BI420:BP420"/>
    <mergeCell ref="BQ420:CC420"/>
    <mergeCell ref="BQ421:CC421"/>
    <mergeCell ref="I422:T422"/>
    <mergeCell ref="U422:AH422"/>
    <mergeCell ref="AI422:BH422"/>
    <mergeCell ref="BI422:BP422"/>
    <mergeCell ref="I322:Z323"/>
    <mergeCell ref="AA322:AR323"/>
    <mergeCell ref="I315:Z316"/>
    <mergeCell ref="AA315:AR316"/>
    <mergeCell ref="BK315:CB316"/>
    <mergeCell ref="I325:Z326"/>
    <mergeCell ref="BK324:BP324"/>
    <mergeCell ref="AY324:BG324"/>
    <mergeCell ref="I327:Z328"/>
    <mergeCell ref="AA327:AR328"/>
    <mergeCell ref="AS327:BJ328"/>
    <mergeCell ref="BK327:CB328"/>
    <mergeCell ref="U408:AH408"/>
    <mergeCell ref="AI408:BH408"/>
    <mergeCell ref="AP324:AR324"/>
    <mergeCell ref="AG324:AO324"/>
    <mergeCell ref="AA324:AF324"/>
    <mergeCell ref="X324:Z324"/>
    <mergeCell ref="BK318:CB319"/>
    <mergeCell ref="AS318:BJ319"/>
    <mergeCell ref="BK336:CB337"/>
    <mergeCell ref="B469:L471"/>
    <mergeCell ref="M469:AC471"/>
    <mergeCell ref="AD469:AI471"/>
    <mergeCell ref="BN469:CC471"/>
    <mergeCell ref="G363:Z363"/>
    <mergeCell ref="G364:Z364"/>
    <mergeCell ref="B445:L447"/>
    <mergeCell ref="M445:AC447"/>
    <mergeCell ref="AD445:AI447"/>
    <mergeCell ref="AJ445:AK447"/>
    <mergeCell ref="AD442:AI444"/>
    <mergeCell ref="BF439:BM441"/>
    <mergeCell ref="BN439:CC441"/>
    <mergeCell ref="M449:AC450"/>
    <mergeCell ref="AD449:AK450"/>
    <mergeCell ref="AL449:BE449"/>
    <mergeCell ref="BF449:BM450"/>
    <mergeCell ref="BN449:CC450"/>
    <mergeCell ref="AJ442:AK444"/>
    <mergeCell ref="AS442:AU444"/>
    <mergeCell ref="AV442:AX444"/>
    <mergeCell ref="B419:H422"/>
    <mergeCell ref="I415:T415"/>
    <mergeCell ref="U415:AH415"/>
    <mergeCell ref="AI415:BH415"/>
    <mergeCell ref="B413:H418"/>
    <mergeCell ref="I418:T418"/>
    <mergeCell ref="I413:T413"/>
    <mergeCell ref="I410:T410"/>
    <mergeCell ref="U410:AH410"/>
    <mergeCell ref="BI410:BP410"/>
    <mergeCell ref="I412:T412"/>
    <mergeCell ref="B460:L462"/>
    <mergeCell ref="M460:AC462"/>
    <mergeCell ref="AD460:AI462"/>
    <mergeCell ref="AJ460:AK462"/>
    <mergeCell ref="AQ452:AR452"/>
    <mergeCell ref="BN457:CC459"/>
    <mergeCell ref="M464:AC465"/>
    <mergeCell ref="AD464:AK465"/>
    <mergeCell ref="AL464:BE464"/>
    <mergeCell ref="BF464:BM465"/>
    <mergeCell ref="BN464:CC465"/>
    <mergeCell ref="AL465:AO465"/>
    <mergeCell ref="AM458:AN458"/>
    <mergeCell ref="B451:L453"/>
    <mergeCell ref="M451:AC453"/>
    <mergeCell ref="AD451:AI453"/>
    <mergeCell ref="AS454:AU456"/>
    <mergeCell ref="AV454:AX456"/>
    <mergeCell ref="AJ454:AK456"/>
    <mergeCell ref="BN451:CC453"/>
    <mergeCell ref="BF451:BM453"/>
    <mergeCell ref="AY451:BE453"/>
    <mergeCell ref="B464:L465"/>
    <mergeCell ref="AD472:AI474"/>
    <mergeCell ref="AJ472:AK474"/>
    <mergeCell ref="AS472:AU474"/>
    <mergeCell ref="AV472:AX474"/>
    <mergeCell ref="AY472:BE474"/>
    <mergeCell ref="BF472:BM474"/>
    <mergeCell ref="AM473:AN473"/>
    <mergeCell ref="AQ458:AR458"/>
    <mergeCell ref="AD457:AI459"/>
    <mergeCell ref="AJ457:AK459"/>
    <mergeCell ref="AS457:AU459"/>
    <mergeCell ref="AV457:AX459"/>
    <mergeCell ref="AY457:BE459"/>
    <mergeCell ref="AL460:BE462"/>
    <mergeCell ref="BF460:BM462"/>
    <mergeCell ref="AP465:AX465"/>
    <mergeCell ref="AY465:BE465"/>
    <mergeCell ref="AD466:AI468"/>
    <mergeCell ref="AJ466:AK468"/>
    <mergeCell ref="AS466:AU468"/>
    <mergeCell ref="AV466:AX468"/>
    <mergeCell ref="AV469:AX471"/>
    <mergeCell ref="AY469:BE471"/>
    <mergeCell ref="BF469:BM471"/>
    <mergeCell ref="AM470:AN470"/>
    <mergeCell ref="AQ470:AR470"/>
    <mergeCell ref="E541:R542"/>
    <mergeCell ref="E528:R537"/>
    <mergeCell ref="AX505:AY505"/>
    <mergeCell ref="AZ505:BC505"/>
    <mergeCell ref="BD505:BT505"/>
    <mergeCell ref="AX510:AY510"/>
    <mergeCell ref="AZ510:BC510"/>
    <mergeCell ref="BD510:BT510"/>
    <mergeCell ref="AZ508:BC508"/>
    <mergeCell ref="BD508:BT508"/>
    <mergeCell ref="S509:AY509"/>
    <mergeCell ref="B466:L468"/>
    <mergeCell ref="N858:W858"/>
    <mergeCell ref="AG858:AP858"/>
    <mergeCell ref="H860:O870"/>
    <mergeCell ref="P891:Y891"/>
    <mergeCell ref="Z891:BM891"/>
    <mergeCell ref="P888:Y888"/>
    <mergeCell ref="Z888:BM888"/>
    <mergeCell ref="P880:Y880"/>
    <mergeCell ref="Z880:BM880"/>
    <mergeCell ref="E538:R540"/>
    <mergeCell ref="S536:AW536"/>
    <mergeCell ref="AX536:BD536"/>
    <mergeCell ref="S541:AW541"/>
    <mergeCell ref="F618:X622"/>
    <mergeCell ref="BO618:CB622"/>
    <mergeCell ref="AY466:BE468"/>
    <mergeCell ref="BF466:BM468"/>
    <mergeCell ref="AM467:AN467"/>
    <mergeCell ref="AQ467:AR467"/>
    <mergeCell ref="BN466:CC468"/>
    <mergeCell ref="BS2:CD4"/>
    <mergeCell ref="J9:BS11"/>
    <mergeCell ref="J12:BS12"/>
    <mergeCell ref="A21:CD21"/>
    <mergeCell ref="A22:CD22"/>
    <mergeCell ref="W31:BW31"/>
    <mergeCell ref="BX31:CA31"/>
    <mergeCell ref="AD35:AP35"/>
    <mergeCell ref="AQ35:AT35"/>
    <mergeCell ref="AU35:BA35"/>
    <mergeCell ref="BB35:BE35"/>
    <mergeCell ref="BF35:BM35"/>
    <mergeCell ref="O48:BP50"/>
    <mergeCell ref="V64:W64"/>
    <mergeCell ref="V72:W72"/>
    <mergeCell ref="X72:AX72"/>
    <mergeCell ref="V68:W68"/>
    <mergeCell ref="V67:W67"/>
    <mergeCell ref="V66:W66"/>
    <mergeCell ref="X66:AX66"/>
    <mergeCell ref="V65:W65"/>
    <mergeCell ref="BD72:BH72"/>
    <mergeCell ref="BD65:BH65"/>
    <mergeCell ref="AY65:BC65"/>
    <mergeCell ref="X65:AX65"/>
    <mergeCell ref="BD64:BH64"/>
    <mergeCell ref="AY64:BC64"/>
    <mergeCell ref="X64:AX64"/>
    <mergeCell ref="V69:W69"/>
    <mergeCell ref="X69:AX69"/>
    <mergeCell ref="V70:W70"/>
    <mergeCell ref="X71:AX71"/>
    <mergeCell ref="AY66:BC66"/>
    <mergeCell ref="BD66:BH66"/>
    <mergeCell ref="X67:AX67"/>
    <mergeCell ref="AY67:BC67"/>
    <mergeCell ref="BD67:BH67"/>
    <mergeCell ref="X68:AX68"/>
    <mergeCell ref="AY68:BC68"/>
    <mergeCell ref="BD68:BH68"/>
    <mergeCell ref="AY69:BC69"/>
    <mergeCell ref="BD69:BH69"/>
    <mergeCell ref="X70:AX70"/>
    <mergeCell ref="AY70:BC70"/>
    <mergeCell ref="BD70:BH70"/>
    <mergeCell ref="X73:AX73"/>
    <mergeCell ref="AY73:BC73"/>
    <mergeCell ref="BD73:BH73"/>
    <mergeCell ref="V73:W73"/>
    <mergeCell ref="AY71:BC71"/>
    <mergeCell ref="BD71:BH71"/>
    <mergeCell ref="AY72:BC72"/>
    <mergeCell ref="V71:W71"/>
    <mergeCell ref="BD75:BH75"/>
    <mergeCell ref="AY176:BG176"/>
    <mergeCell ref="I190:N190"/>
    <mergeCell ref="AA181:AR182"/>
    <mergeCell ref="AP176:AR176"/>
    <mergeCell ref="BK176:BP176"/>
    <mergeCell ref="BQ175:CB175"/>
    <mergeCell ref="BZ129:CB129"/>
    <mergeCell ref="AK128:AP128"/>
    <mergeCell ref="AT128:AV128"/>
    <mergeCell ref="AW128:BM128"/>
    <mergeCell ref="E147:X149"/>
    <mergeCell ref="Y147:AG149"/>
    <mergeCell ref="I184:Z185"/>
    <mergeCell ref="AA184:AR185"/>
    <mergeCell ref="AS184:BJ185"/>
    <mergeCell ref="BK184:CB185"/>
    <mergeCell ref="O183:W183"/>
    <mergeCell ref="X183:Z183"/>
    <mergeCell ref="AA183:AF183"/>
    <mergeCell ref="AG183:AO183"/>
    <mergeCell ref="I186:Z187"/>
    <mergeCell ref="AA186:AR187"/>
    <mergeCell ref="AS186:BJ187"/>
    <mergeCell ref="BK186:CB187"/>
    <mergeCell ref="B183:H189"/>
    <mergeCell ref="I183:N183"/>
    <mergeCell ref="I175:N175"/>
    <mergeCell ref="B173:H175"/>
    <mergeCell ref="BK173:CB174"/>
    <mergeCell ref="BK175:BP175"/>
    <mergeCell ref="BS168:CC170"/>
    <mergeCell ref="B190:H196"/>
    <mergeCell ref="AP197:AR197"/>
    <mergeCell ref="AY197:BG197"/>
    <mergeCell ref="I198:Z199"/>
    <mergeCell ref="AA198:AR199"/>
    <mergeCell ref="AS198:BJ199"/>
    <mergeCell ref="BK198:CB199"/>
    <mergeCell ref="O197:W197"/>
    <mergeCell ref="B240:H242"/>
    <mergeCell ref="I240:Z241"/>
    <mergeCell ref="I188:Z189"/>
    <mergeCell ref="BK183:BP183"/>
    <mergeCell ref="I179:Z180"/>
    <mergeCell ref="AA179:AR180"/>
    <mergeCell ref="AS179:BJ180"/>
    <mergeCell ref="BK179:CB180"/>
    <mergeCell ref="I181:Z182"/>
    <mergeCell ref="BQ183:BY183"/>
    <mergeCell ref="BZ183:CB183"/>
    <mergeCell ref="AP183:AR183"/>
    <mergeCell ref="AY183:BG183"/>
    <mergeCell ref="AS183:AX183"/>
    <mergeCell ref="BH183:BJ183"/>
    <mergeCell ref="AA188:AR189"/>
    <mergeCell ref="AS188:BJ189"/>
    <mergeCell ref="BK188:CB189"/>
    <mergeCell ref="BQ190:BY190"/>
    <mergeCell ref="BZ190:CB190"/>
    <mergeCell ref="O190:W190"/>
    <mergeCell ref="X190:Z190"/>
    <mergeCell ref="AA190:AF190"/>
    <mergeCell ref="AG190:AO190"/>
    <mergeCell ref="AS190:AX190"/>
    <mergeCell ref="BH190:BJ190"/>
    <mergeCell ref="BK190:BP190"/>
    <mergeCell ref="AP190:AR190"/>
    <mergeCell ref="AY190:BG190"/>
    <mergeCell ref="AS202:BJ203"/>
    <mergeCell ref="BK202:CB203"/>
    <mergeCell ref="I191:Z192"/>
    <mergeCell ref="AA191:AR192"/>
    <mergeCell ref="AS191:BJ192"/>
    <mergeCell ref="BK191:CB192"/>
    <mergeCell ref="I193:Z194"/>
    <mergeCell ref="AA193:AR194"/>
    <mergeCell ref="AS193:BJ194"/>
    <mergeCell ref="BK193:CB194"/>
    <mergeCell ref="I195:Z196"/>
    <mergeCell ref="AA195:AR196"/>
    <mergeCell ref="AS195:BJ196"/>
    <mergeCell ref="BK195:CB196"/>
    <mergeCell ref="BQ197:BY197"/>
    <mergeCell ref="BZ197:CB197"/>
    <mergeCell ref="AS197:AX197"/>
    <mergeCell ref="X197:Z197"/>
    <mergeCell ref="B197:H203"/>
    <mergeCell ref="I197:N197"/>
    <mergeCell ref="G226:Z226"/>
    <mergeCell ref="G227:Z227"/>
    <mergeCell ref="G228:Z228"/>
    <mergeCell ref="E212:P214"/>
    <mergeCell ref="E215:P217"/>
    <mergeCell ref="F221:BZ223"/>
    <mergeCell ref="BK242:BP242"/>
    <mergeCell ref="E206:P208"/>
    <mergeCell ref="BQ242:CB242"/>
    <mergeCell ref="I242:N242"/>
    <mergeCell ref="AY242:BJ242"/>
    <mergeCell ref="AA240:AR241"/>
    <mergeCell ref="AS240:BJ241"/>
    <mergeCell ref="BK240:CB241"/>
    <mergeCell ref="BH197:BJ197"/>
    <mergeCell ref="BK197:BP197"/>
    <mergeCell ref="E209:P211"/>
    <mergeCell ref="O242:Z242"/>
    <mergeCell ref="AA242:AF242"/>
    <mergeCell ref="AG242:AR242"/>
    <mergeCell ref="AS242:AX242"/>
    <mergeCell ref="AA197:AF197"/>
    <mergeCell ref="AG197:AO197"/>
    <mergeCell ref="I200:Z201"/>
    <mergeCell ref="AA200:AR201"/>
    <mergeCell ref="AS200:BJ201"/>
    <mergeCell ref="BK200:CB201"/>
    <mergeCell ref="I202:Z203"/>
    <mergeCell ref="AA202:AR203"/>
    <mergeCell ref="BH264:BJ264"/>
    <mergeCell ref="BK264:BP264"/>
    <mergeCell ref="BQ264:BY264"/>
    <mergeCell ref="BZ264:CB264"/>
    <mergeCell ref="I269:Z270"/>
    <mergeCell ref="AA269:AR270"/>
    <mergeCell ref="AY264:BG264"/>
    <mergeCell ref="B257:H263"/>
    <mergeCell ref="E279:P281"/>
    <mergeCell ref="E282:P284"/>
    <mergeCell ref="F288:BZ290"/>
    <mergeCell ref="G293:Z293"/>
    <mergeCell ref="G297:Z297"/>
    <mergeCell ref="G294:Z294"/>
    <mergeCell ref="G295:Z295"/>
    <mergeCell ref="G296:Z296"/>
    <mergeCell ref="BK307:CB308"/>
    <mergeCell ref="BS302:CC304"/>
    <mergeCell ref="B307:H309"/>
    <mergeCell ref="AY309:BJ309"/>
    <mergeCell ref="BK309:BP309"/>
    <mergeCell ref="AS258:BJ259"/>
    <mergeCell ref="I262:Z263"/>
    <mergeCell ref="AA262:AR263"/>
    <mergeCell ref="AS262:BJ263"/>
    <mergeCell ref="BK262:CB263"/>
    <mergeCell ref="I267:Z268"/>
    <mergeCell ref="AA267:AR268"/>
    <mergeCell ref="AS267:BJ268"/>
    <mergeCell ref="BK267:CB268"/>
    <mergeCell ref="BK265:CB266"/>
    <mergeCell ref="AS265:BJ266"/>
    <mergeCell ref="BQ309:CB309"/>
    <mergeCell ref="I307:Z308"/>
    <mergeCell ref="AA307:AR308"/>
    <mergeCell ref="AS307:BJ308"/>
    <mergeCell ref="AG310:AO310"/>
    <mergeCell ref="AP310:AR310"/>
    <mergeCell ref="AY310:BG310"/>
    <mergeCell ref="BQ310:BY310"/>
    <mergeCell ref="BZ310:CB310"/>
    <mergeCell ref="I311:Z312"/>
    <mergeCell ref="AA311:AR312"/>
    <mergeCell ref="AS311:BJ312"/>
    <mergeCell ref="BK311:CB312"/>
    <mergeCell ref="AS313:BJ314"/>
    <mergeCell ref="X310:Z310"/>
    <mergeCell ref="O310:W310"/>
    <mergeCell ref="AS309:AX309"/>
    <mergeCell ref="AG309:AR309"/>
    <mergeCell ref="AA309:AF309"/>
    <mergeCell ref="O309:Z309"/>
    <mergeCell ref="AA310:AF310"/>
    <mergeCell ref="O324:W324"/>
    <mergeCell ref="O331:W331"/>
    <mergeCell ref="X331:Z331"/>
    <mergeCell ref="I329:Z330"/>
    <mergeCell ref="I320:Z321"/>
    <mergeCell ref="AA320:AR321"/>
    <mergeCell ref="BK317:BP317"/>
    <mergeCell ref="O317:W317"/>
    <mergeCell ref="X317:Z317"/>
    <mergeCell ref="AS320:BJ321"/>
    <mergeCell ref="BK320:CB321"/>
    <mergeCell ref="AS322:BJ323"/>
    <mergeCell ref="BK322:CB323"/>
    <mergeCell ref="I324:N324"/>
    <mergeCell ref="BZ324:CB324"/>
    <mergeCell ref="AS317:AX317"/>
    <mergeCell ref="BQ317:BY317"/>
    <mergeCell ref="BZ317:CB317"/>
    <mergeCell ref="AA318:AR319"/>
    <mergeCell ref="I318:Z319"/>
    <mergeCell ref="BH317:BJ317"/>
    <mergeCell ref="AY317:BG317"/>
    <mergeCell ref="AP317:AR317"/>
    <mergeCell ref="AG317:AO317"/>
    <mergeCell ref="AA317:AF317"/>
    <mergeCell ref="B374:C384"/>
    <mergeCell ref="D384:AK384"/>
    <mergeCell ref="B409:H412"/>
    <mergeCell ref="I419:T419"/>
    <mergeCell ref="U419:AH419"/>
    <mergeCell ref="U405:AH406"/>
    <mergeCell ref="AI405:BH406"/>
    <mergeCell ref="BI405:CC405"/>
    <mergeCell ref="BI406:BP406"/>
    <mergeCell ref="I416:T416"/>
    <mergeCell ref="BQ416:CC416"/>
    <mergeCell ref="U413:AH413"/>
    <mergeCell ref="BI418:BP418"/>
    <mergeCell ref="BQ418:CC418"/>
    <mergeCell ref="AA334:AR335"/>
    <mergeCell ref="AS334:BJ335"/>
    <mergeCell ref="BK334:CB335"/>
    <mergeCell ref="AI411:BH411"/>
    <mergeCell ref="BI411:BP411"/>
    <mergeCell ref="AS336:BJ337"/>
    <mergeCell ref="BI408:BP408"/>
    <mergeCell ref="BQ408:CC408"/>
    <mergeCell ref="U409:AH409"/>
    <mergeCell ref="AI409:BH409"/>
    <mergeCell ref="BI409:BP409"/>
    <mergeCell ref="BQ409:CC409"/>
    <mergeCell ref="D373:AK373"/>
    <mergeCell ref="BS369:CC371"/>
    <mergeCell ref="B405:H406"/>
    <mergeCell ref="G362:Z362"/>
    <mergeCell ref="U412:AH412"/>
    <mergeCell ref="AI407:BH407"/>
    <mergeCell ref="BO584:CB588"/>
    <mergeCell ref="AX540:BD540"/>
    <mergeCell ref="BE540:BZ540"/>
    <mergeCell ref="AX541:BD541"/>
    <mergeCell ref="BE541:BZ541"/>
    <mergeCell ref="BE537:BZ537"/>
    <mergeCell ref="F564:X568"/>
    <mergeCell ref="BO564:CB568"/>
    <mergeCell ref="AM452:AN452"/>
    <mergeCell ref="B449:L450"/>
    <mergeCell ref="B457:L459"/>
    <mergeCell ref="M457:AC459"/>
    <mergeCell ref="B454:L456"/>
    <mergeCell ref="B373:C373"/>
    <mergeCell ref="S535:AW535"/>
    <mergeCell ref="AX535:BD535"/>
    <mergeCell ref="BE535:BZ535"/>
    <mergeCell ref="AI413:BH413"/>
    <mergeCell ref="BI413:BP413"/>
    <mergeCell ref="BQ413:CC413"/>
    <mergeCell ref="I414:T414"/>
    <mergeCell ref="U414:AH414"/>
    <mergeCell ref="AI414:BH414"/>
    <mergeCell ref="BI414:BP414"/>
    <mergeCell ref="BQ414:CC414"/>
    <mergeCell ref="I417:T417"/>
    <mergeCell ref="U417:AH417"/>
    <mergeCell ref="AI417:BH417"/>
    <mergeCell ref="BI417:BP417"/>
    <mergeCell ref="BQ417:CC417"/>
    <mergeCell ref="BQ406:CC406"/>
    <mergeCell ref="I405:T406"/>
    <mergeCell ref="Z585:BK587"/>
    <mergeCell ref="BS684:CC686"/>
    <mergeCell ref="Z613:BK615"/>
    <mergeCell ref="Z600:BK602"/>
    <mergeCell ref="Z607:BK609"/>
    <mergeCell ref="Z619:BK621"/>
    <mergeCell ref="BO593:CB597"/>
    <mergeCell ref="Z594:BK596"/>
    <mergeCell ref="BO599:CB603"/>
    <mergeCell ref="BO606:CB610"/>
    <mergeCell ref="BO612:CB616"/>
    <mergeCell ref="BE531:BZ531"/>
    <mergeCell ref="BE533:BZ533"/>
    <mergeCell ref="BE538:BZ538"/>
    <mergeCell ref="BE536:BZ536"/>
    <mergeCell ref="BO558:CB562"/>
    <mergeCell ref="Z559:BK561"/>
    <mergeCell ref="S539:AW539"/>
    <mergeCell ref="AX539:BD539"/>
    <mergeCell ref="AX542:BD542"/>
    <mergeCell ref="BE542:BZ542"/>
    <mergeCell ref="F591:T592"/>
    <mergeCell ref="S542:AW542"/>
    <mergeCell ref="AX534:BD534"/>
    <mergeCell ref="F612:X616"/>
    <mergeCell ref="F599:X603"/>
    <mergeCell ref="F570:X574"/>
    <mergeCell ref="Z579:BK581"/>
    <mergeCell ref="F606:X610"/>
    <mergeCell ref="F593:X597"/>
    <mergeCell ref="F584:X588"/>
    <mergeCell ref="Z565:BK567"/>
    <mergeCell ref="BE522:BZ522"/>
    <mergeCell ref="C518:BZ520"/>
    <mergeCell ref="E506:R510"/>
    <mergeCell ref="S504:AY504"/>
    <mergeCell ref="AZ504:BC504"/>
    <mergeCell ref="BD504:BT504"/>
    <mergeCell ref="S505:Y505"/>
    <mergeCell ref="Z505:AW505"/>
    <mergeCell ref="AJ439:AK441"/>
    <mergeCell ref="AM437:AN437"/>
    <mergeCell ref="AQ440:AR440"/>
    <mergeCell ref="AS439:AU441"/>
    <mergeCell ref="B439:L441"/>
    <mergeCell ref="M439:AC441"/>
    <mergeCell ref="AD439:AI441"/>
    <mergeCell ref="B442:L444"/>
    <mergeCell ref="M442:AC444"/>
    <mergeCell ref="BF436:BM438"/>
    <mergeCell ref="BN436:CC438"/>
    <mergeCell ref="AQ437:AR437"/>
    <mergeCell ref="AV439:AX441"/>
    <mergeCell ref="AY439:BE441"/>
    <mergeCell ref="AM440:AN440"/>
    <mergeCell ref="AJ436:AK438"/>
    <mergeCell ref="AS436:AU438"/>
    <mergeCell ref="AV436:AX438"/>
    <mergeCell ref="AY436:BE438"/>
    <mergeCell ref="BN442:CC444"/>
    <mergeCell ref="C496:BP498"/>
    <mergeCell ref="E500:BT500"/>
    <mergeCell ref="AV451:AX453"/>
    <mergeCell ref="AS451:AU453"/>
    <mergeCell ref="S524:AW524"/>
    <mergeCell ref="S527:AW527"/>
    <mergeCell ref="AX527:BD527"/>
    <mergeCell ref="S526:AW526"/>
    <mergeCell ref="AX526:BD526"/>
    <mergeCell ref="BE526:BZ526"/>
    <mergeCell ref="BE527:BZ527"/>
    <mergeCell ref="BE534:BZ534"/>
    <mergeCell ref="E522:R522"/>
    <mergeCell ref="AQ473:AR473"/>
    <mergeCell ref="BF457:BM459"/>
    <mergeCell ref="AJ451:AK453"/>
    <mergeCell ref="S501:AY501"/>
    <mergeCell ref="AZ501:BC501"/>
    <mergeCell ref="BD501:BT501"/>
    <mergeCell ref="E501:R501"/>
    <mergeCell ref="S502:AY502"/>
    <mergeCell ref="AZ502:BC502"/>
    <mergeCell ref="BD502:BT502"/>
    <mergeCell ref="S506:AY506"/>
    <mergeCell ref="AZ506:BC506"/>
    <mergeCell ref="BD506:BT506"/>
    <mergeCell ref="S507:AY507"/>
    <mergeCell ref="AZ507:BC507"/>
    <mergeCell ref="E502:R505"/>
    <mergeCell ref="X484:AZ484"/>
    <mergeCell ref="BN472:CC474"/>
    <mergeCell ref="B472:L474"/>
    <mergeCell ref="M472:AC474"/>
    <mergeCell ref="E521:BZ521"/>
    <mergeCell ref="S522:AW522"/>
    <mergeCell ref="AX522:BD522"/>
    <mergeCell ref="S523:AW523"/>
    <mergeCell ref="AX523:BD523"/>
    <mergeCell ref="E523:R527"/>
    <mergeCell ref="BE539:BZ539"/>
    <mergeCell ref="S540:AW540"/>
    <mergeCell ref="S532:AW532"/>
    <mergeCell ref="AX532:BD532"/>
    <mergeCell ref="BE532:BZ532"/>
    <mergeCell ref="S533:AW533"/>
    <mergeCell ref="BS550:CC552"/>
    <mergeCell ref="F554:BL554"/>
    <mergeCell ref="F555:BL556"/>
    <mergeCell ref="BO555:CB556"/>
    <mergeCell ref="F558:X562"/>
    <mergeCell ref="Z571:BK573"/>
    <mergeCell ref="F576:T577"/>
    <mergeCell ref="F578:X582"/>
    <mergeCell ref="S537:AW537"/>
    <mergeCell ref="BO570:CB574"/>
    <mergeCell ref="BO578:CB582"/>
    <mergeCell ref="AX537:BD537"/>
    <mergeCell ref="S528:AW528"/>
    <mergeCell ref="AX528:BD528"/>
    <mergeCell ref="BE528:BZ528"/>
    <mergeCell ref="AX524:BD524"/>
    <mergeCell ref="BE524:BZ524"/>
    <mergeCell ref="BE530:BZ530"/>
    <mergeCell ref="S531:AW531"/>
    <mergeCell ref="AX531:BD531"/>
    <mergeCell ref="S525:AW525"/>
    <mergeCell ref="AX525:BD525"/>
    <mergeCell ref="BE525:BZ525"/>
    <mergeCell ref="Q1157:V1157"/>
    <mergeCell ref="BN885:CB885"/>
    <mergeCell ref="K966:X974"/>
    <mergeCell ref="Z886:BM886"/>
    <mergeCell ref="BN886:CB886"/>
    <mergeCell ref="P887:Y887"/>
    <mergeCell ref="Z887:BM887"/>
    <mergeCell ref="BN887:CB887"/>
    <mergeCell ref="BW1027:CB1027"/>
    <mergeCell ref="B1125:W1126"/>
    <mergeCell ref="Y1125:AL1125"/>
    <mergeCell ref="AM1125:AZ1125"/>
    <mergeCell ref="BA1125:BN1125"/>
    <mergeCell ref="BO1125:CB1125"/>
    <mergeCell ref="BN889:CB889"/>
    <mergeCell ref="P890:Y890"/>
    <mergeCell ref="Z890:BM890"/>
    <mergeCell ref="BN890:CB890"/>
    <mergeCell ref="BS1018:CC1020"/>
    <mergeCell ref="I996:Z996"/>
    <mergeCell ref="P889:Y889"/>
    <mergeCell ref="Q1143:V1143"/>
    <mergeCell ref="C1128:V1128"/>
    <mergeCell ref="BA1126:BN1126"/>
    <mergeCell ref="AM1126:AZ1126"/>
    <mergeCell ref="Y1126:AL1126"/>
    <mergeCell ref="BS1119:CC1121"/>
    <mergeCell ref="Y1078:AF1078"/>
    <mergeCell ref="I1078:X1078"/>
    <mergeCell ref="B1078:H1078"/>
    <mergeCell ref="Y1076:AF1077"/>
    <mergeCell ref="I1076:X1077"/>
    <mergeCell ref="Q1150:V1150"/>
    <mergeCell ref="Z876:BM876"/>
    <mergeCell ref="BN876:CB876"/>
    <mergeCell ref="BP870:BT870"/>
    <mergeCell ref="BU870:BX870"/>
    <mergeCell ref="BY870:CA870"/>
    <mergeCell ref="P870:BM870"/>
    <mergeCell ref="BN880:CB880"/>
    <mergeCell ref="P881:BM881"/>
    <mergeCell ref="BP881:BT881"/>
    <mergeCell ref="Z878:BM878"/>
    <mergeCell ref="BN878:CB878"/>
    <mergeCell ref="P879:Y879"/>
    <mergeCell ref="Z879:BM879"/>
    <mergeCell ref="BN879:CB879"/>
    <mergeCell ref="Z875:BM875"/>
    <mergeCell ref="BS910:CC912"/>
    <mergeCell ref="B915:CC955"/>
    <mergeCell ref="AT969:AU969"/>
    <mergeCell ref="Q1131:V1131"/>
    <mergeCell ref="Q1136:V1136"/>
    <mergeCell ref="P964:Y964"/>
    <mergeCell ref="AT979:AU979"/>
    <mergeCell ref="Y980:AB980"/>
    <mergeCell ref="AC980:AD980"/>
    <mergeCell ref="AE980:AF980"/>
    <mergeCell ref="AT972:AU972"/>
    <mergeCell ref="B1025:H1026"/>
    <mergeCell ref="I1025:CB1025"/>
    <mergeCell ref="I1026:Z1026"/>
    <mergeCell ref="AA1026:AF1026"/>
    <mergeCell ref="AG1026:AX1026"/>
    <mergeCell ref="Z889:BM889"/>
    <mergeCell ref="AT971:AU971"/>
    <mergeCell ref="P864:Y864"/>
    <mergeCell ref="Z864:BM864"/>
    <mergeCell ref="BN867:CB867"/>
    <mergeCell ref="P868:Y868"/>
    <mergeCell ref="Z868:BM868"/>
    <mergeCell ref="BN868:CB868"/>
    <mergeCell ref="Z869:BM869"/>
    <mergeCell ref="BN888:CB888"/>
    <mergeCell ref="P876:Y876"/>
    <mergeCell ref="P877:Y877"/>
    <mergeCell ref="P886:Y886"/>
    <mergeCell ref="Y966:AR967"/>
    <mergeCell ref="AS966:BU967"/>
    <mergeCell ref="Y969:AB969"/>
    <mergeCell ref="AC969:AD969"/>
    <mergeCell ref="P866:Y866"/>
    <mergeCell ref="Z866:BM866"/>
    <mergeCell ref="BN866:CB866"/>
    <mergeCell ref="AI964:AR964"/>
    <mergeCell ref="BP892:BT892"/>
    <mergeCell ref="AO969:AP969"/>
    <mergeCell ref="BN891:CB891"/>
    <mergeCell ref="P883:BM884"/>
    <mergeCell ref="BN883:CB884"/>
    <mergeCell ref="P885:BM885"/>
    <mergeCell ref="BS958:CC960"/>
    <mergeCell ref="AE969:AN969"/>
    <mergeCell ref="P869:Y869"/>
    <mergeCell ref="BN872:CB873"/>
    <mergeCell ref="P872:BM873"/>
    <mergeCell ref="AL374:CC376"/>
    <mergeCell ref="AL377:CC380"/>
    <mergeCell ref="AL381:CC383"/>
    <mergeCell ref="AL384:CC384"/>
    <mergeCell ref="AL373:CC373"/>
    <mergeCell ref="AX139:BR139"/>
    <mergeCell ref="AX140:BR140"/>
    <mergeCell ref="AH141:BR141"/>
    <mergeCell ref="AH142:BR142"/>
    <mergeCell ref="AX144:BR144"/>
    <mergeCell ref="AH145:BR145"/>
    <mergeCell ref="AH146:BR146"/>
    <mergeCell ref="AS325:BJ326"/>
    <mergeCell ref="BK325:CB326"/>
    <mergeCell ref="BH331:BJ331"/>
    <mergeCell ref="AA329:AR330"/>
    <mergeCell ref="AS329:BJ330"/>
    <mergeCell ref="BK329:CB330"/>
    <mergeCell ref="AP331:AR331"/>
    <mergeCell ref="AY331:BG331"/>
    <mergeCell ref="BQ331:BY331"/>
    <mergeCell ref="BQ324:BY324"/>
    <mergeCell ref="AA325:AR326"/>
    <mergeCell ref="AA331:AF331"/>
    <mergeCell ref="AS315:BJ316"/>
    <mergeCell ref="AS324:AX324"/>
    <mergeCell ref="AG331:AO331"/>
    <mergeCell ref="BK331:BP331"/>
    <mergeCell ref="BH310:BJ310"/>
    <mergeCell ref="BK310:BP310"/>
    <mergeCell ref="BK313:CB314"/>
    <mergeCell ref="AS310:AX310"/>
  </mergeCells>
  <phoneticPr fontId="4"/>
  <dataValidations count="5">
    <dataValidation type="list" allowBlank="1" showInputMessage="1" showErrorMessage="1" sqref="AX144:BR144">
      <formula1>"12時間未満,12時間以上～1日未満,1日以上～3日未満"</formula1>
    </dataValidation>
    <dataValidation type="list" allowBlank="1" showInputMessage="1" showErrorMessage="1" sqref="AX139:BR139 AX143:BR143">
      <formula1>"0.0m以上～0.5m未満,0.5m以上～3.0m未満,3.0m以上～5.0m未満,5.0m以上"</formula1>
    </dataValidation>
    <dataValidation type="list" allowBlank="1" showInputMessage="1" showErrorMessage="1" sqref="AX140:BR140">
      <formula1>"12時間未満,12時間以上～1日未満,1日以上～3日未満,3日以上～1週間未満"</formula1>
    </dataValidation>
    <dataValidation type="list" allowBlank="1" showInputMessage="1" showErrorMessage="1" sqref="AX147:BR147">
      <formula1>"0.01m以上～0.5m未満,0.5m以上～3.0m未満,3.0m以上～5.0m未満"</formula1>
    </dataValidation>
    <dataValidation type="list" allowBlank="1" showInputMessage="1" showErrorMessage="1" sqref="AX148:BR149">
      <formula1>"12時間未満または浸水深0.01m以上～0.5m未満,12時間以上～1日未満"</formula1>
    </dataValidation>
  </dataValidations>
  <printOptions horizontalCentered="1"/>
  <pageMargins left="0.70866141732283472" right="0.70866141732283472" top="0.74803149606299213" bottom="0.74803149606299213" header="0.31496062992125984" footer="0.31496062992125984"/>
  <pageSetup paperSize="9" scale="60" firstPageNumber="0" pageOrder="overThenDown" orientation="portrait" useFirstPageNumber="1" r:id="rId1"/>
  <headerFooter differentFirst="1">
    <oddFooter xml:space="preserve">&amp;C&amp;"ＭＳ Ｐゴシック,標準"&amp;20&amp;P-1
&amp;"-,標準"&amp;11
</oddFooter>
  </headerFooter>
  <rowBreaks count="20" manualBreakCount="20">
    <brk id="46" max="16383" man="1"/>
    <brk id="105" max="16383" man="1"/>
    <brk id="166" max="16383" man="1"/>
    <brk id="233" min="83" max="246" man="1"/>
    <brk id="233" max="163" man="1"/>
    <brk id="300" max="163" man="1"/>
    <brk id="367" max="163" man="1"/>
    <brk id="425" max="16383" man="1"/>
    <brk id="492" max="163" man="1"/>
    <brk id="548" max="16383" man="1"/>
    <brk id="624" max="16383" man="1"/>
    <brk id="682" max="16383" man="1"/>
    <brk id="745" max="16383" man="1"/>
    <brk id="804" max="16383" man="1"/>
    <brk id="849" max="16383" man="1"/>
    <brk id="908" max="16383" man="1"/>
    <brk id="956" max="16383" man="1"/>
    <brk id="1016" max="16383" man="1"/>
    <brk id="1067" max="163" man="1"/>
    <brk id="1117" max="16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対象災害選択シート</vt:lpstr>
      <vt:lpstr>作業シート</vt:lpstr>
      <vt:lpstr>作業シート!_Toc90402527</vt:lpstr>
      <vt:lpstr>作業シート!Print_Area</vt:lpstr>
      <vt:lpstr>対象災害選択シート!Print_Area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test</cp:lastModifiedBy>
  <cp:lastPrinted>2022-06-23T02:03:58Z</cp:lastPrinted>
  <dcterms:created xsi:type="dcterms:W3CDTF">2022-03-10T07:33:02Z</dcterms:created>
  <dcterms:modified xsi:type="dcterms:W3CDTF">2023-03-10T06:05:16Z</dcterms:modified>
</cp:coreProperties>
</file>