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保育課\00課内共通\子育て３法関係資料等\114 給付関連（国・県通知、説明会、給付要綱）\◎加算認定関係\○R5年度\01施設送付用\"/>
    </mc:Choice>
  </mc:AlternateContent>
  <bookViews>
    <workbookView xWindow="120" yWindow="2520" windowWidth="20340" windowHeight="8052"/>
  </bookViews>
  <sheets>
    <sheet name="申請様式（幼稚園） " sheetId="1" r:id="rId1"/>
    <sheet name="ドロップダウンリスト" sheetId="2" r:id="rId2"/>
  </sheets>
  <definedNames>
    <definedName name="_xlnm.Print_Area" localSheetId="0">'申請様式（幼稚園） '!$A$1:$AG$242</definedName>
    <definedName name="Z_231BE199_DDAC_4D61_831C_4C9016DB75EA_.wvu.PrintArea" localSheetId="0" hidden="1">'申請様式（幼稚園） '!$A$1:$AG$242</definedName>
  </definedNames>
  <calcPr calcId="162913"/>
  <customWorkbookViews>
    <customWorkbookView name="  - 個人用ビュー" guid="{231BE199-DDAC-4D61-831C-4C9016DB75EA}" mergeInterval="0" personalView="1" xWindow="130" yWindow="49" windowWidth="1193" windowHeight="719" activeSheetId="1" showComments="commIndAndComment"/>
  </customWorkbookViews>
</workbook>
</file>

<file path=xl/calcChain.xml><?xml version="1.0" encoding="utf-8"?>
<calcChain xmlns="http://schemas.openxmlformats.org/spreadsheetml/2006/main">
  <c r="V52" i="1" l="1"/>
  <c r="X6" i="1"/>
  <c r="B34" i="1" l="1"/>
  <c r="V34" i="1" s="1"/>
  <c r="V55" i="1"/>
  <c r="V54" i="1"/>
  <c r="V38" i="1"/>
  <c r="V29" i="1"/>
  <c r="AA168" i="1" l="1"/>
  <c r="AA167" i="1"/>
  <c r="P140" i="1" l="1"/>
  <c r="P141" i="1"/>
  <c r="K165" i="1" l="1"/>
  <c r="P166" i="1"/>
  <c r="P139" i="1" l="1"/>
  <c r="A154" i="1"/>
  <c r="B50" i="1"/>
  <c r="V50" i="1" s="1"/>
  <c r="AE140" i="1" l="1"/>
  <c r="B59" i="1"/>
  <c r="V59" i="1" s="1"/>
  <c r="B58" i="1"/>
  <c r="V58" i="1" s="1"/>
  <c r="B57" i="1"/>
  <c r="V57" i="1" s="1"/>
  <c r="B56" i="1"/>
  <c r="V56" i="1" s="1"/>
  <c r="B53" i="1"/>
  <c r="V53" i="1" s="1"/>
  <c r="B49" i="1"/>
  <c r="V49" i="1" s="1"/>
  <c r="B48" i="1"/>
  <c r="V48" i="1" s="1"/>
  <c r="B47" i="1"/>
  <c r="V47" i="1" s="1"/>
  <c r="B46" i="1"/>
  <c r="V46" i="1" s="1"/>
  <c r="B45" i="1"/>
  <c r="V45" i="1" s="1"/>
  <c r="B44" i="1"/>
  <c r="V44" i="1" s="1"/>
  <c r="B42" i="1"/>
  <c r="V42" i="1" s="1"/>
  <c r="B40" i="1"/>
  <c r="V40" i="1" s="1"/>
  <c r="B37" i="1"/>
  <c r="V37" i="1" s="1"/>
  <c r="B36" i="1"/>
  <c r="V36" i="1" s="1"/>
  <c r="B35" i="1"/>
  <c r="V35" i="1" s="1"/>
  <c r="B33" i="1"/>
  <c r="V33" i="1" s="1"/>
  <c r="B32" i="1"/>
  <c r="V32" i="1" s="1"/>
  <c r="B31" i="1"/>
  <c r="V31" i="1" s="1"/>
  <c r="B30" i="1"/>
  <c r="V30" i="1" s="1"/>
  <c r="X105" i="1" l="1"/>
  <c r="A112" i="1"/>
  <c r="AD131" i="1" l="1"/>
  <c r="A111" i="1" l="1"/>
  <c r="AD135" i="1" l="1"/>
  <c r="AD134" i="1"/>
  <c r="AD132" i="1"/>
  <c r="AF131" i="1" s="1"/>
  <c r="AF134" i="1" l="1"/>
</calcChain>
</file>

<file path=xl/comments1.xml><?xml version="1.0" encoding="utf-8"?>
<comments xmlns="http://schemas.openxmlformats.org/spreadsheetml/2006/main">
  <authors>
    <author>test</author>
  </authors>
  <commentList>
    <comment ref="M105" authorId="0" shapeId="0">
      <text>
        <r>
          <rPr>
            <b/>
            <sz val="9"/>
            <color indexed="81"/>
            <rFont val="MS P ゴシック"/>
            <family val="3"/>
            <charset val="128"/>
          </rPr>
          <t>入力してください</t>
        </r>
      </text>
    </comment>
    <comment ref="AD143" authorId="0" shapeId="0">
      <text>
        <r>
          <rPr>
            <b/>
            <sz val="9"/>
            <color indexed="81"/>
            <rFont val="MS P ゴシック"/>
            <family val="3"/>
            <charset val="128"/>
          </rPr>
          <t>４月初日の児童数を記入してください</t>
        </r>
      </text>
    </comment>
  </commentList>
</comments>
</file>

<file path=xl/sharedStrings.xml><?xml version="1.0" encoding="utf-8"?>
<sst xmlns="http://schemas.openxmlformats.org/spreadsheetml/2006/main" count="383" uniqueCount="236">
  <si>
    <t>法人名</t>
    <rPh sb="0" eb="2">
      <t>ホウジン</t>
    </rPh>
    <rPh sb="2" eb="3">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</si>
  <si>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</si>
  <si>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</si>
  <si>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</si>
  <si>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副園長・教頭配置加算</t>
    <rPh sb="0" eb="3">
      <t>フクエンチョウ</t>
    </rPh>
    <rPh sb="4" eb="6">
      <t>キョウトウ</t>
    </rPh>
    <rPh sb="6" eb="8">
      <t>ハイチ</t>
    </rPh>
    <rPh sb="8" eb="10">
      <t>カサン</t>
    </rPh>
    <phoneticPr fontId="1"/>
  </si>
  <si>
    <t>加算・調整項目</t>
    <rPh sb="0" eb="2">
      <t>カサン</t>
    </rPh>
    <rPh sb="3" eb="5">
      <t>チョウセイ</t>
    </rPh>
    <rPh sb="5" eb="7">
      <t>コウモク</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</si>
  <si>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</si>
  <si>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</si>
  <si>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療育支援加算</t>
    <rPh sb="0" eb="2">
      <t>リョウイク</t>
    </rPh>
    <rPh sb="2" eb="4">
      <t>シエン</t>
    </rPh>
    <rPh sb="4" eb="6">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</si>
  <si>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</si>
  <si>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</si>
  <si>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</si>
  <si>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週当たり実施日数</t>
    <rPh sb="0" eb="1">
      <t>シュウ</t>
    </rPh>
    <rPh sb="1" eb="2">
      <t>ア</t>
    </rPh>
    <rPh sb="4" eb="6">
      <t>ジッシ</t>
    </rPh>
    <rPh sb="6" eb="8">
      <t>ニッスウ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</si>
  <si>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</si>
  <si>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</si>
  <si>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</si>
  <si>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</si>
  <si>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</si>
  <si>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</si>
  <si>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</si>
  <si>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</si>
  <si>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</si>
  <si>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</si>
  <si>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</si>
  <si>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</si>
  <si>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</si>
  <si>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週</t>
    <rPh sb="0" eb="1">
      <t>シュウ</t>
    </rPh>
    <phoneticPr fontId="1"/>
  </si>
  <si>
    <t>（小数点第1位を四捨五入）</t>
    <rPh sb="1" eb="4">
      <t>ショウスウテン</t>
    </rPh>
    <rPh sb="4" eb="5">
      <t>ダイ</t>
    </rPh>
    <rPh sb="6" eb="7">
      <t>イ</t>
    </rPh>
    <rPh sb="8" eb="12">
      <t>シシャゴニュウ</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</si>
  <si>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</si>
  <si>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t>
    <phoneticPr fontId="1"/>
  </si>
  <si>
    <t>主幹教諭等専任加算</t>
    <rPh sb="0" eb="2">
      <t>シュカン</t>
    </rPh>
    <rPh sb="2" eb="4">
      <t>キョウユ</t>
    </rPh>
    <rPh sb="4" eb="5">
      <t>トウ</t>
    </rPh>
    <rPh sb="5" eb="7">
      <t>センニン</t>
    </rPh>
    <rPh sb="7" eb="9">
      <t>カサン</t>
    </rPh>
    <phoneticPr fontId="1"/>
  </si>
  <si>
    <t>子育て支援活動費加算</t>
    <rPh sb="0" eb="2">
      <t>コソダ</t>
    </rPh>
    <rPh sb="3" eb="5">
      <t>シエン</t>
    </rPh>
    <rPh sb="5" eb="7">
      <t>カツドウ</t>
    </rPh>
    <rPh sb="7" eb="8">
      <t>ヒ</t>
    </rPh>
    <rPh sb="8" eb="10">
      <t>カサン</t>
    </rPh>
    <phoneticPr fontId="1"/>
  </si>
  <si>
    <t>名</t>
    <rPh sb="0" eb="1">
      <t>メイ</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</si>
  <si>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</si>
  <si>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</si>
  <si>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</si>
  <si>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</si>
  <si>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</si>
  <si>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</si>
  <si>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</si>
  <si>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</si>
  <si>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</si>
  <si>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</si>
  <si>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</si>
  <si>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施設関係者評価加算</t>
    <rPh sb="0" eb="2">
      <t>シセツ</t>
    </rPh>
    <rPh sb="2" eb="5">
      <t>カンケイシャ</t>
    </rPh>
    <rPh sb="5" eb="7">
      <t>ヒョウカ</t>
    </rPh>
    <rPh sb="7" eb="9">
      <t>カサン</t>
    </rPh>
    <phoneticPr fontId="1"/>
  </si>
  <si>
    <t>※　送迎の実施方法（運転手を雇用して実施又は業務委託して実施等）は問わない。</t>
    <rPh sb="2" eb="4">
      <t>ソウゲイ</t>
    </rPh>
    <rPh sb="5" eb="7">
      <t>ジッシ</t>
    </rPh>
    <rPh sb="7" eb="9">
      <t>ホウホウ</t>
    </rPh>
    <rPh sb="10" eb="13">
      <t>ウンテンシュ</t>
    </rPh>
    <rPh sb="14" eb="16">
      <t>コヨウ</t>
    </rPh>
    <rPh sb="18" eb="20">
      <t>ジッシ</t>
    </rPh>
    <rPh sb="20" eb="21">
      <t>マタ</t>
    </rPh>
    <rPh sb="22" eb="24">
      <t>ギョウム</t>
    </rPh>
    <rPh sb="24" eb="26">
      <t>イタク</t>
    </rPh>
    <rPh sb="28" eb="30">
      <t>ジッシ</t>
    </rPh>
    <rPh sb="30" eb="31">
      <t>トウ</t>
    </rPh>
    <rPh sb="33" eb="34">
      <t>ト</t>
    </rPh>
    <phoneticPr fontId="1"/>
  </si>
  <si>
    <t>適</t>
    <rPh sb="0" eb="1">
      <t>テキ</t>
    </rPh>
    <phoneticPr fontId="1"/>
  </si>
  <si>
    <t>否</t>
    <rPh sb="0" eb="1">
      <t>ヒ</t>
    </rPh>
    <phoneticPr fontId="1"/>
  </si>
  <si>
    <t>外部監査費加算</t>
    <rPh sb="0" eb="2">
      <t>ガイブ</t>
    </rPh>
    <rPh sb="2" eb="4">
      <t>カンサ</t>
    </rPh>
    <rPh sb="4" eb="5">
      <t>ヒ</t>
    </rPh>
    <rPh sb="5" eb="7">
      <t>カサン</t>
    </rPh>
    <phoneticPr fontId="1"/>
  </si>
  <si>
    <t>　「幼稚園における学校評価ガイドライン」等に沿って、第三者評価を適切に実施することが可能であると市町村が認める第三者機関（又は評価者）による評価（行政が委託等により民間機関に行わせるものを含む。）を受審。</t>
    <rPh sb="2" eb="5">
      <t>ヨウチエン</t>
    </rPh>
    <rPh sb="9" eb="11">
      <t>ガッコウ</t>
    </rPh>
    <rPh sb="11" eb="13">
      <t>ヒョウカ</t>
    </rPh>
    <rPh sb="20" eb="21">
      <t>トウ</t>
    </rPh>
    <rPh sb="22" eb="23">
      <t>ソ</t>
    </rPh>
    <rPh sb="26" eb="29">
      <t>ダイサンシャ</t>
    </rPh>
    <rPh sb="29" eb="31">
      <t>ヒョウカ</t>
    </rPh>
    <rPh sb="32" eb="34">
      <t>テキセツ</t>
    </rPh>
    <rPh sb="35" eb="37">
      <t>ジッシ</t>
    </rPh>
    <rPh sb="42" eb="44">
      <t>カノウ</t>
    </rPh>
    <rPh sb="48" eb="51">
      <t>シチョウソン</t>
    </rPh>
    <rPh sb="52" eb="53">
      <t>ミト</t>
    </rPh>
    <rPh sb="55" eb="58">
      <t>ダイサンシャ</t>
    </rPh>
    <rPh sb="58" eb="60">
      <t>キカン</t>
    </rPh>
    <rPh sb="61" eb="62">
      <t>マタ</t>
    </rPh>
    <rPh sb="63" eb="65">
      <t>ヒョウカ</t>
    </rPh>
    <rPh sb="65" eb="66">
      <t>シャ</t>
    </rPh>
    <rPh sb="70" eb="72">
      <t>ヒョウカ</t>
    </rPh>
    <rPh sb="73" eb="75">
      <t>ギョウセイ</t>
    </rPh>
    <rPh sb="76" eb="78">
      <t>イタク</t>
    </rPh>
    <rPh sb="78" eb="79">
      <t>トウ</t>
    </rPh>
    <rPh sb="82" eb="84">
      <t>ミンカン</t>
    </rPh>
    <rPh sb="84" eb="86">
      <t>キカン</t>
    </rPh>
    <rPh sb="87" eb="88">
      <t>オコナ</t>
    </rPh>
    <rPh sb="94" eb="95">
      <t>フク</t>
    </rPh>
    <phoneticPr fontId="1"/>
  </si>
  <si>
    <t>　第三者機関等による評価の受審結果をホームページ等により広く公表。</t>
    <rPh sb="1" eb="4">
      <t>ダイサンシャ</t>
    </rPh>
    <rPh sb="4" eb="6">
      <t>キカン</t>
    </rPh>
    <rPh sb="6" eb="7">
      <t>トウ</t>
    </rPh>
    <rPh sb="10" eb="12">
      <t>ヒョウカ</t>
    </rPh>
    <rPh sb="13" eb="15">
      <t>ジュシン</t>
    </rPh>
    <rPh sb="15" eb="17">
      <t>ケッカ</t>
    </rPh>
    <rPh sb="24" eb="25">
      <t>トウ</t>
    </rPh>
    <rPh sb="28" eb="29">
      <t>ヒロ</t>
    </rPh>
    <rPh sb="30" eb="32">
      <t>コウヒョウ</t>
    </rPh>
    <phoneticPr fontId="1"/>
  </si>
  <si>
    <t>　学校教育法第27条に規定する副園長又は教頭の職務をつかさどっていること。学級担任など教育・保育への従事状況は問わない。</t>
    <rPh sb="37" eb="39">
      <t>ガッキュウ</t>
    </rPh>
    <rPh sb="39" eb="41">
      <t>タンニン</t>
    </rPh>
    <rPh sb="43" eb="45">
      <t>キョウイク</t>
    </rPh>
    <rPh sb="46" eb="48">
      <t>ホイク</t>
    </rPh>
    <rPh sb="50" eb="52">
      <t>ジュウジ</t>
    </rPh>
    <rPh sb="52" eb="54">
      <t>ジョウキョウ</t>
    </rPh>
    <rPh sb="55" eb="56">
      <t>ト</t>
    </rPh>
    <phoneticPr fontId="1"/>
  </si>
  <si>
    <t>　通園送迎の実施状況等が分かる資料等</t>
    <rPh sb="1" eb="3">
      <t>ツウエン</t>
    </rPh>
    <rPh sb="3" eb="5">
      <t>ソウゲイ</t>
    </rPh>
    <rPh sb="6" eb="8">
      <t>ジッシ</t>
    </rPh>
    <rPh sb="8" eb="10">
      <t>ジョウキョウ</t>
    </rPh>
    <rPh sb="10" eb="11">
      <t>トウ</t>
    </rPh>
    <rPh sb="12" eb="13">
      <t>ワ</t>
    </rPh>
    <rPh sb="15" eb="17">
      <t>シリョウ</t>
    </rPh>
    <rPh sb="17" eb="18">
      <t>トウ</t>
    </rPh>
    <phoneticPr fontId="1"/>
  </si>
  <si>
    <t>年平均在所率</t>
    <rPh sb="0" eb="3">
      <t>ネンヘイキン</t>
    </rPh>
    <rPh sb="3" eb="5">
      <t>ザイショ</t>
    </rPh>
    <rPh sb="5" eb="6">
      <t>リツ</t>
    </rPh>
    <phoneticPr fontId="1"/>
  </si>
  <si>
    <t>月初日在籍子ども数</t>
    <rPh sb="0" eb="1">
      <t>ツキ</t>
    </rPh>
    <rPh sb="1" eb="3">
      <t>ショニチ</t>
    </rPh>
    <rPh sb="3" eb="5">
      <t>ザイセキ</t>
    </rPh>
    <rPh sb="5" eb="6">
      <t>コ</t>
    </rPh>
    <rPh sb="8" eb="9">
      <t>スウ</t>
    </rPh>
    <phoneticPr fontId="1"/>
  </si>
  <si>
    <t>月初日利用定員</t>
    <rPh sb="0" eb="1">
      <t>ツキ</t>
    </rPh>
    <rPh sb="1" eb="3">
      <t>ショニチ</t>
    </rPh>
    <rPh sb="3" eb="5">
      <t>リヨウ</t>
    </rPh>
    <rPh sb="5" eb="7">
      <t>テイイン</t>
    </rPh>
    <phoneticPr fontId="1"/>
  </si>
  <si>
    <r>
      <t>添付書類</t>
    </r>
    <r>
      <rPr>
        <vertAlign val="superscript"/>
        <sz val="11"/>
        <rFont val="ＭＳ 明朝"/>
        <family val="1"/>
        <charset val="128"/>
      </rPr>
      <t>※</t>
    </r>
    <rPh sb="0" eb="2">
      <t>テンプ</t>
    </rPh>
    <rPh sb="2" eb="4">
      <t>ショルイ</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</si>
  <si>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</si>
  <si>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日</t>
    <rPh sb="0" eb="1">
      <t>ニチ</t>
    </rPh>
    <phoneticPr fontId="1"/>
  </si>
  <si>
    <t>修業期間中の平均的な月当たり実施日数</t>
    <rPh sb="0" eb="2">
      <t>シュウギョウ</t>
    </rPh>
    <rPh sb="2" eb="5">
      <t>キカンチュウ</t>
    </rPh>
    <rPh sb="6" eb="9">
      <t>ヘイキンテキ</t>
    </rPh>
    <rPh sb="10" eb="11">
      <t>ツキ</t>
    </rPh>
    <rPh sb="11" eb="12">
      <t>ア</t>
    </rPh>
    <rPh sb="14" eb="16">
      <t>ジッシ</t>
    </rPh>
    <rPh sb="16" eb="18">
      <t>ニッスウ</t>
    </rPh>
    <phoneticPr fontId="1"/>
  </si>
  <si>
    <t>添付　□</t>
    <rPh sb="0" eb="2">
      <t>テンプ</t>
    </rPh>
    <phoneticPr fontId="1"/>
  </si>
  <si>
    <t>それ以外の対象子ども</t>
    <rPh sb="2" eb="4">
      <t>イガイ</t>
    </rPh>
    <rPh sb="5" eb="7">
      <t>タイショウ</t>
    </rPh>
    <rPh sb="7" eb="8">
      <t>コ</t>
    </rPh>
    <phoneticPr fontId="1"/>
  </si>
  <si>
    <t>適用（開始）年月
又は適用年度</t>
    <rPh sb="0" eb="2">
      <t>テキヨウ</t>
    </rPh>
    <rPh sb="3" eb="5">
      <t>カイシ</t>
    </rPh>
    <rPh sb="6" eb="8">
      <t>ネンゲツ</t>
    </rPh>
    <rPh sb="9" eb="10">
      <t>マタ</t>
    </rPh>
    <rPh sb="11" eb="13">
      <t>テキヨウ</t>
    </rPh>
    <rPh sb="13" eb="15">
      <t>ネンド</t>
    </rPh>
    <phoneticPr fontId="1"/>
  </si>
  <si>
    <t>　当該施設に常時勤務する者であること。</t>
    <phoneticPr fontId="1"/>
  </si>
  <si>
    <t>【園長が専任でない施設の場合】
　幼稚園設置基準第5条第3項に規定する教員に該当しないこと。</t>
    <phoneticPr fontId="1"/>
  </si>
  <si>
    <t>※　実施日は子ども全員に給食を提供できる体制をとっている日とする（保護者が弁当持参を希望
　するなどにより給食を利用しない子どもがいる場合も実施日に含む）。</t>
    <rPh sb="2" eb="4">
      <t>ジッシ</t>
    </rPh>
    <rPh sb="4" eb="5">
      <t>ヒ</t>
    </rPh>
    <rPh sb="6" eb="7">
      <t>コ</t>
    </rPh>
    <rPh sb="9" eb="11">
      <t>ゼンイン</t>
    </rPh>
    <rPh sb="12" eb="14">
      <t>キュウショク</t>
    </rPh>
    <rPh sb="15" eb="17">
      <t>テイキョウ</t>
    </rPh>
    <rPh sb="20" eb="22">
      <t>タイセイ</t>
    </rPh>
    <rPh sb="28" eb="29">
      <t>ヒ</t>
    </rPh>
    <rPh sb="33" eb="36">
      <t>ホゴシャ</t>
    </rPh>
    <rPh sb="37" eb="39">
      <t>ベントウ</t>
    </rPh>
    <rPh sb="39" eb="41">
      <t>ジサン</t>
    </rPh>
    <rPh sb="42" eb="44">
      <t>キボウ</t>
    </rPh>
    <rPh sb="53" eb="55">
      <t>キュウショク</t>
    </rPh>
    <rPh sb="56" eb="58">
      <t>リヨウ</t>
    </rPh>
    <rPh sb="61" eb="62">
      <t>コ</t>
    </rPh>
    <rPh sb="67" eb="69">
      <t>バアイ</t>
    </rPh>
    <rPh sb="70" eb="72">
      <t>ジッシ</t>
    </rPh>
    <rPh sb="72" eb="73">
      <t>ビ</t>
    </rPh>
    <rPh sb="74" eb="75">
      <t>フク</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</si>
  <si>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</si>
  <si>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</si>
  <si>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　給食の実施方法（業務委託、外部搬入等）は問わない。</t>
    <rPh sb="2" eb="4">
      <t>キュウショク</t>
    </rPh>
    <rPh sb="5" eb="7">
      <t>ジッシ</t>
    </rPh>
    <rPh sb="7" eb="9">
      <t>ホウホウ</t>
    </rPh>
    <rPh sb="10" eb="12">
      <t>ギョウム</t>
    </rPh>
    <rPh sb="12" eb="14">
      <t>イタク</t>
    </rPh>
    <rPh sb="15" eb="17">
      <t>ガイブ</t>
    </rPh>
    <rPh sb="17" eb="19">
      <t>ハンニュウ</t>
    </rPh>
    <rPh sb="19" eb="20">
      <t>トウ</t>
    </rPh>
    <rPh sb="22" eb="23">
      <t>ト</t>
    </rPh>
    <phoneticPr fontId="1"/>
  </si>
  <si>
    <t>施設機能強化推進費加算</t>
    <rPh sb="0" eb="2">
      <t>シセツ</t>
    </rPh>
    <rPh sb="2" eb="4">
      <t>キノウ</t>
    </rPh>
    <rPh sb="4" eb="6">
      <t>キョウカ</t>
    </rPh>
    <rPh sb="6" eb="8">
      <t>スイシン</t>
    </rPh>
    <rPh sb="8" eb="9">
      <t>ヒ</t>
    </rPh>
    <rPh sb="9" eb="11">
      <t>カサン</t>
    </rPh>
    <phoneticPr fontId="1"/>
  </si>
  <si>
    <t>　非常勤講師の配置が分かる資料等</t>
    <rPh sb="1" eb="4">
      <t>ヒジョウキン</t>
    </rPh>
    <rPh sb="4" eb="6">
      <t>コウシ</t>
    </rPh>
    <rPh sb="7" eb="9">
      <t>ハイチ</t>
    </rPh>
    <rPh sb="10" eb="11">
      <t>ワ</t>
    </rPh>
    <rPh sb="13" eb="15">
      <t>シリョウ</t>
    </rPh>
    <rPh sb="15" eb="16">
      <t>トウ</t>
    </rPh>
    <phoneticPr fontId="1"/>
  </si>
  <si>
    <t>　非常勤事務職員の配置が分かる資料等</t>
    <rPh sb="1" eb="4">
      <t>ヒジョウキン</t>
    </rPh>
    <rPh sb="4" eb="6">
      <t>ジム</t>
    </rPh>
    <rPh sb="6" eb="8">
      <t>ショクイン</t>
    </rPh>
    <rPh sb="9" eb="11">
      <t>ハイチ</t>
    </rPh>
    <rPh sb="12" eb="13">
      <t>ワ</t>
    </rPh>
    <rPh sb="15" eb="17">
      <t>シリョウ</t>
    </rPh>
    <rPh sb="17" eb="18">
      <t>トウ</t>
    </rPh>
    <phoneticPr fontId="1"/>
  </si>
  <si>
    <t>3歳児配置改善加算</t>
    <rPh sb="1" eb="2">
      <t>サイ</t>
    </rPh>
    <rPh sb="3" eb="5">
      <t>ハイチ</t>
    </rPh>
    <rPh sb="5" eb="7">
      <t>カイゼン</t>
    </rPh>
    <rPh sb="7" eb="9">
      <t>カサン</t>
    </rPh>
    <phoneticPr fontId="1"/>
  </si>
  <si>
    <t>満3歳児対応加配加算</t>
    <rPh sb="0" eb="1">
      <t>マン</t>
    </rPh>
    <rPh sb="2" eb="3">
      <t>サイ</t>
    </rPh>
    <rPh sb="4" eb="6">
      <t>タイオウ</t>
    </rPh>
    <rPh sb="6" eb="8">
      <t>カハイ</t>
    </rPh>
    <rPh sb="8" eb="10">
      <t>カサン</t>
    </rPh>
    <phoneticPr fontId="1"/>
  </si>
  <si>
    <t>チーム保育加配加算</t>
    <rPh sb="3" eb="5">
      <t>ホイク</t>
    </rPh>
    <rPh sb="5" eb="7">
      <t>カハイ</t>
    </rPh>
    <rPh sb="7" eb="9">
      <t>カサン</t>
    </rPh>
    <phoneticPr fontId="1"/>
  </si>
  <si>
    <t>3　3歳児配置改善加算</t>
    <rPh sb="3" eb="5">
      <t>サイジ</t>
    </rPh>
    <rPh sb="5" eb="7">
      <t>ハイチ</t>
    </rPh>
    <rPh sb="7" eb="9">
      <t>カイゼン</t>
    </rPh>
    <rPh sb="9" eb="11">
      <t>カサン</t>
    </rPh>
    <phoneticPr fontId="1"/>
  </si>
  <si>
    <t>4　満3歳児配置改善加算</t>
    <rPh sb="2" eb="3">
      <t>マン</t>
    </rPh>
    <rPh sb="4" eb="6">
      <t>サイジ</t>
    </rPh>
    <rPh sb="6" eb="8">
      <t>ハイチ</t>
    </rPh>
    <rPh sb="8" eb="10">
      <t>カイゼン</t>
    </rPh>
    <rPh sb="10" eb="12">
      <t>カサン</t>
    </rPh>
    <phoneticPr fontId="1"/>
  </si>
  <si>
    <t>年齢別配置基準を下回る場合</t>
    <rPh sb="0" eb="2">
      <t>ネンレイ</t>
    </rPh>
    <rPh sb="2" eb="3">
      <t>ベツ</t>
    </rPh>
    <rPh sb="3" eb="5">
      <t>ハイチ</t>
    </rPh>
    <rPh sb="5" eb="7">
      <t>キジュン</t>
    </rPh>
    <rPh sb="8" eb="10">
      <t>シタマワ</t>
    </rPh>
    <rPh sb="11" eb="13">
      <t>バアイ</t>
    </rPh>
    <phoneticPr fontId="1"/>
  </si>
  <si>
    <r>
      <t>受入障害児</t>
    </r>
    <r>
      <rPr>
        <vertAlign val="superscript"/>
        <sz val="11"/>
        <rFont val="ＭＳ 明朝"/>
        <family val="1"/>
        <charset val="128"/>
      </rPr>
      <t>※</t>
    </r>
    <r>
      <rPr>
        <sz val="11"/>
        <rFont val="ＭＳ 明朝"/>
        <family val="1"/>
        <charset val="128"/>
      </rPr>
      <t>数</t>
    </r>
    <rPh sb="0" eb="2">
      <t>ウケイ</t>
    </rPh>
    <rPh sb="2" eb="5">
      <t>ショウガイジ</t>
    </rPh>
    <rPh sb="6" eb="7">
      <t>スウ</t>
    </rPh>
    <phoneticPr fontId="1"/>
  </si>
  <si>
    <t>2　副園長・教頭配置加算</t>
    <rPh sb="2" eb="5">
      <t>フクエンチョウ</t>
    </rPh>
    <rPh sb="6" eb="8">
      <t>キョウトウ</t>
    </rPh>
    <rPh sb="8" eb="10">
      <t>ハイチ</t>
    </rPh>
    <rPh sb="10" eb="12">
      <t>カサン</t>
    </rPh>
    <phoneticPr fontId="1"/>
  </si>
  <si>
    <t>・常勤換算人数による配置教員数が分かる資料（参考様式参照）
・職員の配置状況が記載された職員体制図等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rPh sb="22" eb="23">
      <t>サン</t>
    </rPh>
    <rPh sb="23" eb="24">
      <t>コウ</t>
    </rPh>
    <rPh sb="24" eb="26">
      <t>ヨウシキ</t>
    </rPh>
    <rPh sb="26" eb="28">
      <t>サンショウ</t>
    </rPh>
    <rPh sb="31" eb="33">
      <t>ショクイン</t>
    </rPh>
    <rPh sb="34" eb="36">
      <t>ハイチ</t>
    </rPh>
    <rPh sb="36" eb="38">
      <t>ジョウキョウ</t>
    </rPh>
    <rPh sb="39" eb="41">
      <t>キサイ</t>
    </rPh>
    <rPh sb="44" eb="46">
      <t>ショクイン</t>
    </rPh>
    <rPh sb="46" eb="48">
      <t>タイセイ</t>
    </rPh>
    <rPh sb="48" eb="49">
      <t>ズ</t>
    </rPh>
    <rPh sb="49" eb="50">
      <t>トウ</t>
    </rPh>
    <phoneticPr fontId="1"/>
  </si>
  <si>
    <t>※1　主幹教諭等とは、学校教育法第27条に規定する副園長、教頭、主幹教諭及び指導教諭をい
   う。</t>
    <rPh sb="3" eb="5">
      <t>シュカン</t>
    </rPh>
    <rPh sb="5" eb="7">
      <t>キョウユ</t>
    </rPh>
    <rPh sb="7" eb="8">
      <t>トウ</t>
    </rPh>
    <rPh sb="11" eb="13">
      <t>ガッコウ</t>
    </rPh>
    <rPh sb="13" eb="16">
      <t>キョウイクホウ</t>
    </rPh>
    <rPh sb="16" eb="17">
      <t>ダイ</t>
    </rPh>
    <rPh sb="19" eb="20">
      <t>ジョウ</t>
    </rPh>
    <rPh sb="21" eb="23">
      <t>キテイ</t>
    </rPh>
    <rPh sb="25" eb="28">
      <t>フクエンチョウ</t>
    </rPh>
    <rPh sb="29" eb="31">
      <t>キョウトウ</t>
    </rPh>
    <rPh sb="32" eb="34">
      <t>シュカン</t>
    </rPh>
    <rPh sb="34" eb="36">
      <t>キョウユ</t>
    </rPh>
    <rPh sb="36" eb="37">
      <t>オヨ</t>
    </rPh>
    <rPh sb="38" eb="40">
      <t>シドウ</t>
    </rPh>
    <rPh sb="40" eb="42">
      <t>キョウユ</t>
    </rPh>
    <phoneticPr fontId="1"/>
  </si>
  <si>
    <t>※　第三者評価の受審は５年に一度程度を想定しており、加算適用年度から５年度間は再度の加
  算適用はできないこと。</t>
    <phoneticPr fontId="1"/>
  </si>
  <si>
    <t>※　利用定員271人以上の施設が対象</t>
    <rPh sb="2" eb="4">
      <t>リヨウ</t>
    </rPh>
    <rPh sb="4" eb="6">
      <t>テイイン</t>
    </rPh>
    <rPh sb="9" eb="10">
      <t>ニン</t>
    </rPh>
    <rPh sb="10" eb="12">
      <t>イジョウ</t>
    </rPh>
    <rPh sb="13" eb="15">
      <t>シセツ</t>
    </rPh>
    <rPh sb="16" eb="18">
      <t>タイショウ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</si>
  <si>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</si>
  <si>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</si>
  <si>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</si>
  <si>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学校教育法施行規則第23条において準用する第20条から第22条までに該当するものとして発令を受けていること。</t>
    <phoneticPr fontId="1"/>
  </si>
  <si>
    <t>　地域の子育て支援活動等に取り組んでいること。</t>
    <rPh sb="1" eb="3">
      <t>チイキ</t>
    </rPh>
    <rPh sb="4" eb="6">
      <t>コソダ</t>
    </rPh>
    <rPh sb="7" eb="9">
      <t>シエン</t>
    </rPh>
    <rPh sb="9" eb="11">
      <t>カツドウ</t>
    </rPh>
    <rPh sb="11" eb="12">
      <t>トウ</t>
    </rPh>
    <rPh sb="13" eb="14">
      <t>ト</t>
    </rPh>
    <rPh sb="15" eb="16">
      <t>ク</t>
    </rPh>
    <phoneticPr fontId="1"/>
  </si>
  <si>
    <t>　地域の子育て支援活動等の実施状況等が分かる資料</t>
    <rPh sb="1" eb="3">
      <t>チイキ</t>
    </rPh>
    <rPh sb="4" eb="6">
      <t>コソダ</t>
    </rPh>
    <rPh sb="7" eb="9">
      <t>シエン</t>
    </rPh>
    <rPh sb="9" eb="11">
      <t>カツドウ</t>
    </rPh>
    <rPh sb="11" eb="12">
      <t>トウ</t>
    </rPh>
    <rPh sb="13" eb="15">
      <t>ジッシ</t>
    </rPh>
    <rPh sb="15" eb="17">
      <t>ジョウキョウ</t>
    </rPh>
    <rPh sb="17" eb="18">
      <t>トウ</t>
    </rPh>
    <rPh sb="19" eb="20">
      <t>ワ</t>
    </rPh>
    <rPh sb="22" eb="24">
      <t>シリョウ</t>
    </rPh>
    <phoneticPr fontId="1"/>
  </si>
  <si>
    <t>　　特段、添付書類は不要。</t>
    <rPh sb="2" eb="4">
      <t>トクダン</t>
    </rPh>
    <rPh sb="5" eb="7">
      <t>テンプ</t>
    </rPh>
    <rPh sb="7" eb="9">
      <t>ショルイ</t>
    </rPh>
    <rPh sb="10" eb="12">
      <t>フヨウ</t>
    </rPh>
    <phoneticPr fontId="1"/>
  </si>
  <si>
    <t>代替教員
の配置</t>
    <rPh sb="0" eb="2">
      <t>ダイタイ</t>
    </rPh>
    <rPh sb="2" eb="4">
      <t>キョウイン</t>
    </rPh>
    <rPh sb="6" eb="8">
      <t>ハイチ</t>
    </rPh>
    <phoneticPr fontId="1"/>
  </si>
  <si>
    <t>主幹教諭等
補助者の配置</t>
    <rPh sb="0" eb="2">
      <t>シュカン</t>
    </rPh>
    <rPh sb="2" eb="4">
      <t>キョウユ</t>
    </rPh>
    <rPh sb="4" eb="5">
      <t>トウ</t>
    </rPh>
    <rPh sb="6" eb="8">
      <t>ホジョ</t>
    </rPh>
    <rPh sb="8" eb="9">
      <t>シャ</t>
    </rPh>
    <rPh sb="10" eb="12">
      <t>ハイチ</t>
    </rPh>
    <phoneticPr fontId="1"/>
  </si>
  <si>
    <t>　施設関係者評価の実施状況等が分かる資料
 　（評価者の委嘱や会議の開催等が決定された時点で提出）</t>
    <rPh sb="1" eb="3">
      <t>シセツ</t>
    </rPh>
    <rPh sb="3" eb="6">
      <t>カンケイシャ</t>
    </rPh>
    <rPh sb="6" eb="8">
      <t>ヒョウカ</t>
    </rPh>
    <rPh sb="9" eb="11">
      <t>ジッシ</t>
    </rPh>
    <rPh sb="11" eb="13">
      <t>ジョウキョウ</t>
    </rPh>
    <rPh sb="13" eb="14">
      <t>トウ</t>
    </rPh>
    <rPh sb="15" eb="16">
      <t>ワ</t>
    </rPh>
    <rPh sb="18" eb="20">
      <t>シリョウ</t>
    </rPh>
    <rPh sb="24" eb="26">
      <t>ヒョウカ</t>
    </rPh>
    <rPh sb="26" eb="27">
      <t>シャ</t>
    </rPh>
    <rPh sb="28" eb="30">
      <t>イショク</t>
    </rPh>
    <rPh sb="31" eb="33">
      <t>カイギ</t>
    </rPh>
    <rPh sb="34" eb="36">
      <t>カイサイ</t>
    </rPh>
    <rPh sb="36" eb="37">
      <t>トウ</t>
    </rPh>
    <rPh sb="38" eb="40">
      <t>ケッテイ</t>
    </rPh>
    <rPh sb="43" eb="45">
      <t>ジテン</t>
    </rPh>
    <rPh sb="46" eb="48">
      <t>テイシュツ</t>
    </rPh>
    <phoneticPr fontId="1"/>
  </si>
  <si>
    <t>処遇改善等加算Ⅱ</t>
    <rPh sb="0" eb="2">
      <t>ショグウ</t>
    </rPh>
    <rPh sb="2" eb="4">
      <t>カイゼン</t>
    </rPh>
    <rPh sb="4" eb="5">
      <t>トウ</t>
    </rPh>
    <rPh sb="5" eb="7">
      <t>カサン</t>
    </rPh>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</si>
  <si>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</si>
  <si>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</si>
  <si>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　職員の配置状況が記載された職員体制図等</t>
    <rPh sb="1" eb="3">
      <t>ショクイン</t>
    </rPh>
    <rPh sb="4" eb="6">
      <t>ハイチ</t>
    </rPh>
    <rPh sb="6" eb="8">
      <t>ジョウキョウ</t>
    </rPh>
    <rPh sb="9" eb="11">
      <t>キサイ</t>
    </rPh>
    <rPh sb="14" eb="16">
      <t>ショクイン</t>
    </rPh>
    <rPh sb="16" eb="18">
      <t>タイセイ</t>
    </rPh>
    <rPh sb="18" eb="19">
      <t>ズ</t>
    </rPh>
    <rPh sb="19" eb="20">
      <t>トウ</t>
    </rPh>
    <phoneticPr fontId="1"/>
  </si>
  <si>
    <t>※　利用定員が91人以上の施設が対象</t>
    <rPh sb="2" eb="4">
      <t>リヨウ</t>
    </rPh>
    <rPh sb="4" eb="6">
      <t>テイイン</t>
    </rPh>
    <rPh sb="9" eb="10">
      <t>ヒト</t>
    </rPh>
    <rPh sb="10" eb="12">
      <t>イジョウ</t>
    </rPh>
    <rPh sb="13" eb="15">
      <t>シセツ</t>
    </rPh>
    <rPh sb="16" eb="18">
      <t>タイショウ</t>
    </rPh>
    <phoneticPr fontId="1"/>
  </si>
  <si>
    <t>事務職員配置加算</t>
    <rPh sb="0" eb="2">
      <t>ジム</t>
    </rPh>
    <rPh sb="2" eb="4">
      <t>ショクイン</t>
    </rPh>
    <rPh sb="4" eb="6">
      <t>ハイチ</t>
    </rPh>
    <rPh sb="6" eb="8">
      <t>カサン</t>
    </rPh>
    <phoneticPr fontId="1"/>
  </si>
  <si>
    <t>（第１号様式）</t>
    <rPh sb="1" eb="2">
      <t>ダイ</t>
    </rPh>
    <rPh sb="3" eb="4">
      <t>ゴウ</t>
    </rPh>
    <rPh sb="4" eb="6">
      <t>ヨウシキ</t>
    </rPh>
    <phoneticPr fontId="1"/>
  </si>
  <si>
    <t>（幼稚園）</t>
    <rPh sb="1" eb="4">
      <t>ヨウチエン</t>
    </rPh>
    <phoneticPr fontId="1"/>
  </si>
  <si>
    <t>平塚市長</t>
    <rPh sb="0" eb="4">
      <t>ヒラツカシチョウ</t>
    </rPh>
    <phoneticPr fontId="1"/>
  </si>
  <si>
    <t>（提出先）</t>
    <rPh sb="1" eb="3">
      <t>テイシュツ</t>
    </rPh>
    <rPh sb="3" eb="4">
      <t>サキ</t>
    </rPh>
    <phoneticPr fontId="1"/>
  </si>
  <si>
    <t>所在地</t>
    <rPh sb="0" eb="3">
      <t>ショザイチ</t>
    </rPh>
    <phoneticPr fontId="1"/>
  </si>
  <si>
    <t>代表者職氏名</t>
    <rPh sb="0" eb="3">
      <t>ダイヒョウシャ</t>
    </rPh>
    <rPh sb="3" eb="4">
      <t>ショク</t>
    </rPh>
    <rPh sb="4" eb="6">
      <t>シメイ</t>
    </rPh>
    <phoneticPr fontId="1"/>
  </si>
  <si>
    <t>施設名</t>
    <rPh sb="0" eb="2">
      <t>シセツ</t>
    </rPh>
    <rPh sb="2" eb="3">
      <t>メイ</t>
    </rPh>
    <phoneticPr fontId="1"/>
  </si>
  <si>
    <t>別に定める「第三者評価受審加算申請書」を提出</t>
    <rPh sb="0" eb="1">
      <t>ベツ</t>
    </rPh>
    <rPh sb="2" eb="3">
      <t>サダ</t>
    </rPh>
    <rPh sb="6" eb="7">
      <t>ダイ</t>
    </rPh>
    <rPh sb="7" eb="9">
      <t>サンシャ</t>
    </rPh>
    <rPh sb="9" eb="11">
      <t>ヒョウカ</t>
    </rPh>
    <rPh sb="11" eb="12">
      <t>ジュ</t>
    </rPh>
    <rPh sb="12" eb="13">
      <t>シン</t>
    </rPh>
    <rPh sb="13" eb="15">
      <t>カサン</t>
    </rPh>
    <rPh sb="15" eb="18">
      <t>シンセイショ</t>
    </rPh>
    <rPh sb="20" eb="22">
      <t>テイシュツ</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</si>
  <si>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7" eb="49">
      <t>ヒョウカ</t>
    </rPh>
    <rPh sb="49" eb="51">
      <t>ケッカ</t>
    </rPh>
    <rPh sb="52" eb="54">
      <t>テイジ</t>
    </rPh>
    <rPh sb="55" eb="58">
      <t>ヨクネンド</t>
    </rPh>
    <rPh sb="64" eb="66">
      <t>ケッカ</t>
    </rPh>
    <rPh sb="67" eb="69">
      <t>コウヒョウ</t>
    </rPh>
    <rPh sb="70" eb="73">
      <t>ヨクネンド</t>
    </rPh>
    <rPh sb="76" eb="78">
      <t>バアイ</t>
    </rPh>
    <rPh sb="79" eb="80">
      <t>フク</t>
    </rPh>
    <rPh sb="84" eb="85">
      <t>オコナ</t>
    </rPh>
    <rPh sb="93" eb="95">
      <t>カクニン</t>
    </rPh>
    <rPh sb="98" eb="100">
      <t>バアイ</t>
    </rPh>
    <rPh sb="101" eb="102">
      <t>ホン</t>
    </rPh>
    <rPh sb="102" eb="104">
      <t>カサン</t>
    </rPh>
    <rPh sb="105" eb="107">
      <t>タイショウ</t>
    </rPh>
    <rPh sb="113" eb="115">
      <t>バアイ</t>
    </rPh>
    <rPh sb="116" eb="118">
      <t>ジゴ</t>
    </rPh>
    <rPh sb="119" eb="121">
      <t>ジュシン</t>
    </rPh>
    <rPh sb="122" eb="124">
      <t>ケッカ</t>
    </rPh>
    <rPh sb="125" eb="127">
      <t>コウヒョウ</t>
    </rPh>
    <rPh sb="128" eb="129">
      <t>オコナ</t>
    </rPh>
    <rPh sb="139" eb="141">
      <t>カクニン</t>
    </rPh>
    <rPh sb="144" eb="146">
      <t>シリョウ</t>
    </rPh>
    <rPh sb="146" eb="147">
      <t>トウ</t>
    </rPh>
    <rPh sb="151" eb="153">
      <t>テイシュツ</t>
    </rPh>
    <phoneticPr fontId="1"/>
  </si>
  <si>
    <t>講師配置加算</t>
    <rPh sb="0" eb="2">
      <t>コウシ</t>
    </rPh>
    <rPh sb="2" eb="4">
      <t>ハイチ</t>
    </rPh>
    <rPh sb="4" eb="6">
      <t>カサン</t>
    </rPh>
    <phoneticPr fontId="1"/>
  </si>
  <si>
    <t>副食費徴収免除加算</t>
    <rPh sb="0" eb="2">
      <t>フクショク</t>
    </rPh>
    <rPh sb="2" eb="3">
      <t>ヒ</t>
    </rPh>
    <rPh sb="3" eb="5">
      <t>チョウシュウ</t>
    </rPh>
    <rPh sb="5" eb="7">
      <t>メンジョ</t>
    </rPh>
    <rPh sb="7" eb="9">
      <t>カサン</t>
    </rPh>
    <phoneticPr fontId="1"/>
  </si>
  <si>
    <t>5　講師配置加算</t>
    <rPh sb="2" eb="4">
      <t>コウシ</t>
    </rPh>
    <rPh sb="4" eb="6">
      <t>ハイチ</t>
    </rPh>
    <rPh sb="6" eb="8">
      <t>カサン</t>
    </rPh>
    <phoneticPr fontId="1"/>
  </si>
  <si>
    <t>※　利用定員35人以下又は121人以上の施設が対象</t>
    <rPh sb="2" eb="4">
      <t>リヨウ</t>
    </rPh>
    <rPh sb="4" eb="6">
      <t>テイイン</t>
    </rPh>
    <rPh sb="8" eb="9">
      <t>ニン</t>
    </rPh>
    <rPh sb="9" eb="11">
      <t>イカ</t>
    </rPh>
    <rPh sb="11" eb="12">
      <t>マタ</t>
    </rPh>
    <rPh sb="16" eb="17">
      <t>ニン</t>
    </rPh>
    <rPh sb="17" eb="19">
      <t>イジョウ</t>
    </rPh>
    <rPh sb="20" eb="22">
      <t>シセツ</t>
    </rPh>
    <rPh sb="23" eb="25">
      <t>タイショウ</t>
    </rPh>
    <phoneticPr fontId="1"/>
  </si>
  <si>
    <t>・非常勤講師の配置が分かる資料等</t>
    <rPh sb="1" eb="4">
      <t>ヒジョウキン</t>
    </rPh>
    <rPh sb="4" eb="6">
      <t>コウシ</t>
    </rPh>
    <rPh sb="7" eb="9">
      <t>ハイチ</t>
    </rPh>
    <rPh sb="10" eb="11">
      <t>ワ</t>
    </rPh>
    <rPh sb="13" eb="15">
      <t>シリョウ</t>
    </rPh>
    <rPh sb="15" eb="16">
      <t>トウ</t>
    </rPh>
    <phoneticPr fontId="1"/>
  </si>
  <si>
    <t>10　副食費徴収免除加算</t>
    <rPh sb="3" eb="5">
      <t>フクショク</t>
    </rPh>
    <rPh sb="5" eb="6">
      <t>ヒ</t>
    </rPh>
    <rPh sb="6" eb="8">
      <t>チョウシュウ</t>
    </rPh>
    <rPh sb="8" eb="10">
      <t>メンジョ</t>
    </rPh>
    <rPh sb="10" eb="12">
      <t>カサン</t>
    </rPh>
    <phoneticPr fontId="1"/>
  </si>
  <si>
    <t>※　実施日は利用子どもの全てに副食の全てを提供する日とする（施設の都合によらず副食の
　一部又は全部の提供を要しない利用子どもについては副食の全てを提供しているものとみな
　す）。</t>
    <rPh sb="6" eb="8">
      <t>リヨウ</t>
    </rPh>
    <rPh sb="12" eb="13">
      <t>スベ</t>
    </rPh>
    <rPh sb="15" eb="17">
      <t>フクショク</t>
    </rPh>
    <rPh sb="18" eb="19">
      <t>スベ</t>
    </rPh>
    <phoneticPr fontId="1"/>
  </si>
  <si>
    <t>　「処遇改善等加算Ⅰ」に係る様式については、別途通知するところによる。</t>
    <phoneticPr fontId="1"/>
  </si>
  <si>
    <t>　副園長又は教頭の氏名・年齢等を記載した履歴書等</t>
    <rPh sb="1" eb="4">
      <t>フクエンチョウ</t>
    </rPh>
    <rPh sb="4" eb="5">
      <t>マタ</t>
    </rPh>
    <rPh sb="6" eb="8">
      <t>キョウトウ</t>
    </rPh>
    <rPh sb="9" eb="11">
      <t>シメイ</t>
    </rPh>
    <rPh sb="12" eb="14">
      <t>ネンレイ</t>
    </rPh>
    <rPh sb="14" eb="15">
      <t>トウ</t>
    </rPh>
    <rPh sb="16" eb="18">
      <t>キサイ</t>
    </rPh>
    <rPh sb="20" eb="23">
      <t>リレキショ</t>
    </rPh>
    <rPh sb="23" eb="24">
      <t>トウ</t>
    </rPh>
    <phoneticPr fontId="1"/>
  </si>
  <si>
    <t>　</t>
  </si>
  <si>
    <t>6　チーム保育加配加算</t>
    <rPh sb="5" eb="7">
      <t>ホイク</t>
    </rPh>
    <rPh sb="7" eb="9">
      <t>カハイ</t>
    </rPh>
    <rPh sb="9" eb="11">
      <t>カサン</t>
    </rPh>
    <phoneticPr fontId="1"/>
  </si>
  <si>
    <t>7　通園送迎加算</t>
    <rPh sb="2" eb="4">
      <t>ツウエン</t>
    </rPh>
    <rPh sb="4" eb="6">
      <t>ソウゲイ</t>
    </rPh>
    <rPh sb="6" eb="8">
      <t>カサン</t>
    </rPh>
    <phoneticPr fontId="1"/>
  </si>
  <si>
    <t>8　給食実施加算</t>
    <rPh sb="2" eb="4">
      <t>キュウショク</t>
    </rPh>
    <rPh sb="4" eb="6">
      <t>ジッシ</t>
    </rPh>
    <rPh sb="6" eb="8">
      <t>カサン</t>
    </rPh>
    <phoneticPr fontId="1"/>
  </si>
  <si>
    <t>÷</t>
    <phoneticPr fontId="1"/>
  </si>
  <si>
    <t>＝</t>
    <phoneticPr fontId="1"/>
  </si>
  <si>
    <t>　施設内の調理設備を使用してきめ細かに調理を行っている場合
※施設の職員が調理を行っている場合のほか、安全・衛生面、栄養面、食育等の観点から施設の管理者が業務上必要な注意を果たし得るような体制及び契約内容により、調理業務を第三者に委託する場合を含む。</t>
    <phoneticPr fontId="1"/>
  </si>
  <si>
    <t>　施設外で調理して施設に搬入する方法により給食を実施している場合
※搬入後に施設内において喫食温度まで加温し提供する場合を含む。</t>
    <phoneticPr fontId="1"/>
  </si>
  <si>
    <t>9　外部監査費加算</t>
    <rPh sb="2" eb="4">
      <t>ガイブ</t>
    </rPh>
    <rPh sb="4" eb="6">
      <t>カンサ</t>
    </rPh>
    <rPh sb="6" eb="7">
      <t>ヒ</t>
    </rPh>
    <rPh sb="7" eb="9">
      <t>カサン</t>
    </rPh>
    <phoneticPr fontId="1"/>
  </si>
  <si>
    <t>⇒</t>
    <phoneticPr fontId="1"/>
  </si>
  <si>
    <t>（別に定める「外部監査費加算[申請・報告]書」を提出）</t>
  </si>
  <si>
    <t>11　年齢別配置基準を下回る場合</t>
    <rPh sb="3" eb="5">
      <t>ネンレイ</t>
    </rPh>
    <rPh sb="5" eb="6">
      <t>ベツ</t>
    </rPh>
    <rPh sb="6" eb="8">
      <t>ハイチ</t>
    </rPh>
    <rPh sb="8" eb="10">
      <t>キジュン</t>
    </rPh>
    <rPh sb="11" eb="13">
      <t>シタマワ</t>
    </rPh>
    <rPh sb="14" eb="16">
      <t>バアイ</t>
    </rPh>
    <phoneticPr fontId="1"/>
  </si>
  <si>
    <t>12　定員を恒常的に超過する場合</t>
    <rPh sb="3" eb="5">
      <t>テイイン</t>
    </rPh>
    <rPh sb="6" eb="9">
      <t>コウジョウテキ</t>
    </rPh>
    <rPh sb="10" eb="12">
      <t>チョウカ</t>
    </rPh>
    <rPh sb="14" eb="16">
      <t>バアイ</t>
    </rPh>
    <phoneticPr fontId="1"/>
  </si>
  <si>
    <t>13　主幹教諭等専任加算</t>
    <rPh sb="3" eb="5">
      <t>シュカン</t>
    </rPh>
    <rPh sb="5" eb="7">
      <t>キョウユ</t>
    </rPh>
    <rPh sb="7" eb="8">
      <t>トウ</t>
    </rPh>
    <rPh sb="8" eb="10">
      <t>センニン</t>
    </rPh>
    <rPh sb="10" eb="12">
      <t>カサン</t>
    </rPh>
    <phoneticPr fontId="1"/>
  </si>
  <si>
    <t>事業の実施状況
(複数実施すること)</t>
    <rPh sb="0" eb="2">
      <t>ジギョウ</t>
    </rPh>
    <rPh sb="3" eb="5">
      <t>ジッシ</t>
    </rPh>
    <rPh sb="5" eb="7">
      <t>ジョウキョウ</t>
    </rPh>
    <rPh sb="10" eb="12">
      <t>フクスウ</t>
    </rPh>
    <rPh sb="12" eb="14">
      <t>ジッシ</t>
    </rPh>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</si>
  <si>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</si>
  <si>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t>
  </si>
  <si>
    <t>月初日現在利用児童数</t>
    <phoneticPr fontId="1"/>
  </si>
  <si>
    <t>〉</t>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</si>
  <si>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を含む。ただし、当該要件を満たした月以降の各月においては、同一年度に限り、事業を実施する体制が取られていることをもって当該要件を満たしているものと取り扱う。）</t>
    <phoneticPr fontId="1"/>
  </si>
  <si>
    <t>月初日現在利用児童数</t>
    <phoneticPr fontId="1"/>
  </si>
  <si>
    <t>〉</t>
    <phoneticPr fontId="1"/>
  </si>
  <si>
    <t>　満３歳児に対する教育・保育の提供（月の初日において満３歳児が１人以上利用している月から年度を通じて当該要件を満たしているものとする。）</t>
    <phoneticPr fontId="1"/>
  </si>
  <si>
    <t>月初日現在利用児童数</t>
    <phoneticPr fontId="1"/>
  </si>
  <si>
    <t>〉</t>
    <phoneticPr fontId="1"/>
  </si>
  <si>
    <t>　継続的な小学校との連携・接続に係る取組で以下の全ての要件を満たすもの（年度当初から当該取組を開始する場合は５月において計画により下記の要件を満たしていることをもって４月から当該要件を満たしているものと取り扱う。）
(ｱ)小学校との連携・接続に関する業務分掌を明確にしていること。
(ｲ)授業・行事、研究会・研修等の小学校の子ども及び教職員との交流活動を年度を通じて複数回実施していること。
(ｳ)小学校との接続を見通した教育課程を編成していること（継続的な協議会の開催等により具体的な編成に向けた研究に着手していると認められる場合を含む。）。</t>
    <phoneticPr fontId="1"/>
  </si>
  <si>
    <t>14　子育て支援活動費加算</t>
    <rPh sb="3" eb="5">
      <t>コソダ</t>
    </rPh>
    <rPh sb="6" eb="8">
      <t>シエン</t>
    </rPh>
    <rPh sb="8" eb="10">
      <t>カツドウ</t>
    </rPh>
    <rPh sb="10" eb="11">
      <t>ヒ</t>
    </rPh>
    <rPh sb="11" eb="13">
      <t>カサン</t>
    </rPh>
    <phoneticPr fontId="1"/>
  </si>
  <si>
    <r>
      <rPr>
        <u/>
        <sz val="11"/>
        <rFont val="ＭＳ 明朝"/>
        <family val="1"/>
        <charset val="128"/>
      </rPr>
      <t>15</t>
    </r>
    <r>
      <rPr>
        <sz val="11"/>
        <rFont val="ＭＳ 明朝"/>
        <family val="1"/>
        <charset val="128"/>
      </rPr>
      <t>　療育支援加算</t>
    </r>
    <rPh sb="3" eb="5">
      <t>リョウイク</t>
    </rPh>
    <rPh sb="5" eb="7">
      <t>シエン</t>
    </rPh>
    <rPh sb="7" eb="9">
      <t>カサン</t>
    </rPh>
    <phoneticPr fontId="1"/>
  </si>
  <si>
    <t>16　事務職員配置加算</t>
    <rPh sb="7" eb="9">
      <t>ハイチ</t>
    </rPh>
    <phoneticPr fontId="1"/>
  </si>
  <si>
    <t>17　指導充実加配加算</t>
    <rPh sb="3" eb="5">
      <t>シドウ</t>
    </rPh>
    <rPh sb="5" eb="7">
      <t>ジュウジツ</t>
    </rPh>
    <rPh sb="7" eb="9">
      <t>カハイ</t>
    </rPh>
    <rPh sb="9" eb="11">
      <t>カサン</t>
    </rPh>
    <phoneticPr fontId="1"/>
  </si>
  <si>
    <t>18　事務負担対応加配加算</t>
    <rPh sb="3" eb="5">
      <t>ジム</t>
    </rPh>
    <rPh sb="5" eb="7">
      <t>フタン</t>
    </rPh>
    <rPh sb="7" eb="9">
      <t>タイオウ</t>
    </rPh>
    <rPh sb="9" eb="11">
      <t>カハイ</t>
    </rPh>
    <rPh sb="11" eb="13">
      <t>カサン</t>
    </rPh>
    <phoneticPr fontId="1"/>
  </si>
  <si>
    <t>19　処遇改善等加算Ⅱ</t>
    <rPh sb="3" eb="5">
      <t>ショグウ</t>
    </rPh>
    <rPh sb="5" eb="7">
      <t>カイゼン</t>
    </rPh>
    <rPh sb="7" eb="8">
      <t>トウ</t>
    </rPh>
    <rPh sb="8" eb="10">
      <t>カサン</t>
    </rPh>
    <phoneticPr fontId="1"/>
  </si>
  <si>
    <t>　「処遇改善等加算Ⅱ」に係る様式については、別途通知するところによる。</t>
    <phoneticPr fontId="1"/>
  </si>
  <si>
    <t>⇒</t>
    <phoneticPr fontId="1"/>
  </si>
  <si>
    <t>（下記に記入するとともに、別に定める「施設関係者評価加算[申請・報告]書」を提出）</t>
    <rPh sb="29" eb="31">
      <t>シンセイ</t>
    </rPh>
    <rPh sb="32" eb="34">
      <t>ホウコク</t>
    </rPh>
    <phoneticPr fontId="1"/>
  </si>
  <si>
    <t>　施設関係者評価の結果をホームページ・広報誌への掲載、保護者への説明等により広く公表</t>
    <rPh sb="1" eb="3">
      <t>シセツ</t>
    </rPh>
    <rPh sb="3" eb="5">
      <t>カンケイ</t>
    </rPh>
    <rPh sb="5" eb="6">
      <t>シャ</t>
    </rPh>
    <rPh sb="6" eb="8">
      <t>ヒョウカ</t>
    </rPh>
    <phoneticPr fontId="1"/>
  </si>
  <si>
    <t>　施設関係者評価について公開保育の取組と組み合わせて実施（注）
（注）幼児期の教育・保育に専門的知見を有する外部有識者の協力を得て、他の幼稚園・認定こども園・保育所の職員や地域の幼児教育関係者、小学校等の他校種の教員等を招いて行われる公開保育を実施するとともに、当該公開保育に施設関係者評価の評価者の全部又は一部を参加させ、その結果を踏まえて施設関係者評価を行うことをいう。</t>
    <rPh sb="1" eb="3">
      <t>シセツ</t>
    </rPh>
    <rPh sb="3" eb="5">
      <t>カンケイ</t>
    </rPh>
    <rPh sb="5" eb="6">
      <t>シャ</t>
    </rPh>
    <rPh sb="6" eb="8">
      <t>ヒョウカ</t>
    </rPh>
    <rPh sb="12" eb="14">
      <t>コウカイ</t>
    </rPh>
    <rPh sb="14" eb="16">
      <t>ホイク</t>
    </rPh>
    <rPh sb="17" eb="19">
      <t>トリクミ</t>
    </rPh>
    <rPh sb="20" eb="21">
      <t>ク</t>
    </rPh>
    <rPh sb="22" eb="23">
      <t>ア</t>
    </rPh>
    <rPh sb="26" eb="28">
      <t>ジッシ</t>
    </rPh>
    <rPh sb="29" eb="30">
      <t>チュウ</t>
    </rPh>
    <phoneticPr fontId="1"/>
  </si>
  <si>
    <t>※　評価者の委嘱や会議の開催予定等により、当年度に評価や結果の公表（評価報告書の作成
　が翌年度以降となるため、結果の公表が翌年度になる場合を含む。）が行われることが確認
　できる場合は本加算の対象とする。その場合、事後に受審や結果の公表が行われていること
　が確認できる資料等を市町村に提出すること。</t>
    <rPh sb="105" eb="107">
      <t>バアイ</t>
    </rPh>
    <rPh sb="108" eb="110">
      <t>ジゴ</t>
    </rPh>
    <rPh sb="111" eb="113">
      <t>ジュシン</t>
    </rPh>
    <rPh sb="114" eb="116">
      <t>ケッカ</t>
    </rPh>
    <rPh sb="117" eb="119">
      <t>コウヒョウ</t>
    </rPh>
    <rPh sb="120" eb="121">
      <t>オコナ</t>
    </rPh>
    <rPh sb="131" eb="133">
      <t>カクニン</t>
    </rPh>
    <rPh sb="136" eb="138">
      <t>シリョウ</t>
    </rPh>
    <rPh sb="138" eb="139">
      <t>トウ</t>
    </rPh>
    <rPh sb="140" eb="143">
      <t>シチョウソン</t>
    </rPh>
    <rPh sb="144" eb="146">
      <t>テイシュツ</t>
    </rPh>
    <phoneticPr fontId="1"/>
  </si>
  <si>
    <t>（別に定める「施設機能強化推進費加算[申請・報告]書」を提出）</t>
    <phoneticPr fontId="1"/>
  </si>
  <si>
    <t>（別に定める「栄養管理加算申請書」を提出）</t>
    <rPh sb="7" eb="9">
      <t>エイヨウ</t>
    </rPh>
    <rPh sb="9" eb="11">
      <t>カンリ</t>
    </rPh>
    <phoneticPr fontId="1"/>
  </si>
  <si>
    <t>（別に定める「小学校接続加算申請書」を提出）</t>
    <rPh sb="7" eb="10">
      <t>ショウガッコウ</t>
    </rPh>
    <rPh sb="10" eb="12">
      <t>セツゾク</t>
    </rPh>
    <phoneticPr fontId="1"/>
  </si>
  <si>
    <t>令和</t>
    <rPh sb="0" eb="2">
      <t>レイワ</t>
    </rPh>
    <phoneticPr fontId="1"/>
  </si>
  <si>
    <t>　令和</t>
    <rPh sb="1" eb="3">
      <t>レイワ</t>
    </rPh>
    <phoneticPr fontId="1"/>
  </si>
  <si>
    <t>年</t>
    <phoneticPr fontId="1"/>
  </si>
  <si>
    <t>月初日現在</t>
    <phoneticPr fontId="1"/>
  </si>
  <si>
    <t>（下記に記入するとともに、別に定める「第三者評価受審加算申請書」を提出）</t>
    <rPh sb="19" eb="22">
      <t>ダイサンシャ</t>
    </rPh>
    <rPh sb="22" eb="24">
      <t>ヒョウカ</t>
    </rPh>
    <rPh sb="24" eb="26">
      <t>ジュシン</t>
    </rPh>
    <rPh sb="26" eb="28">
      <t>カサン</t>
    </rPh>
    <rPh sb="28" eb="30">
      <t>シンセイ</t>
    </rPh>
    <phoneticPr fontId="1"/>
  </si>
  <si>
    <t>⇒</t>
    <phoneticPr fontId="1"/>
  </si>
  <si>
    <t>※　変更申請の場合は、変更申請する項目にのみ〇印を記載すること。</t>
    <rPh sb="2" eb="4">
      <t>ヘンコウ</t>
    </rPh>
    <rPh sb="4" eb="6">
      <t>シンセイ</t>
    </rPh>
    <rPh sb="7" eb="9">
      <t>バアイ</t>
    </rPh>
    <rPh sb="11" eb="13">
      <t>ヘンコウ</t>
    </rPh>
    <rPh sb="13" eb="15">
      <t>シンセイ</t>
    </rPh>
    <rPh sb="17" eb="19">
      <t>コウモク</t>
    </rPh>
    <rPh sb="23" eb="24">
      <t>シルシ</t>
    </rPh>
    <rPh sb="25" eb="27">
      <t>キサイ</t>
    </rPh>
    <phoneticPr fontId="1"/>
  </si>
  <si>
    <t>○</t>
    <phoneticPr fontId="1"/>
  </si>
  <si>
    <t xml:space="preserve"> 　加算要件
該当する適・否に■印をすること
（１～４の要件全てに該当する場合に加算）</t>
    <rPh sb="2" eb="4">
      <t>カサン</t>
    </rPh>
    <rPh sb="4" eb="6">
      <t>ヨウケン</t>
    </rPh>
    <phoneticPr fontId="1"/>
  </si>
  <si>
    <t>実施形態
該当する方に■印をすること</t>
    <rPh sb="0" eb="2">
      <t>ジッシ</t>
    </rPh>
    <rPh sb="2" eb="4">
      <t>ケイタイ</t>
    </rPh>
    <rPh sb="10" eb="11">
      <t>ホウ</t>
    </rPh>
    <phoneticPr fontId="1"/>
  </si>
  <si>
    <t>年度</t>
    <rPh sb="0" eb="2">
      <t>ネンド</t>
    </rPh>
    <phoneticPr fontId="1"/>
  </si>
  <si>
    <r>
      <t xml:space="preserve">加算要件
</t>
    </r>
    <r>
      <rPr>
        <sz val="9"/>
        <rFont val="ＭＳ 明朝"/>
        <family val="1"/>
        <charset val="128"/>
      </rPr>
      <t>該当する適・否に■印をすること
（１・2の要件に該当する場合に加算</t>
    </r>
    <r>
      <rPr>
        <sz val="10"/>
        <rFont val="ＭＳ 明朝"/>
        <family val="1"/>
        <charset val="128"/>
      </rPr>
      <t>）</t>
    </r>
    <phoneticPr fontId="1"/>
  </si>
  <si>
    <t>※　市町村が認める障害児とし、身体障害者手帳等の交付を受けているもの。</t>
    <rPh sb="27" eb="28">
      <t>ウ</t>
    </rPh>
    <phoneticPr fontId="1"/>
  </si>
  <si>
    <t xml:space="preserve"> 　加算要件
該当する適・否に■印をすること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</si>
  <si>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　給食の実施状況・実施形態の別等が分かる資料等</t>
    <rPh sb="1" eb="3">
      <t>キュウショク</t>
    </rPh>
    <rPh sb="4" eb="6">
      <t>ジッシ</t>
    </rPh>
    <rPh sb="6" eb="8">
      <t>ジョウキョウ</t>
    </rPh>
    <rPh sb="9" eb="11">
      <t>ジッシ</t>
    </rPh>
    <rPh sb="11" eb="13">
      <t>ケイタイ</t>
    </rPh>
    <rPh sb="14" eb="15">
      <t>ベツ</t>
    </rPh>
    <rPh sb="15" eb="16">
      <t>トウ</t>
    </rPh>
    <rPh sb="17" eb="18">
      <t>ワ</t>
    </rPh>
    <rPh sb="20" eb="22">
      <t>シリョウ</t>
    </rPh>
    <rPh sb="22" eb="23">
      <t>トウ</t>
    </rPh>
    <phoneticPr fontId="1"/>
  </si>
  <si>
    <r>
      <t>主幹教諭等</t>
    </r>
    <r>
      <rPr>
        <vertAlign val="superscript"/>
        <sz val="11"/>
        <rFont val="ＭＳ 明朝"/>
        <family val="1"/>
        <charset val="128"/>
      </rPr>
      <t xml:space="preserve">※1
</t>
    </r>
    <r>
      <rPr>
        <sz val="11"/>
        <rFont val="ＭＳ 明朝"/>
        <family val="1"/>
        <charset val="128"/>
      </rPr>
      <t>の配置</t>
    </r>
    <rPh sb="0" eb="2">
      <t>シュカン</t>
    </rPh>
    <rPh sb="2" eb="4">
      <t>キョウユ</t>
    </rPh>
    <rPh sb="4" eb="5">
      <t>トウ</t>
    </rPh>
    <rPh sb="9" eb="11">
      <t>ハイチ</t>
    </rPh>
    <phoneticPr fontId="1"/>
  </si>
  <si>
    <r>
      <t>　障害児（軽度障害児を含む。）</t>
    </r>
    <r>
      <rPr>
        <vertAlign val="superscript"/>
        <sz val="11"/>
        <rFont val="ＭＳ 明朝"/>
        <family val="1"/>
        <charset val="128"/>
      </rPr>
      <t>※2</t>
    </r>
    <r>
      <rPr>
        <sz val="11"/>
        <rFont val="ＭＳ 明朝"/>
        <family val="1"/>
        <charset val="128"/>
      </rPr>
      <t>に対する教育・保育の提供（月の初日において障害児が１人以上利用している月から年度を通じて当該要件を満たしているものとする。）</t>
    </r>
    <phoneticPr fontId="1"/>
  </si>
  <si>
    <t>　上記1～5の事業等の実施状況等が分かる資料</t>
    <rPh sb="1" eb="3">
      <t>ジョウキ</t>
    </rPh>
    <rPh sb="7" eb="9">
      <t>ジギョウ</t>
    </rPh>
    <rPh sb="9" eb="10">
      <t>トウ</t>
    </rPh>
    <rPh sb="11" eb="13">
      <t>ジッシ</t>
    </rPh>
    <rPh sb="13" eb="15">
      <t>ジョウキョウ</t>
    </rPh>
    <rPh sb="15" eb="16">
      <t>トウ</t>
    </rPh>
    <rPh sb="17" eb="18">
      <t>ワ</t>
    </rPh>
    <rPh sb="20" eb="22">
      <t>シリョウ</t>
    </rPh>
    <phoneticPr fontId="1"/>
  </si>
  <si>
    <t>　主幹教諭等専任加算(13)の対象施設であること。</t>
    <rPh sb="1" eb="3">
      <t>シュカン</t>
    </rPh>
    <rPh sb="3" eb="5">
      <t>キョウユ</t>
    </rPh>
    <rPh sb="5" eb="6">
      <t>トウ</t>
    </rPh>
    <rPh sb="6" eb="8">
      <t>センニン</t>
    </rPh>
    <rPh sb="8" eb="10">
      <t>カサン</t>
    </rPh>
    <rPh sb="15" eb="17">
      <t>タイショウ</t>
    </rPh>
    <rPh sb="17" eb="19">
      <t>シセツ</t>
    </rPh>
    <phoneticPr fontId="1"/>
  </si>
  <si>
    <t>主幹教諭等専任加算(13)の対象施設</t>
    <phoneticPr fontId="1"/>
  </si>
  <si>
    <t xml:space="preserve"> 　加算要件
該当する適・否に■印をすること
（１から３の全ての要件に該当する場合は告示別表第２に定める区分Ａ、１及び２の要件のみ該当する場合は区分Ｂの加算額をそれぞれ適用。）</t>
    <rPh sb="2" eb="4">
      <t>カサン</t>
    </rPh>
    <rPh sb="4" eb="6">
      <t>ヨウケン</t>
    </rPh>
    <rPh sb="8" eb="10">
      <t>ガイトウ</t>
    </rPh>
    <rPh sb="12" eb="13">
      <t>テキ</t>
    </rPh>
    <rPh sb="14" eb="15">
      <t>ヒ</t>
    </rPh>
    <rPh sb="17" eb="18">
      <t>シルシ</t>
    </rPh>
    <phoneticPr fontId="1"/>
  </si>
  <si>
    <t>　学校教育法施行規則第39条において準用する第66条の規定による評価（以下「自己評価」という。）を実施するとともに、第67条の規定により保護者その他の幼稚園の関係者（幼稚園職員を除く。）による評価（以下「施設関係者評価」という。）を実施</t>
    <phoneticPr fontId="1"/>
  </si>
  <si>
    <t>適用申請</t>
    <phoneticPr fontId="1"/>
  </si>
  <si>
    <t>変更申請</t>
    <phoneticPr fontId="1"/>
  </si>
  <si>
    <t>実績報告</t>
    <phoneticPr fontId="1"/>
  </si>
  <si>
    <t>年度施設型給付費等にかかる加算（調整）【</t>
    <phoneticPr fontId="1"/>
  </si>
  <si>
    <t>】書</t>
    <phoneticPr fontId="1"/>
  </si>
  <si>
    <t>□</t>
  </si>
  <si>
    <t>□</t>
    <phoneticPr fontId="1"/>
  </si>
  <si>
    <t>■</t>
    <phoneticPr fontId="1"/>
  </si>
  <si>
    <t>1■</t>
    <phoneticPr fontId="1"/>
  </si>
  <si>
    <t>1□</t>
  </si>
  <si>
    <t>1□</t>
    <phoneticPr fontId="1"/>
  </si>
  <si>
    <t>2□</t>
  </si>
  <si>
    <t>2□</t>
    <phoneticPr fontId="1"/>
  </si>
  <si>
    <t>2■</t>
    <phoneticPr fontId="1"/>
  </si>
  <si>
    <t>3□</t>
  </si>
  <si>
    <t>3□</t>
    <phoneticPr fontId="1"/>
  </si>
  <si>
    <t>3■</t>
    <phoneticPr fontId="1"/>
  </si>
  <si>
    <t>4□</t>
  </si>
  <si>
    <t>4□</t>
    <phoneticPr fontId="1"/>
  </si>
  <si>
    <t>4■</t>
    <phoneticPr fontId="1"/>
  </si>
  <si>
    <t>5□</t>
  </si>
  <si>
    <t>5□</t>
    <phoneticPr fontId="1"/>
  </si>
  <si>
    <t>5■</t>
    <phoneticPr fontId="1"/>
  </si>
  <si>
    <t>名</t>
  </si>
  <si>
    <t>月初日現在</t>
    <phoneticPr fontId="1"/>
  </si>
  <si>
    <t>年度において、下記のとおり【</t>
    <phoneticPr fontId="1"/>
  </si>
  <si>
    <t>申請</t>
    <rPh sb="0" eb="2">
      <t>シンセイ</t>
    </rPh>
    <phoneticPr fontId="1"/>
  </si>
  <si>
    <t>報告</t>
    <rPh sb="0" eb="2">
      <t>ホウコク</t>
    </rPh>
    <phoneticPr fontId="1"/>
  </si>
  <si>
    <t>】します。</t>
    <phoneticPr fontId="1"/>
  </si>
  <si>
    <t>年</t>
    <rPh sb="0" eb="1">
      <t>ネン</t>
    </rPh>
    <phoneticPr fontId="1"/>
  </si>
  <si>
    <t>月</t>
    <rPh sb="0" eb="1">
      <t>ツキ</t>
    </rPh>
    <phoneticPr fontId="1"/>
  </si>
  <si>
    <t>日</t>
    <rPh sb="0" eb="1">
      <t>ニチ</t>
    </rPh>
    <phoneticPr fontId="1"/>
  </si>
  <si>
    <t>※2　市町村が認める障害児とし、身体障害者手帳等の交付を受けているもの。</t>
    <rPh sb="28" eb="29">
      <t>ウ</t>
    </rPh>
    <phoneticPr fontId="1"/>
  </si>
  <si>
    <t>（ドロップダウンで選択）</t>
    <rPh sb="9" eb="11">
      <t>センタク</t>
    </rPh>
    <phoneticPr fontId="1"/>
  </si>
  <si>
    <t>適用申請</t>
  </si>
  <si>
    <t>※　施設関係者評価の内容等は、「幼稚園における学校評価ガイドライン」（これに準じて自
　治体が作成したものを含む。）に準拠し、自己評価の結果に基づき実施するとともに、授
　業・行事等の活動の公開、園長等との意見交換の確保などに　配慮して実施するものである
　こと。</t>
    <rPh sb="63" eb="65">
      <t>ジコ</t>
    </rPh>
    <rPh sb="65" eb="67">
      <t>ヒョウカ</t>
    </rPh>
    <rPh sb="68" eb="70">
      <t>ケッカ</t>
    </rPh>
    <rPh sb="71" eb="72">
      <t>モト</t>
    </rPh>
    <rPh sb="74" eb="76">
      <t>ジッシ</t>
    </rPh>
    <phoneticPr fontId="1"/>
  </si>
  <si>
    <t>○</t>
  </si>
  <si>
    <t>・常勤換算人数による配置教員数が分かる資料
・職員の配置状況が記載された職員体制図等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rPh sb="23" eb="25">
      <t>ショクイン</t>
    </rPh>
    <rPh sb="26" eb="28">
      <t>ハイチ</t>
    </rPh>
    <rPh sb="28" eb="30">
      <t>ジョウキョウ</t>
    </rPh>
    <rPh sb="31" eb="33">
      <t>キサイ</t>
    </rPh>
    <rPh sb="36" eb="38">
      <t>ショクイン</t>
    </rPh>
    <rPh sb="38" eb="40">
      <t>タイセイ</t>
    </rPh>
    <rPh sb="40" eb="41">
      <t>ズ</t>
    </rPh>
    <rPh sb="41" eb="42">
      <t>トウ</t>
    </rPh>
    <phoneticPr fontId="1"/>
  </si>
  <si>
    <t>事務職員配置加算（16）の対象施設</t>
    <rPh sb="0" eb="2">
      <t>ジム</t>
    </rPh>
    <rPh sb="2" eb="4">
      <t>ショクイン</t>
    </rPh>
    <rPh sb="4" eb="6">
      <t>ハイチ</t>
    </rPh>
    <rPh sb="6" eb="8">
      <t>カサン</t>
    </rPh>
    <rPh sb="13" eb="15">
      <t>タイショウ</t>
    </rPh>
    <rPh sb="15" eb="17">
      <t>シセツ</t>
    </rPh>
    <phoneticPr fontId="1"/>
  </si>
  <si>
    <t>2□</t>
    <phoneticPr fontId="1"/>
  </si>
  <si>
    <t>職員名</t>
    <rPh sb="0" eb="2">
      <t>ショクイン</t>
    </rPh>
    <rPh sb="2" eb="3">
      <t>メイ</t>
    </rPh>
    <phoneticPr fontId="1"/>
  </si>
  <si>
    <t>職員名</t>
    <rPh sb="0" eb="2">
      <t>ショクイン</t>
    </rPh>
    <rPh sb="2" eb="3">
      <t>メイ</t>
    </rPh>
    <phoneticPr fontId="1"/>
  </si>
  <si>
    <t>※　「必要教員数」を超えて、非常勤講師（幼稚園教諭免許状を有し、教諭等の発令を受けている者）を配置</t>
    <rPh sb="3" eb="5">
      <t>ヒツヨウ</t>
    </rPh>
    <rPh sb="5" eb="7">
      <t>キョウイン</t>
    </rPh>
    <rPh sb="7" eb="8">
      <t>スウ</t>
    </rPh>
    <rPh sb="10" eb="11">
      <t>コ</t>
    </rPh>
    <rPh sb="14" eb="17">
      <t>ヒジョウキン</t>
    </rPh>
    <rPh sb="17" eb="19">
      <t>コウシ</t>
    </rPh>
    <rPh sb="20" eb="23">
      <t>ヨウチエン</t>
    </rPh>
    <rPh sb="23" eb="25">
      <t>キョウユ</t>
    </rPh>
    <rPh sb="25" eb="28">
      <t>メンキョジョウ</t>
    </rPh>
    <rPh sb="29" eb="30">
      <t>ユウ</t>
    </rPh>
    <rPh sb="32" eb="34">
      <t>キョウユ</t>
    </rPh>
    <rPh sb="34" eb="35">
      <t>トウ</t>
    </rPh>
    <rPh sb="36" eb="38">
      <t>ハツレイ</t>
    </rPh>
    <rPh sb="39" eb="40">
      <t>ウ</t>
    </rPh>
    <rPh sb="44" eb="45">
      <t>モノ</t>
    </rPh>
    <rPh sb="47" eb="49">
      <t>ハイチ</t>
    </rPh>
    <phoneticPr fontId="1"/>
  </si>
  <si>
    <t>処遇改善等加算Ⅲ</t>
    <rPh sb="0" eb="2">
      <t>ショグウ</t>
    </rPh>
    <rPh sb="2" eb="4">
      <t>カイゼン</t>
    </rPh>
    <rPh sb="4" eb="5">
      <t>トウ</t>
    </rPh>
    <rPh sb="5" eb="7">
      <t>カサン</t>
    </rPh>
    <phoneticPr fontId="1"/>
  </si>
  <si>
    <t>20　処遇改善等加算Ⅲ</t>
    <phoneticPr fontId="1"/>
  </si>
  <si>
    <t>　「処遇改善等加算Ⅲ」に係る様式については、別途通知するところによる。</t>
    <phoneticPr fontId="1"/>
  </si>
  <si>
    <t>21　冷暖房費加算</t>
    <rPh sb="3" eb="6">
      <t>レイダンボウ</t>
    </rPh>
    <rPh sb="6" eb="7">
      <t>ヒ</t>
    </rPh>
    <rPh sb="7" eb="9">
      <t>カサン</t>
    </rPh>
    <phoneticPr fontId="1"/>
  </si>
  <si>
    <t>22　施設関係者評価加算</t>
    <rPh sb="3" eb="5">
      <t>シセツ</t>
    </rPh>
    <rPh sb="5" eb="8">
      <t>カンケイシャ</t>
    </rPh>
    <rPh sb="8" eb="10">
      <t>ヒョウカ</t>
    </rPh>
    <rPh sb="10" eb="12">
      <t>カサン</t>
    </rPh>
    <phoneticPr fontId="1"/>
  </si>
  <si>
    <t>23　除雪費加算（算定不可）</t>
    <rPh sb="3" eb="5">
      <t>ジョセツ</t>
    </rPh>
    <rPh sb="5" eb="6">
      <t>ヒ</t>
    </rPh>
    <rPh sb="6" eb="8">
      <t>カサン</t>
    </rPh>
    <rPh sb="9" eb="11">
      <t>サンテイ</t>
    </rPh>
    <rPh sb="11" eb="13">
      <t>フカ</t>
    </rPh>
    <phoneticPr fontId="1"/>
  </si>
  <si>
    <t>24　降灰除去費加算（算定不可）</t>
    <rPh sb="3" eb="4">
      <t>フ</t>
    </rPh>
    <rPh sb="4" eb="5">
      <t>ハイ</t>
    </rPh>
    <rPh sb="5" eb="7">
      <t>ジョキョ</t>
    </rPh>
    <rPh sb="7" eb="8">
      <t>ヒ</t>
    </rPh>
    <rPh sb="8" eb="10">
      <t>カサン</t>
    </rPh>
    <rPh sb="11" eb="13">
      <t>サンテイ</t>
    </rPh>
    <rPh sb="13" eb="15">
      <t>フカ</t>
    </rPh>
    <phoneticPr fontId="1"/>
  </si>
  <si>
    <t>25　施設機能強化推進費加算</t>
    <phoneticPr fontId="1"/>
  </si>
  <si>
    <t>26　小学校接続加算</t>
    <phoneticPr fontId="1"/>
  </si>
  <si>
    <t>27　栄養管理加算</t>
    <rPh sb="3" eb="5">
      <t>エイヨウ</t>
    </rPh>
    <rPh sb="5" eb="7">
      <t>カンリ</t>
    </rPh>
    <rPh sb="7" eb="9">
      <t>カサン</t>
    </rPh>
    <phoneticPr fontId="1"/>
  </si>
  <si>
    <t>28　第三者評価受審加算</t>
    <phoneticPr fontId="1"/>
  </si>
  <si>
    <t>・療育支援の取組が分かる資料
・特別児童扶養手当の受給が確認できる書類</t>
    <rPh sb="1" eb="3">
      <t>リョウイク</t>
    </rPh>
    <rPh sb="3" eb="5">
      <t>シエン</t>
    </rPh>
    <rPh sb="6" eb="8">
      <t>トリクミ</t>
    </rPh>
    <rPh sb="9" eb="10">
      <t>ワ</t>
    </rPh>
    <rPh sb="12" eb="1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</si>
</sst>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name val="ＭＳ 明朝"/>
      <family val="1"/>
      <charset val="128"/>
    </font>
    <font>
      <u/>
      <sz val="11"/>
      <name val="ＭＳ 明朝"/>
      <family val="1"/>
      <charset val="128"/>
    </font>
    <font>
      <sz val="9"/>
      <name val="ＭＳ 明朝"/>
      <family val="1"/>
      <charset val="128"/>
    </font>
    <font>
      <vertAlign val="superscript"/>
      <sz val="11"/>
      <name val="ＭＳ 明朝"/>
      <family val="1"/>
      <charset val="128"/>
    </font>
    <font>
      <strike/>
      <sz val="11"/>
      <name val="ＭＳ 明朝"/>
      <family val="1"/>
      <charset val="128"/>
    </font>
    <font>
      <sz val="10"/>
      <name val="ＭＳ 明朝"/>
      <family val="1"/>
      <charset val="128"/>
    </font>
    <font>
      <b/>
      <sz val="16"/>
      <name val="ＭＳ 明朝"/>
      <family val="1"/>
      <charset val="128"/>
    </font>
    <font>
      <sz val="7"/>
      <name val="ＭＳ 明朝"/>
      <family val="1"/>
      <charset val="128"/>
    </font>
    <font>
      <b/>
      <sz val="11"/>
      <name val="ＭＳ 明朝"/>
      <family val="1"/>
      <charset val="128"/>
    </font>
    <font>
      <sz val="11"/>
      <color theme="1"/>
      <name val="ＭＳ Ｐゴシック"/>
      <family val="2"/>
      <charset val="128"/>
      <scheme val="minor"/>
    </font>
    <font>
      <b/>
      <sz val="11"/>
      <color theme="1"/>
      <name val="ＭＳ Ｐゴシック"/>
      <family val="3"/>
      <charset val="128"/>
      <scheme val="minor"/>
    </font>
    <font>
      <sz val="11"/>
      <color rgb="FFFF0000"/>
      <name val="ＭＳ 明朝"/>
      <family val="1"/>
      <charset val="128"/>
    </font>
    <font>
      <sz val="12"/>
      <color rgb="FFFF0000"/>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2" fillId="0" borderId="0" applyFont="0" applyFill="0" applyBorder="0" applyAlignment="0" applyProtection="0"/>
    <xf numFmtId="0" fontId="2" fillId="0" borderId="0"/>
    <xf numFmtId="38" fontId="12" fillId="0" borderId="0" applyFont="0" applyFill="0" applyBorder="0" applyAlignment="0" applyProtection="0">
      <alignment vertical="center"/>
    </xf>
  </cellStyleXfs>
  <cellXfs count="265">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Border="1" applyAlignment="1">
      <alignment vertical="center" shrinkToFit="1"/>
    </xf>
    <xf numFmtId="0" fontId="3" fillId="0" borderId="0" xfId="0" applyFont="1" applyFill="1" applyBorder="1">
      <alignment vertical="center"/>
    </xf>
    <xf numFmtId="0" fontId="3" fillId="0" borderId="12" xfId="0" applyFont="1" applyFill="1" applyBorder="1">
      <alignment vertical="center"/>
    </xf>
    <xf numFmtId="0" fontId="3" fillId="0" borderId="0" xfId="0" applyFont="1" applyFill="1" applyBorder="1" applyAlignment="1">
      <alignment vertical="center" wrapText="1"/>
    </xf>
    <xf numFmtId="0" fontId="11" fillId="0" borderId="0" xfId="0" applyFont="1" applyAlignment="1">
      <alignment vertical="center"/>
    </xf>
    <xf numFmtId="0" fontId="0" fillId="3" borderId="0" xfId="0" applyFill="1" applyAlignment="1">
      <alignment vertical="center" shrinkToFit="1"/>
    </xf>
    <xf numFmtId="0" fontId="0" fillId="3" borderId="0" xfId="0" applyFill="1">
      <alignment vertical="center"/>
    </xf>
    <xf numFmtId="0" fontId="13" fillId="3" borderId="0" xfId="0" applyFont="1" applyFill="1">
      <alignment vertical="center"/>
    </xf>
    <xf numFmtId="0" fontId="0" fillId="3" borderId="0" xfId="0" applyFill="1" applyAlignment="1">
      <alignment horizontal="center" vertical="center"/>
    </xf>
    <xf numFmtId="0" fontId="3" fillId="2" borderId="17"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textRotation="255" wrapText="1"/>
      <protection locked="0"/>
    </xf>
    <xf numFmtId="0" fontId="3" fillId="2" borderId="5" xfId="0" applyFont="1" applyFill="1" applyBorder="1" applyAlignment="1" applyProtection="1">
      <alignment horizontal="center" vertical="center" textRotation="255"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3" fillId="2" borderId="18" xfId="0" applyFont="1" applyFill="1" applyBorder="1" applyAlignment="1" applyProtection="1">
      <alignment horizontal="center" vertical="top" wrapText="1"/>
      <protection locked="0"/>
    </xf>
    <xf numFmtId="0" fontId="3" fillId="2" borderId="22" xfId="0" applyFont="1" applyFill="1" applyBorder="1" applyAlignment="1" applyProtection="1">
      <alignment horizontal="center" vertical="center" wrapText="1"/>
      <protection locked="0"/>
    </xf>
    <xf numFmtId="0" fontId="3" fillId="0" borderId="0" xfId="0" applyFo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3" fillId="0" borderId="0" xfId="0" applyFont="1" applyAlignment="1" applyProtection="1">
      <alignment horizontal="center" vertical="center"/>
    </xf>
    <xf numFmtId="0" fontId="11"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distributed" vertical="center"/>
    </xf>
    <xf numFmtId="0" fontId="3" fillId="0" borderId="0" xfId="0" applyFont="1" applyFill="1" applyAlignment="1" applyProtection="1">
      <alignment vertical="center"/>
    </xf>
    <xf numFmtId="0" fontId="3" fillId="0" borderId="0" xfId="0" applyFont="1" applyFill="1" applyProtection="1">
      <alignment vertical="center"/>
    </xf>
    <xf numFmtId="0" fontId="4" fillId="0" borderId="0" xfId="0" applyFont="1" applyAlignment="1" applyProtection="1">
      <alignment horizontal="lef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Protection="1">
      <alignment vertical="center"/>
    </xf>
    <xf numFmtId="0" fontId="11"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5"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3" xfId="0" applyFont="1"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0" xfId="0" applyFont="1" applyAlignment="1" applyProtection="1">
      <alignment horizontal="left" vertical="center" wrapText="1"/>
    </xf>
    <xf numFmtId="0" fontId="3" fillId="0" borderId="9" xfId="0" applyFont="1" applyBorder="1" applyAlignment="1" applyProtection="1">
      <alignment horizontal="center" vertical="top" wrapText="1"/>
    </xf>
    <xf numFmtId="0" fontId="3" fillId="0" borderId="2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4" xfId="0" applyFont="1" applyBorder="1" applyAlignment="1" applyProtection="1">
      <alignment horizontal="center" vertical="top"/>
    </xf>
    <xf numFmtId="0" fontId="3" fillId="0" borderId="21"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vertical="top"/>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7" fillId="0" borderId="0" xfId="0" applyFont="1" applyBorder="1" applyProtection="1">
      <alignment vertical="center"/>
    </xf>
    <xf numFmtId="0" fontId="3" fillId="0" borderId="1" xfId="0" applyFont="1" applyFill="1" applyBorder="1" applyAlignment="1" applyProtection="1">
      <alignment horizontal="center" vertical="center"/>
    </xf>
    <xf numFmtId="0" fontId="3" fillId="0" borderId="19" xfId="0" applyFont="1" applyBorder="1" applyAlignment="1" applyProtection="1">
      <alignment vertical="center" wrapText="1"/>
    </xf>
    <xf numFmtId="0" fontId="3" fillId="0" borderId="5" xfId="0" applyFont="1" applyBorder="1" applyAlignment="1" applyProtection="1">
      <alignment vertical="center"/>
    </xf>
    <xf numFmtId="0" fontId="3" fillId="0" borderId="6" xfId="0" applyFont="1" applyFill="1" applyBorder="1" applyAlignment="1" applyProtection="1">
      <alignment horizontal="center" vertical="top"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13" xfId="0" applyFont="1" applyBorder="1" applyAlignment="1" applyProtection="1">
      <alignment horizontal="center" vertical="center" wrapText="1"/>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3" fillId="0" borderId="2" xfId="0" applyFont="1" applyBorder="1" applyAlignment="1" applyProtection="1">
      <alignment horizontal="center" vertical="top" wrapText="1"/>
    </xf>
    <xf numFmtId="0" fontId="3" fillId="0" borderId="8" xfId="0" applyFont="1" applyFill="1" applyBorder="1" applyAlignment="1" applyProtection="1">
      <alignment horizontal="center" vertical="top"/>
      <protection locked="0"/>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xf>
    <xf numFmtId="0" fontId="3" fillId="0" borderId="10" xfId="0" applyFont="1" applyBorder="1" applyAlignment="1" applyProtection="1">
      <alignment horizontal="left" vertical="top" wrapText="1"/>
    </xf>
    <xf numFmtId="0" fontId="3" fillId="0" borderId="0" xfId="0" applyFont="1" applyFill="1" applyBorder="1" applyAlignment="1" applyProtection="1">
      <alignment horizontal="left" vertical="top"/>
    </xf>
    <xf numFmtId="0" fontId="3" fillId="4" borderId="2"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4" xfId="0" applyFont="1" applyFill="1" applyBorder="1" applyAlignment="1" applyProtection="1">
      <alignment vertical="center" wrapText="1"/>
    </xf>
    <xf numFmtId="0" fontId="14" fillId="0" borderId="5"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5" xfId="0" applyFont="1" applyBorder="1" applyAlignment="1" applyProtection="1">
      <alignment vertical="center"/>
    </xf>
    <xf numFmtId="0" fontId="14" fillId="0" borderId="0" xfId="0" applyFont="1" applyBorder="1" applyAlignment="1" applyProtection="1">
      <alignment vertical="center"/>
    </xf>
    <xf numFmtId="0" fontId="3" fillId="5" borderId="6"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5" borderId="3"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9"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11" fillId="0" borderId="0" xfId="0" applyFont="1" applyAlignment="1" applyProtection="1">
      <alignment horizontal="right" vertical="center"/>
    </xf>
    <xf numFmtId="0" fontId="11" fillId="2" borderId="6"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shrinkToFit="1"/>
      <protection locked="0"/>
    </xf>
    <xf numFmtId="38" fontId="3" fillId="5" borderId="2" xfId="3" applyFont="1" applyFill="1" applyBorder="1" applyAlignment="1" applyProtection="1">
      <alignment horizontal="center" vertical="center"/>
      <protection locked="0"/>
    </xf>
    <xf numFmtId="38" fontId="3" fillId="5" borderId="3" xfId="3"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2" borderId="1"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0" xfId="0" applyFont="1" applyAlignment="1" applyProtection="1">
      <alignment horizontal="left" vertical="top" wrapText="1"/>
    </xf>
    <xf numFmtId="0" fontId="3" fillId="0" borderId="11"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11" fillId="0" borderId="0" xfId="0" applyFont="1" applyAlignment="1" applyProtection="1">
      <alignment horizontal="left" vertical="center"/>
    </xf>
    <xf numFmtId="0" fontId="3" fillId="0" borderId="6" xfId="0" applyFont="1" applyBorder="1" applyAlignment="1" applyProtection="1">
      <alignment horizontal="distributed" vertical="center" shrinkToFit="1"/>
    </xf>
    <xf numFmtId="0" fontId="3" fillId="0" borderId="3" xfId="0" applyFont="1" applyBorder="1" applyAlignment="1" applyProtection="1">
      <alignment horizontal="distributed" vertical="center" shrinkToFi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0" xfId="0" applyFont="1" applyAlignment="1" applyProtection="1">
      <alignment horizontal="left" vertical="center" wrapText="1"/>
    </xf>
    <xf numFmtId="0" fontId="3" fillId="5"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shrinkToFi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5" borderId="6"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top"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3" fillId="0" borderId="13"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 xfId="0" applyFont="1" applyFill="1" applyBorder="1" applyAlignment="1" applyProtection="1">
      <alignment horizontal="center" vertical="center" shrinkToFit="1"/>
    </xf>
    <xf numFmtId="0" fontId="3" fillId="0" borderId="1" xfId="0" applyFont="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5" fillId="0" borderId="1" xfId="0" applyFont="1" applyFill="1" applyBorder="1" applyAlignment="1" applyProtection="1">
      <alignment horizontal="center" vertical="center" shrinkToFit="1"/>
    </xf>
    <xf numFmtId="0" fontId="3" fillId="5" borderId="4" xfId="0"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shrinkToFit="1"/>
    </xf>
    <xf numFmtId="0" fontId="3" fillId="5" borderId="1"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0" xfId="0" applyFont="1" applyAlignment="1" applyProtection="1">
      <alignment horizontal="right" vertical="center"/>
    </xf>
    <xf numFmtId="0" fontId="3" fillId="2" borderId="6" xfId="0" applyFont="1" applyFill="1" applyBorder="1" applyAlignment="1" applyProtection="1">
      <alignment horizontal="center" vertical="center" shrinkToFit="1"/>
      <protection locked="0"/>
    </xf>
    <xf numFmtId="0" fontId="3" fillId="0" borderId="0" xfId="0" applyFont="1" applyAlignment="1" applyProtection="1">
      <alignment horizontal="distributed" vertical="center" shrinkToFit="1"/>
    </xf>
    <xf numFmtId="0" fontId="11" fillId="2" borderId="0" xfId="0" applyFont="1" applyFill="1" applyAlignment="1" applyProtection="1">
      <alignment horizontal="center" vertical="center" shrinkToFit="1"/>
      <protection locked="0"/>
    </xf>
    <xf numFmtId="0" fontId="3" fillId="0" borderId="0" xfId="0" applyFont="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5" borderId="9" xfId="0" applyFont="1" applyFill="1" applyBorder="1" applyAlignment="1" applyProtection="1">
      <alignment horizontal="center" vertical="center" shrinkToFit="1"/>
      <protection locked="0"/>
    </xf>
    <xf numFmtId="0" fontId="3" fillId="5" borderId="10"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xf>
    <xf numFmtId="0" fontId="3" fillId="0" borderId="13" xfId="0" applyFont="1" applyBorder="1" applyAlignment="1" applyProtection="1">
      <alignment horizontal="left" vertical="center" shrinkToFit="1"/>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Alignment="1" applyProtection="1">
      <alignment horizontal="center" vertical="center"/>
    </xf>
    <xf numFmtId="0" fontId="3" fillId="5" borderId="9" xfId="0" applyFont="1" applyFill="1" applyBorder="1" applyAlignment="1" applyProtection="1">
      <alignment vertical="center" wrapText="1"/>
      <protection locked="0"/>
    </xf>
    <xf numFmtId="0" fontId="3" fillId="5" borderId="10"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3" fillId="0" borderId="10"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5"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5" borderId="1" xfId="0" applyFont="1" applyFill="1" applyBorder="1" applyAlignment="1" applyProtection="1">
      <alignment horizontal="left" vertical="center" shrinkToFit="1"/>
      <protection locked="0"/>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38" fontId="3" fillId="5" borderId="8" xfId="3" applyFont="1" applyFill="1" applyBorder="1" applyAlignment="1" applyProtection="1">
      <alignment horizontal="center" vertical="center"/>
      <protection locked="0"/>
    </xf>
    <xf numFmtId="38" fontId="3" fillId="5" borderId="6" xfId="3"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shrinkToFit="1"/>
    </xf>
    <xf numFmtId="0" fontId="8"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cellXfs>
  <cellStyles count="4">
    <cellStyle name="桁区切り" xfId="3" builtinId="6"/>
    <cellStyle name="桁区切り 2" xfId="1"/>
    <cellStyle name="標準" xfId="0" builtinId="0"/>
    <cellStyle name="標準 2" xfId="2"/>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242"/>
  <sheetViews>
    <sheetView tabSelected="1" view="pageBreakPreview" zoomScaleNormal="100" zoomScaleSheetLayoutView="100" workbookViewId="0">
      <selection activeCell="AD143" sqref="AD143"/>
    </sheetView>
  </sheetViews>
  <sheetFormatPr defaultColWidth="9" defaultRowHeight="13.2"/>
  <cols>
    <col min="1" max="9" width="2.88671875" style="1" customWidth="1"/>
    <col min="10" max="10" width="7.5546875" style="1" bestFit="1" customWidth="1"/>
    <col min="11" max="21" width="2.88671875" style="1" customWidth="1"/>
    <col min="22" max="26" width="3.109375" style="1" customWidth="1"/>
    <col min="27" max="32" width="2.88671875" style="1" customWidth="1"/>
    <col min="33" max="33" width="5.6640625" style="1" customWidth="1"/>
    <col min="34" max="16384" width="9" style="1"/>
  </cols>
  <sheetData>
    <row r="1" spans="1:46" ht="13.5" customHeight="1">
      <c r="A1" s="23" t="s">
        <v>100</v>
      </c>
      <c r="B1" s="23"/>
      <c r="C1" s="23"/>
      <c r="D1" s="23"/>
      <c r="E1" s="23"/>
      <c r="F1" s="23"/>
      <c r="G1" s="23"/>
      <c r="H1" s="23"/>
      <c r="I1" s="24"/>
      <c r="J1" s="24"/>
      <c r="K1" s="24"/>
      <c r="L1" s="24"/>
      <c r="M1" s="24"/>
      <c r="N1" s="24"/>
      <c r="O1" s="24"/>
      <c r="P1" s="24"/>
      <c r="Q1" s="24"/>
      <c r="R1" s="24"/>
      <c r="S1" s="24"/>
      <c r="T1" s="24"/>
      <c r="U1" s="24"/>
      <c r="V1" s="24"/>
      <c r="W1" s="24"/>
      <c r="X1" s="23"/>
      <c r="Y1" s="23"/>
      <c r="Z1" s="23"/>
      <c r="AA1" s="23"/>
      <c r="AB1" s="23"/>
      <c r="AC1" s="23"/>
      <c r="AD1" s="23"/>
      <c r="AE1" s="23"/>
      <c r="AF1" s="23"/>
      <c r="AG1" s="23"/>
    </row>
    <row r="2" spans="1:46" ht="13.5" customHeight="1">
      <c r="A2" s="23"/>
      <c r="B2" s="23"/>
      <c r="C2" s="23"/>
      <c r="D2" s="23"/>
      <c r="E2" s="23"/>
      <c r="F2" s="23"/>
      <c r="G2" s="23"/>
      <c r="H2" s="23"/>
      <c r="I2" s="24"/>
      <c r="J2" s="24"/>
      <c r="K2" s="24"/>
      <c r="L2" s="24"/>
      <c r="M2" s="24"/>
      <c r="N2" s="24"/>
      <c r="O2" s="24"/>
      <c r="P2" s="24"/>
      <c r="Q2" s="24"/>
      <c r="R2" s="24"/>
      <c r="S2" s="24"/>
      <c r="T2" s="24"/>
      <c r="U2" s="24"/>
      <c r="V2" s="24"/>
      <c r="W2" s="24"/>
      <c r="X2" s="23"/>
      <c r="Y2" s="23"/>
      <c r="Z2" s="23"/>
      <c r="AA2" s="23"/>
      <c r="AB2" s="23"/>
      <c r="AC2" s="23"/>
      <c r="AD2" s="23"/>
      <c r="AE2" s="23"/>
      <c r="AF2" s="23"/>
      <c r="AG2" s="23"/>
    </row>
    <row r="3" spans="1:46" ht="17.25" customHeight="1">
      <c r="A3" s="134" t="s">
        <v>159</v>
      </c>
      <c r="B3" s="134"/>
      <c r="C3" s="134"/>
      <c r="D3" s="135">
        <v>5</v>
      </c>
      <c r="E3" s="135"/>
      <c r="F3" s="135"/>
      <c r="G3" s="152" t="s">
        <v>184</v>
      </c>
      <c r="H3" s="152"/>
      <c r="I3" s="152"/>
      <c r="J3" s="152"/>
      <c r="K3" s="152"/>
      <c r="L3" s="152"/>
      <c r="M3" s="152"/>
      <c r="N3" s="152"/>
      <c r="O3" s="152"/>
      <c r="P3" s="152"/>
      <c r="Q3" s="152"/>
      <c r="R3" s="152"/>
      <c r="S3" s="152"/>
      <c r="T3" s="152"/>
      <c r="U3" s="152"/>
      <c r="V3" s="135" t="s">
        <v>215</v>
      </c>
      <c r="W3" s="135"/>
      <c r="X3" s="135"/>
      <c r="Y3" s="135"/>
      <c r="Z3" s="25" t="s">
        <v>185</v>
      </c>
      <c r="AA3" s="25"/>
      <c r="AB3" s="25"/>
      <c r="AC3" s="25"/>
      <c r="AD3" s="25"/>
      <c r="AE3" s="25"/>
      <c r="AF3" s="25"/>
      <c r="AG3" s="25"/>
      <c r="AH3" s="7"/>
      <c r="AM3" s="7"/>
      <c r="AN3" s="7"/>
      <c r="AO3" s="7"/>
      <c r="AP3" s="7"/>
      <c r="AQ3" s="7"/>
      <c r="AR3" s="7"/>
      <c r="AS3" s="7"/>
      <c r="AT3" s="7"/>
    </row>
    <row r="4" spans="1:46" ht="14.25" customHeight="1">
      <c r="A4" s="26"/>
      <c r="B4" s="26"/>
      <c r="C4" s="26"/>
      <c r="D4" s="26"/>
      <c r="E4" s="26"/>
      <c r="F4" s="26"/>
      <c r="G4" s="26"/>
      <c r="H4" s="26"/>
      <c r="I4" s="26"/>
      <c r="J4" s="26"/>
      <c r="K4" s="26"/>
      <c r="L4" s="26"/>
      <c r="M4" s="26"/>
      <c r="N4" s="26"/>
      <c r="O4" s="26"/>
      <c r="P4" s="26"/>
      <c r="Q4" s="26"/>
      <c r="R4" s="26"/>
      <c r="S4" s="26"/>
      <c r="T4" s="26"/>
      <c r="U4" s="26"/>
      <c r="V4" s="26"/>
      <c r="W4" s="26"/>
      <c r="X4" s="26"/>
      <c r="Y4" s="26"/>
      <c r="Z4" s="23"/>
      <c r="AA4" s="26"/>
      <c r="AB4" s="26"/>
      <c r="AC4" s="26"/>
      <c r="AD4" s="26"/>
      <c r="AE4" s="23"/>
      <c r="AF4" s="27" t="s">
        <v>101</v>
      </c>
      <c r="AG4" s="23"/>
    </row>
    <row r="5" spans="1:46">
      <c r="A5" s="23"/>
      <c r="B5" s="23"/>
      <c r="C5" s="23"/>
      <c r="D5" s="23"/>
      <c r="E5" s="23"/>
      <c r="F5" s="23"/>
      <c r="G5" s="23"/>
      <c r="H5" s="23"/>
      <c r="I5" s="23"/>
      <c r="J5" s="23"/>
      <c r="K5" s="23"/>
      <c r="L5" s="23"/>
      <c r="M5" s="23"/>
      <c r="N5" s="23"/>
      <c r="O5" s="23"/>
      <c r="P5" s="23"/>
      <c r="Q5" s="23"/>
      <c r="R5" s="23"/>
      <c r="S5" s="23"/>
      <c r="T5" s="23"/>
      <c r="U5" s="23"/>
      <c r="V5" s="23"/>
      <c r="W5" s="28"/>
      <c r="X5" s="28"/>
      <c r="Y5" s="28"/>
      <c r="Z5" s="28"/>
      <c r="AA5" s="28"/>
      <c r="AB5" s="28"/>
      <c r="AC5" s="28"/>
      <c r="AD5" s="28"/>
      <c r="AE5" s="23"/>
      <c r="AF5" s="23"/>
      <c r="AG5" s="23"/>
    </row>
    <row r="6" spans="1:46">
      <c r="A6" s="23"/>
      <c r="B6" s="23"/>
      <c r="C6" s="23"/>
      <c r="D6" s="23"/>
      <c r="E6" s="23"/>
      <c r="F6" s="23"/>
      <c r="G6" s="23"/>
      <c r="H6" s="23"/>
      <c r="I6" s="23"/>
      <c r="J6" s="23"/>
      <c r="K6" s="23"/>
      <c r="L6" s="23"/>
      <c r="M6" s="23"/>
      <c r="N6" s="23"/>
      <c r="O6" s="23"/>
      <c r="P6" s="23"/>
      <c r="Q6" s="23"/>
      <c r="R6" s="23"/>
      <c r="S6" s="23"/>
      <c r="T6" s="23"/>
      <c r="U6" s="23"/>
      <c r="V6" s="251" t="s">
        <v>159</v>
      </c>
      <c r="W6" s="251"/>
      <c r="X6" s="250">
        <f>D3</f>
        <v>5</v>
      </c>
      <c r="Y6" s="250"/>
      <c r="Z6" s="28" t="s">
        <v>210</v>
      </c>
      <c r="AA6" s="249"/>
      <c r="AB6" s="249"/>
      <c r="AC6" s="28" t="s">
        <v>211</v>
      </c>
      <c r="AD6" s="249"/>
      <c r="AE6" s="249"/>
      <c r="AF6" s="23" t="s">
        <v>212</v>
      </c>
      <c r="AG6" s="23"/>
    </row>
    <row r="7" spans="1:46">
      <c r="A7" s="23"/>
      <c r="B7" s="23" t="s">
        <v>103</v>
      </c>
      <c r="C7" s="23"/>
      <c r="D7" s="23"/>
      <c r="E7" s="23"/>
      <c r="F7" s="23"/>
      <c r="G7" s="23"/>
      <c r="H7" s="23"/>
      <c r="I7" s="23"/>
      <c r="J7" s="23"/>
      <c r="K7" s="23"/>
      <c r="L7" s="23"/>
      <c r="M7" s="23"/>
      <c r="N7" s="23"/>
      <c r="O7" s="23"/>
      <c r="P7" s="23"/>
      <c r="Q7" s="23"/>
      <c r="R7" s="23"/>
      <c r="S7" s="23"/>
      <c r="T7" s="23"/>
      <c r="U7" s="23"/>
      <c r="V7" s="23"/>
      <c r="W7" s="29"/>
      <c r="X7" s="29"/>
      <c r="Y7" s="29"/>
      <c r="Z7" s="29"/>
      <c r="AA7" s="29"/>
      <c r="AB7" s="29"/>
      <c r="AC7" s="29"/>
      <c r="AD7" s="29"/>
      <c r="AE7" s="23"/>
      <c r="AF7" s="23"/>
      <c r="AG7" s="23"/>
    </row>
    <row r="8" spans="1:46">
      <c r="A8" s="23"/>
      <c r="B8" s="23" t="s">
        <v>102</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46">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46">
      <c r="A10" s="23"/>
      <c r="B10" s="23"/>
      <c r="C10" s="23"/>
      <c r="D10" s="23"/>
      <c r="E10" s="23"/>
      <c r="F10" s="23"/>
      <c r="G10" s="23"/>
      <c r="H10" s="23"/>
      <c r="I10" s="23"/>
      <c r="J10" s="23"/>
      <c r="K10" s="23"/>
      <c r="L10" s="23"/>
      <c r="M10" s="23"/>
      <c r="N10" s="23"/>
      <c r="O10" s="23"/>
      <c r="P10" s="23"/>
      <c r="Q10" s="23"/>
      <c r="R10" s="23"/>
      <c r="S10" s="153" t="s">
        <v>104</v>
      </c>
      <c r="T10" s="153"/>
      <c r="U10" s="153"/>
      <c r="V10" s="153"/>
      <c r="W10" s="109"/>
      <c r="X10" s="109"/>
      <c r="Y10" s="109"/>
      <c r="Z10" s="109"/>
      <c r="AA10" s="109"/>
      <c r="AB10" s="109"/>
      <c r="AC10" s="109"/>
      <c r="AD10" s="109"/>
      <c r="AE10" s="109"/>
      <c r="AF10" s="23"/>
      <c r="AG10" s="23"/>
    </row>
    <row r="11" spans="1:46">
      <c r="A11" s="23"/>
      <c r="B11" s="23"/>
      <c r="C11" s="23"/>
      <c r="D11" s="23"/>
      <c r="E11" s="23"/>
      <c r="F11" s="23"/>
      <c r="G11" s="23"/>
      <c r="H11" s="23"/>
      <c r="I11" s="23"/>
      <c r="J11" s="23"/>
      <c r="K11" s="23"/>
      <c r="L11" s="23"/>
      <c r="M11" s="23"/>
      <c r="N11" s="23"/>
      <c r="O11" s="23"/>
      <c r="P11" s="23"/>
      <c r="Q11" s="23"/>
      <c r="R11" s="23"/>
      <c r="S11" s="154" t="s">
        <v>0</v>
      </c>
      <c r="T11" s="154"/>
      <c r="U11" s="154"/>
      <c r="V11" s="154"/>
      <c r="W11" s="110"/>
      <c r="X11" s="110"/>
      <c r="Y11" s="110"/>
      <c r="Z11" s="110"/>
      <c r="AA11" s="110"/>
      <c r="AB11" s="110"/>
      <c r="AC11" s="110"/>
      <c r="AD11" s="110"/>
      <c r="AE11" s="110"/>
      <c r="AF11" s="23"/>
      <c r="AG11" s="23"/>
    </row>
    <row r="12" spans="1:46">
      <c r="A12" s="23"/>
      <c r="B12" s="23"/>
      <c r="C12" s="23"/>
      <c r="D12" s="23"/>
      <c r="E12" s="23"/>
      <c r="F12" s="23"/>
      <c r="G12" s="23"/>
      <c r="H12" s="23"/>
      <c r="I12" s="23"/>
      <c r="J12" s="23"/>
      <c r="K12" s="23"/>
      <c r="L12" s="23"/>
      <c r="M12" s="23"/>
      <c r="N12" s="23"/>
      <c r="O12" s="23"/>
      <c r="P12" s="23"/>
      <c r="Q12" s="23"/>
      <c r="R12" s="23"/>
      <c r="S12" s="142" t="s">
        <v>105</v>
      </c>
      <c r="T12" s="142"/>
      <c r="U12" s="142"/>
      <c r="V12" s="142"/>
      <c r="W12" s="110"/>
      <c r="X12" s="110"/>
      <c r="Y12" s="110"/>
      <c r="Z12" s="110"/>
      <c r="AA12" s="110"/>
      <c r="AB12" s="110"/>
      <c r="AC12" s="110"/>
      <c r="AD12" s="110"/>
      <c r="AE12" s="110"/>
      <c r="AF12" s="23"/>
      <c r="AG12" s="23"/>
    </row>
    <row r="13" spans="1:46">
      <c r="A13" s="23"/>
      <c r="B13" s="23"/>
      <c r="C13" s="23"/>
      <c r="D13" s="23"/>
      <c r="E13" s="23"/>
      <c r="F13" s="23"/>
      <c r="G13" s="23"/>
      <c r="H13" s="23"/>
      <c r="I13" s="23"/>
      <c r="J13" s="23"/>
      <c r="K13" s="23"/>
      <c r="L13" s="23"/>
      <c r="M13" s="23"/>
      <c r="N13" s="23"/>
      <c r="O13" s="23"/>
      <c r="P13" s="23"/>
      <c r="Q13" s="23"/>
      <c r="R13" s="23"/>
      <c r="S13" s="154" t="s">
        <v>106</v>
      </c>
      <c r="T13" s="154"/>
      <c r="U13" s="154"/>
      <c r="V13" s="154"/>
      <c r="W13" s="110"/>
      <c r="X13" s="110"/>
      <c r="Y13" s="110"/>
      <c r="Z13" s="110"/>
      <c r="AA13" s="110"/>
      <c r="AB13" s="110"/>
      <c r="AC13" s="110"/>
      <c r="AD13" s="110"/>
      <c r="AE13" s="110"/>
      <c r="AF13" s="23"/>
      <c r="AG13" s="23"/>
    </row>
    <row r="14" spans="1:46">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46">
      <c r="A15" s="222" t="s">
        <v>160</v>
      </c>
      <c r="B15" s="222"/>
      <c r="C15" s="223">
        <v>5</v>
      </c>
      <c r="D15" s="223"/>
      <c r="E15" s="223"/>
      <c r="F15" s="224" t="s">
        <v>206</v>
      </c>
      <c r="G15" s="224"/>
      <c r="H15" s="224"/>
      <c r="I15" s="224"/>
      <c r="J15" s="224"/>
      <c r="K15" s="224"/>
      <c r="L15" s="224"/>
      <c r="M15" s="224"/>
      <c r="N15" s="224"/>
      <c r="O15" s="224"/>
      <c r="P15" s="225" t="s">
        <v>207</v>
      </c>
      <c r="Q15" s="225"/>
      <c r="R15" s="225"/>
      <c r="S15" s="23" t="s">
        <v>209</v>
      </c>
      <c r="T15" s="23"/>
      <c r="U15" s="23"/>
      <c r="V15" s="23"/>
      <c r="W15" s="23"/>
      <c r="X15" s="23"/>
      <c r="Y15" s="23"/>
      <c r="Z15" s="23"/>
      <c r="AA15" s="23"/>
      <c r="AB15" s="23"/>
      <c r="AC15" s="23"/>
      <c r="AD15" s="23"/>
      <c r="AE15" s="23"/>
      <c r="AF15" s="23"/>
      <c r="AG15" s="23"/>
    </row>
    <row r="16" spans="1:4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row>
    <row r="17" spans="1:33" ht="18" customHeight="1">
      <c r="A17" s="111" t="s">
        <v>85</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row>
    <row r="18" spans="1:33" ht="19.5" customHeight="1">
      <c r="A18" s="230" t="s">
        <v>159</v>
      </c>
      <c r="B18" s="230"/>
      <c r="C18" s="230"/>
      <c r="D18" s="223">
        <v>5</v>
      </c>
      <c r="E18" s="223"/>
      <c r="F18" s="223"/>
      <c r="G18" s="30" t="s">
        <v>161</v>
      </c>
      <c r="H18" s="223">
        <v>4</v>
      </c>
      <c r="I18" s="223"/>
      <c r="J18" s="223"/>
      <c r="K18" s="30" t="s">
        <v>162</v>
      </c>
      <c r="L18" s="30"/>
      <c r="M18" s="30"/>
      <c r="N18" s="30"/>
      <c r="O18" s="31"/>
      <c r="P18" s="23"/>
      <c r="Q18" s="23"/>
      <c r="R18" s="23"/>
      <c r="S18" s="23"/>
      <c r="T18" s="23"/>
      <c r="U18" s="23"/>
      <c r="V18" s="23"/>
      <c r="W18" s="23"/>
      <c r="X18" s="23"/>
      <c r="Y18" s="23"/>
      <c r="Z18" s="23"/>
      <c r="AA18" s="23"/>
      <c r="AB18" s="23"/>
      <c r="AC18" s="23"/>
      <c r="AD18" s="23"/>
      <c r="AE18" s="23"/>
      <c r="AF18" s="23"/>
      <c r="AG18" s="23"/>
    </row>
    <row r="19" spans="1:33" ht="12.75" customHeight="1">
      <c r="A19" s="32"/>
      <c r="B19" s="32"/>
      <c r="C19" s="32"/>
      <c r="D19" s="32"/>
      <c r="E19" s="32"/>
      <c r="F19" s="32"/>
      <c r="G19" s="32"/>
      <c r="H19" s="32"/>
      <c r="I19" s="32"/>
      <c r="J19" s="32"/>
      <c r="K19" s="32"/>
      <c r="L19" s="32"/>
      <c r="M19" s="32"/>
      <c r="N19" s="32"/>
      <c r="O19" s="23"/>
      <c r="P19" s="23"/>
      <c r="Q19" s="23"/>
      <c r="R19" s="23"/>
      <c r="S19" s="23"/>
      <c r="T19" s="23"/>
      <c r="U19" s="23"/>
      <c r="V19" s="23"/>
      <c r="W19" s="23"/>
      <c r="X19" s="23"/>
      <c r="Y19" s="23"/>
      <c r="Z19" s="23"/>
      <c r="AA19" s="23"/>
      <c r="AB19" s="23"/>
      <c r="AC19" s="23"/>
      <c r="AD19" s="23"/>
      <c r="AE19" s="23"/>
      <c r="AF19" s="23"/>
      <c r="AG19" s="23"/>
    </row>
    <row r="20" spans="1:33" ht="33" customHeight="1">
      <c r="A20" s="252" t="s">
        <v>1</v>
      </c>
      <c r="B20" s="252"/>
      <c r="C20" s="252"/>
      <c r="D20" s="253"/>
      <c r="E20" s="253"/>
      <c r="F20" s="253"/>
      <c r="G20" s="253"/>
      <c r="H20" s="253"/>
      <c r="I20" s="253"/>
      <c r="J20" s="253"/>
      <c r="K20" s="253"/>
      <c r="L20" s="253"/>
      <c r="M20" s="253"/>
      <c r="N20" s="253"/>
      <c r="O20" s="253"/>
      <c r="P20" s="253"/>
      <c r="Q20" s="253"/>
      <c r="R20" s="253"/>
      <c r="S20" s="253"/>
      <c r="T20" s="253"/>
      <c r="U20" s="253"/>
      <c r="V20" s="253"/>
      <c r="W20" s="253"/>
      <c r="X20" s="23"/>
      <c r="Y20" s="23"/>
      <c r="Z20" s="23"/>
      <c r="AA20" s="23"/>
      <c r="AB20" s="23"/>
      <c r="AC20" s="23"/>
      <c r="AD20" s="23"/>
      <c r="AE20" s="23"/>
      <c r="AF20" s="23"/>
      <c r="AG20" s="23"/>
    </row>
    <row r="21" spans="1:33" ht="33" customHeight="1">
      <c r="A21" s="252" t="s">
        <v>3</v>
      </c>
      <c r="B21" s="252"/>
      <c r="C21" s="252"/>
      <c r="D21" s="253"/>
      <c r="E21" s="253"/>
      <c r="F21" s="253"/>
      <c r="G21" s="253"/>
      <c r="H21" s="253"/>
      <c r="I21" s="253"/>
      <c r="J21" s="253"/>
      <c r="K21" s="253"/>
      <c r="L21" s="253"/>
      <c r="M21" s="253"/>
      <c r="N21" s="253"/>
      <c r="O21" s="253"/>
      <c r="P21" s="253"/>
      <c r="Q21" s="253"/>
      <c r="R21" s="253"/>
      <c r="S21" s="253"/>
      <c r="T21" s="253"/>
      <c r="U21" s="253"/>
      <c r="V21" s="253"/>
      <c r="W21" s="253"/>
      <c r="X21" s="23"/>
      <c r="Y21" s="23"/>
      <c r="Z21" s="23"/>
      <c r="AA21" s="23"/>
      <c r="AB21" s="23"/>
      <c r="AC21" s="23"/>
      <c r="AD21" s="23"/>
      <c r="AE21" s="23"/>
      <c r="AF21" s="23"/>
      <c r="AG21" s="23"/>
    </row>
    <row r="22" spans="1:33" ht="33" customHeight="1">
      <c r="A22" s="252" t="s">
        <v>2</v>
      </c>
      <c r="B22" s="252"/>
      <c r="C22" s="252"/>
      <c r="D22" s="259"/>
      <c r="E22" s="260"/>
      <c r="F22" s="260"/>
      <c r="G22" s="260"/>
      <c r="H22" s="33" t="s">
        <v>32</v>
      </c>
      <c r="I22" s="112"/>
      <c r="J22" s="112"/>
      <c r="K22" s="112"/>
      <c r="L22" s="112"/>
      <c r="M22" s="112"/>
      <c r="N22" s="112"/>
      <c r="O22" s="112"/>
      <c r="P22" s="226"/>
      <c r="Q22" s="226"/>
      <c r="R22" s="226"/>
      <c r="S22" s="226"/>
      <c r="T22" s="34"/>
      <c r="U22" s="34"/>
      <c r="V22" s="35"/>
      <c r="W22" s="34"/>
      <c r="X22" s="23"/>
      <c r="Y22" s="23"/>
      <c r="Z22" s="23"/>
      <c r="AA22" s="23"/>
      <c r="AB22" s="23"/>
      <c r="AC22" s="23"/>
      <c r="AD22" s="23"/>
      <c r="AE22" s="23"/>
      <c r="AF22" s="23"/>
      <c r="AG22" s="23"/>
    </row>
    <row r="23" spans="1:33" s="2" customFormat="1" ht="33" customHeight="1">
      <c r="A23" s="227" t="s">
        <v>84</v>
      </c>
      <c r="B23" s="228"/>
      <c r="C23" s="229"/>
      <c r="D23" s="137"/>
      <c r="E23" s="138"/>
      <c r="F23" s="138"/>
      <c r="G23" s="138"/>
      <c r="H23" s="36" t="s">
        <v>32</v>
      </c>
      <c r="I23" s="37"/>
      <c r="J23" s="37"/>
      <c r="K23" s="37"/>
      <c r="L23" s="37"/>
      <c r="M23" s="37"/>
      <c r="N23" s="37"/>
      <c r="O23" s="37"/>
      <c r="P23" s="37"/>
      <c r="Q23" s="37"/>
      <c r="R23" s="37"/>
      <c r="S23" s="38"/>
      <c r="T23" s="38"/>
      <c r="U23" s="37"/>
      <c r="V23" s="37"/>
      <c r="W23" s="37"/>
      <c r="X23" s="37"/>
      <c r="Y23" s="37"/>
      <c r="Z23" s="37"/>
      <c r="AA23" s="37"/>
      <c r="AB23" s="37"/>
      <c r="AC23" s="39"/>
      <c r="AD23" s="31"/>
      <c r="AE23" s="31"/>
      <c r="AF23" s="31"/>
      <c r="AG23" s="31"/>
    </row>
    <row r="24" spans="1:33">
      <c r="A24" s="23"/>
      <c r="B24" s="23"/>
      <c r="C24" s="23"/>
      <c r="D24" s="23"/>
      <c r="E24" s="23"/>
      <c r="F24" s="23"/>
      <c r="G24" s="23"/>
      <c r="H24" s="35"/>
      <c r="I24" s="23"/>
      <c r="J24" s="23"/>
      <c r="K24" s="23"/>
      <c r="L24" s="23"/>
      <c r="M24" s="23"/>
      <c r="N24" s="23"/>
      <c r="O24" s="23"/>
      <c r="P24" s="23"/>
      <c r="Q24" s="23"/>
      <c r="R24" s="23"/>
      <c r="S24" s="23"/>
      <c r="T24" s="23"/>
      <c r="U24" s="23"/>
      <c r="V24" s="35"/>
      <c r="W24" s="35"/>
      <c r="X24" s="35"/>
      <c r="Y24" s="23"/>
      <c r="Z24" s="23"/>
      <c r="AA24" s="23"/>
      <c r="AB24" s="23"/>
      <c r="AC24" s="23"/>
      <c r="AD24" s="23"/>
      <c r="AE24" s="23"/>
      <c r="AF24" s="23"/>
      <c r="AG24" s="23"/>
    </row>
    <row r="25" spans="1:33">
      <c r="A25" s="40" t="s">
        <v>57</v>
      </c>
      <c r="B25" s="23"/>
      <c r="C25" s="23"/>
      <c r="D25" s="23"/>
      <c r="E25" s="23"/>
      <c r="F25" s="23"/>
      <c r="G25" s="23"/>
      <c r="H25" s="35"/>
      <c r="I25" s="23"/>
      <c r="J25" s="23"/>
      <c r="K25" s="23"/>
      <c r="L25" s="23"/>
      <c r="M25" s="23"/>
      <c r="N25" s="23"/>
      <c r="O25" s="23"/>
      <c r="P25" s="23"/>
      <c r="Q25" s="23"/>
      <c r="R25" s="23"/>
      <c r="S25" s="23"/>
      <c r="T25" s="23"/>
      <c r="U25" s="23"/>
      <c r="V25" s="35"/>
      <c r="W25" s="35"/>
      <c r="X25" s="35"/>
      <c r="Y25" s="23"/>
      <c r="Z25" s="23"/>
      <c r="AA25" s="23"/>
      <c r="AB25" s="23"/>
      <c r="AC25" s="23"/>
      <c r="AD25" s="23"/>
      <c r="AE25" s="23"/>
      <c r="AF25" s="23"/>
      <c r="AG25" s="23"/>
    </row>
    <row r="26" spans="1:33">
      <c r="A26" s="40" t="s">
        <v>165</v>
      </c>
      <c r="B26" s="23"/>
      <c r="C26" s="23"/>
      <c r="D26" s="23"/>
      <c r="E26" s="23"/>
      <c r="F26" s="23"/>
      <c r="G26" s="23"/>
      <c r="H26" s="35"/>
      <c r="I26" s="23"/>
      <c r="J26" s="23"/>
      <c r="K26" s="23"/>
      <c r="L26" s="23"/>
      <c r="M26" s="23"/>
      <c r="N26" s="23"/>
      <c r="O26" s="23"/>
      <c r="P26" s="23"/>
      <c r="Q26" s="23"/>
      <c r="R26" s="23"/>
      <c r="S26" s="23"/>
      <c r="T26" s="23"/>
      <c r="U26" s="23"/>
      <c r="V26" s="35"/>
      <c r="W26" s="35"/>
      <c r="X26" s="35"/>
      <c r="Y26" s="23"/>
      <c r="Z26" s="23"/>
      <c r="AA26" s="23"/>
      <c r="AB26" s="23"/>
      <c r="AC26" s="23"/>
      <c r="AD26" s="23"/>
      <c r="AE26" s="23"/>
      <c r="AF26" s="23"/>
      <c r="AG26" s="23"/>
    </row>
    <row r="27" spans="1:33" ht="42.6" customHeight="1">
      <c r="A27" s="41"/>
      <c r="B27" s="261" t="s">
        <v>9</v>
      </c>
      <c r="C27" s="261"/>
      <c r="D27" s="252" t="s">
        <v>5</v>
      </c>
      <c r="E27" s="252"/>
      <c r="F27" s="252"/>
      <c r="G27" s="252"/>
      <c r="H27" s="252"/>
      <c r="I27" s="252"/>
      <c r="J27" s="252"/>
      <c r="K27" s="252"/>
      <c r="L27" s="252"/>
      <c r="M27" s="252"/>
      <c r="N27" s="252"/>
      <c r="O27" s="252"/>
      <c r="P27" s="252"/>
      <c r="Q27" s="252"/>
      <c r="R27" s="252"/>
      <c r="S27" s="252"/>
      <c r="T27" s="252"/>
      <c r="U27" s="252"/>
      <c r="V27" s="262" t="s">
        <v>62</v>
      </c>
      <c r="W27" s="263"/>
      <c r="X27" s="263"/>
      <c r="Y27" s="263"/>
      <c r="Z27" s="264"/>
      <c r="AA27" s="254" t="s">
        <v>10</v>
      </c>
      <c r="AB27" s="254"/>
      <c r="AC27" s="254"/>
      <c r="AD27" s="255"/>
      <c r="AE27" s="23"/>
      <c r="AF27" s="23"/>
      <c r="AG27" s="23"/>
    </row>
    <row r="28" spans="1:33" ht="23.25" customHeight="1">
      <c r="A28" s="42" t="s">
        <v>33</v>
      </c>
      <c r="B28" s="43"/>
      <c r="C28" s="43"/>
      <c r="D28" s="44"/>
      <c r="E28" s="44"/>
      <c r="F28" s="44"/>
      <c r="G28" s="44"/>
      <c r="H28" s="44"/>
      <c r="I28" s="44"/>
      <c r="J28" s="44"/>
      <c r="K28" s="44"/>
      <c r="L28" s="44"/>
      <c r="M28" s="44"/>
      <c r="N28" s="44"/>
      <c r="O28" s="44"/>
      <c r="P28" s="44"/>
      <c r="Q28" s="44"/>
      <c r="R28" s="44"/>
      <c r="S28" s="44"/>
      <c r="T28" s="44"/>
      <c r="U28" s="44"/>
      <c r="V28" s="45"/>
      <c r="W28" s="45"/>
      <c r="X28" s="45"/>
      <c r="Y28" s="45"/>
      <c r="Z28" s="45"/>
      <c r="AA28" s="44"/>
      <c r="AB28" s="44"/>
      <c r="AC28" s="44"/>
      <c r="AD28" s="46"/>
      <c r="AE28" s="23"/>
      <c r="AF28" s="23"/>
      <c r="AG28" s="23"/>
    </row>
    <row r="29" spans="1:33" ht="23.25" customHeight="1">
      <c r="A29" s="47">
        <v>1</v>
      </c>
      <c r="B29" s="144" t="s">
        <v>217</v>
      </c>
      <c r="C29" s="144"/>
      <c r="D29" s="256" t="s">
        <v>95</v>
      </c>
      <c r="E29" s="257"/>
      <c r="F29" s="257"/>
      <c r="G29" s="257"/>
      <c r="H29" s="257"/>
      <c r="I29" s="257"/>
      <c r="J29" s="257"/>
      <c r="K29" s="257"/>
      <c r="L29" s="257"/>
      <c r="M29" s="257"/>
      <c r="N29" s="257"/>
      <c r="O29" s="257"/>
      <c r="P29" s="257"/>
      <c r="Q29" s="257"/>
      <c r="R29" s="257"/>
      <c r="S29" s="257"/>
      <c r="T29" s="257"/>
      <c r="U29" s="258"/>
      <c r="V29" s="141" t="str">
        <f>IF(B29="○","令和"&amp;$D$3&amp;"年度","")</f>
        <v>令和5年度</v>
      </c>
      <c r="W29" s="142"/>
      <c r="X29" s="142"/>
      <c r="Y29" s="142"/>
      <c r="Z29" s="143"/>
      <c r="AA29" s="113"/>
      <c r="AB29" s="114"/>
      <c r="AC29" s="114"/>
      <c r="AD29" s="199"/>
      <c r="AE29" s="23"/>
      <c r="AF29" s="23"/>
      <c r="AG29" s="23"/>
    </row>
    <row r="30" spans="1:33" ht="23.25" customHeight="1">
      <c r="A30" s="47">
        <v>2</v>
      </c>
      <c r="B30" s="139" t="str">
        <f>TEXT(L68,"")</f>
        <v>　</v>
      </c>
      <c r="C30" s="139"/>
      <c r="D30" s="140" t="s">
        <v>4</v>
      </c>
      <c r="E30" s="140"/>
      <c r="F30" s="140"/>
      <c r="G30" s="140"/>
      <c r="H30" s="140"/>
      <c r="I30" s="140"/>
      <c r="J30" s="140"/>
      <c r="K30" s="140"/>
      <c r="L30" s="140"/>
      <c r="M30" s="140"/>
      <c r="N30" s="140"/>
      <c r="O30" s="140"/>
      <c r="P30" s="140"/>
      <c r="Q30" s="140"/>
      <c r="R30" s="140"/>
      <c r="S30" s="140"/>
      <c r="T30" s="140"/>
      <c r="U30" s="140"/>
      <c r="V30" s="141" t="str">
        <f t="shared" ref="V30:V38" si="0">IF(B30="○","令和"&amp;$D$3&amp;"年度","")</f>
        <v/>
      </c>
      <c r="W30" s="142"/>
      <c r="X30" s="142"/>
      <c r="Y30" s="142"/>
      <c r="Z30" s="143"/>
      <c r="AA30" s="120"/>
      <c r="AB30" s="120"/>
      <c r="AC30" s="120"/>
      <c r="AD30" s="136"/>
      <c r="AE30" s="23"/>
      <c r="AF30" s="23"/>
      <c r="AG30" s="23"/>
    </row>
    <row r="31" spans="1:33" ht="23.25" customHeight="1">
      <c r="A31" s="47">
        <v>3</v>
      </c>
      <c r="B31" s="139" t="str">
        <f>TEXT(K77,"")</f>
        <v>　</v>
      </c>
      <c r="C31" s="139"/>
      <c r="D31" s="145" t="s">
        <v>72</v>
      </c>
      <c r="E31" s="146"/>
      <c r="F31" s="146"/>
      <c r="G31" s="146"/>
      <c r="H31" s="146"/>
      <c r="I31" s="146"/>
      <c r="J31" s="146"/>
      <c r="K31" s="146"/>
      <c r="L31" s="146"/>
      <c r="M31" s="146"/>
      <c r="N31" s="146"/>
      <c r="O31" s="146"/>
      <c r="P31" s="146"/>
      <c r="Q31" s="146"/>
      <c r="R31" s="146"/>
      <c r="S31" s="146"/>
      <c r="T31" s="146"/>
      <c r="U31" s="147"/>
      <c r="V31" s="141" t="str">
        <f t="shared" si="0"/>
        <v/>
      </c>
      <c r="W31" s="142"/>
      <c r="X31" s="142"/>
      <c r="Y31" s="142"/>
      <c r="Z31" s="143"/>
      <c r="AA31" s="120"/>
      <c r="AB31" s="120"/>
      <c r="AC31" s="120"/>
      <c r="AD31" s="136"/>
      <c r="AE31" s="23"/>
      <c r="AF31" s="23"/>
      <c r="AG31" s="23"/>
    </row>
    <row r="32" spans="1:33" ht="23.25" customHeight="1">
      <c r="A32" s="47">
        <v>4</v>
      </c>
      <c r="B32" s="139" t="str">
        <f>TEXT(K81,"")</f>
        <v>　</v>
      </c>
      <c r="C32" s="139"/>
      <c r="D32" s="140" t="s">
        <v>73</v>
      </c>
      <c r="E32" s="140"/>
      <c r="F32" s="140"/>
      <c r="G32" s="140"/>
      <c r="H32" s="140"/>
      <c r="I32" s="140"/>
      <c r="J32" s="140"/>
      <c r="K32" s="140"/>
      <c r="L32" s="140"/>
      <c r="M32" s="140"/>
      <c r="N32" s="140"/>
      <c r="O32" s="140"/>
      <c r="P32" s="140"/>
      <c r="Q32" s="140"/>
      <c r="R32" s="140"/>
      <c r="S32" s="140"/>
      <c r="T32" s="140"/>
      <c r="U32" s="140"/>
      <c r="V32" s="141" t="str">
        <f t="shared" si="0"/>
        <v/>
      </c>
      <c r="W32" s="142"/>
      <c r="X32" s="142"/>
      <c r="Y32" s="142"/>
      <c r="Z32" s="143"/>
      <c r="AA32" s="120"/>
      <c r="AB32" s="120"/>
      <c r="AC32" s="120"/>
      <c r="AD32" s="136"/>
      <c r="AE32" s="23"/>
      <c r="AF32" s="23"/>
      <c r="AG32" s="23"/>
    </row>
    <row r="33" spans="1:33" ht="23.25" customHeight="1">
      <c r="A33" s="47">
        <v>5</v>
      </c>
      <c r="B33" s="139" t="str">
        <f>TEXT(I86,"")</f>
        <v>　</v>
      </c>
      <c r="C33" s="139"/>
      <c r="D33" s="140" t="s">
        <v>109</v>
      </c>
      <c r="E33" s="140"/>
      <c r="F33" s="140"/>
      <c r="G33" s="140"/>
      <c r="H33" s="140"/>
      <c r="I33" s="140"/>
      <c r="J33" s="140"/>
      <c r="K33" s="140"/>
      <c r="L33" s="140"/>
      <c r="M33" s="140"/>
      <c r="N33" s="140"/>
      <c r="O33" s="140"/>
      <c r="P33" s="140"/>
      <c r="Q33" s="140"/>
      <c r="R33" s="140"/>
      <c r="S33" s="140"/>
      <c r="T33" s="140"/>
      <c r="U33" s="140"/>
      <c r="V33" s="141" t="str">
        <f t="shared" si="0"/>
        <v/>
      </c>
      <c r="W33" s="142"/>
      <c r="X33" s="142"/>
      <c r="Y33" s="142"/>
      <c r="Z33" s="143"/>
      <c r="AA33" s="120"/>
      <c r="AB33" s="120"/>
      <c r="AC33" s="120"/>
      <c r="AD33" s="136"/>
      <c r="AE33" s="23"/>
      <c r="AF33" s="23"/>
      <c r="AG33" s="23"/>
    </row>
    <row r="34" spans="1:33" ht="23.25" customHeight="1">
      <c r="A34" s="47">
        <v>6</v>
      </c>
      <c r="B34" s="139" t="str">
        <f>TEXT(K93,"")</f>
        <v>　</v>
      </c>
      <c r="C34" s="139"/>
      <c r="D34" s="140" t="s">
        <v>74</v>
      </c>
      <c r="E34" s="140"/>
      <c r="F34" s="140"/>
      <c r="G34" s="140"/>
      <c r="H34" s="140"/>
      <c r="I34" s="140"/>
      <c r="J34" s="140"/>
      <c r="K34" s="140"/>
      <c r="L34" s="140"/>
      <c r="M34" s="140"/>
      <c r="N34" s="140"/>
      <c r="O34" s="140"/>
      <c r="P34" s="140"/>
      <c r="Q34" s="140"/>
      <c r="R34" s="140"/>
      <c r="S34" s="140"/>
      <c r="T34" s="140"/>
      <c r="U34" s="140"/>
      <c r="V34" s="141" t="str">
        <f t="shared" si="0"/>
        <v/>
      </c>
      <c r="W34" s="142"/>
      <c r="X34" s="142"/>
      <c r="Y34" s="142"/>
      <c r="Z34" s="143"/>
      <c r="AA34" s="120"/>
      <c r="AB34" s="120"/>
      <c r="AC34" s="120"/>
      <c r="AD34" s="136"/>
      <c r="AE34" s="23"/>
      <c r="AF34" s="23"/>
      <c r="AG34" s="23"/>
    </row>
    <row r="35" spans="1:33" ht="23.25" customHeight="1">
      <c r="A35" s="47">
        <v>7</v>
      </c>
      <c r="B35" s="139" t="str">
        <f>TEXT(I98,"")</f>
        <v>　</v>
      </c>
      <c r="C35" s="139"/>
      <c r="D35" s="140" t="s">
        <v>6</v>
      </c>
      <c r="E35" s="140"/>
      <c r="F35" s="140"/>
      <c r="G35" s="140"/>
      <c r="H35" s="140"/>
      <c r="I35" s="140"/>
      <c r="J35" s="140"/>
      <c r="K35" s="140"/>
      <c r="L35" s="140"/>
      <c r="M35" s="140"/>
      <c r="N35" s="140"/>
      <c r="O35" s="140"/>
      <c r="P35" s="140"/>
      <c r="Q35" s="140"/>
      <c r="R35" s="140"/>
      <c r="S35" s="140"/>
      <c r="T35" s="140"/>
      <c r="U35" s="140"/>
      <c r="V35" s="141" t="str">
        <f t="shared" si="0"/>
        <v/>
      </c>
      <c r="W35" s="142"/>
      <c r="X35" s="142"/>
      <c r="Y35" s="142"/>
      <c r="Z35" s="143"/>
      <c r="AA35" s="120"/>
      <c r="AB35" s="120"/>
      <c r="AC35" s="120"/>
      <c r="AD35" s="136"/>
      <c r="AE35" s="23"/>
      <c r="AF35" s="23"/>
      <c r="AG35" s="23"/>
    </row>
    <row r="36" spans="1:33" ht="23.25" customHeight="1">
      <c r="A36" s="47">
        <v>8</v>
      </c>
      <c r="B36" s="139" t="str">
        <f>TEXT(J104,"")</f>
        <v>　</v>
      </c>
      <c r="C36" s="139"/>
      <c r="D36" s="140" t="s">
        <v>7</v>
      </c>
      <c r="E36" s="140"/>
      <c r="F36" s="140"/>
      <c r="G36" s="140"/>
      <c r="H36" s="140"/>
      <c r="I36" s="140"/>
      <c r="J36" s="140"/>
      <c r="K36" s="140"/>
      <c r="L36" s="140"/>
      <c r="M36" s="140"/>
      <c r="N36" s="140"/>
      <c r="O36" s="140"/>
      <c r="P36" s="140"/>
      <c r="Q36" s="140"/>
      <c r="R36" s="140"/>
      <c r="S36" s="140"/>
      <c r="T36" s="140"/>
      <c r="U36" s="140"/>
      <c r="V36" s="141" t="str">
        <f t="shared" si="0"/>
        <v/>
      </c>
      <c r="W36" s="142"/>
      <c r="X36" s="142"/>
      <c r="Y36" s="142"/>
      <c r="Z36" s="143"/>
      <c r="AA36" s="120"/>
      <c r="AB36" s="120"/>
      <c r="AC36" s="120"/>
      <c r="AD36" s="136"/>
      <c r="AE36" s="23"/>
      <c r="AF36" s="23"/>
      <c r="AG36" s="23"/>
    </row>
    <row r="37" spans="1:33" ht="23.25" customHeight="1">
      <c r="A37" s="47">
        <v>9</v>
      </c>
      <c r="B37" s="139" t="str">
        <f>TEXT(J114,"")</f>
        <v>　</v>
      </c>
      <c r="C37" s="139"/>
      <c r="D37" s="140" t="s">
        <v>48</v>
      </c>
      <c r="E37" s="140"/>
      <c r="F37" s="140"/>
      <c r="G37" s="140"/>
      <c r="H37" s="140"/>
      <c r="I37" s="140"/>
      <c r="J37" s="140"/>
      <c r="K37" s="140"/>
      <c r="L37" s="140"/>
      <c r="M37" s="140"/>
      <c r="N37" s="140"/>
      <c r="O37" s="140"/>
      <c r="P37" s="140"/>
      <c r="Q37" s="140"/>
      <c r="R37" s="140"/>
      <c r="S37" s="140"/>
      <c r="T37" s="140"/>
      <c r="U37" s="140"/>
      <c r="V37" s="141" t="str">
        <f t="shared" si="0"/>
        <v/>
      </c>
      <c r="W37" s="142"/>
      <c r="X37" s="142"/>
      <c r="Y37" s="142"/>
      <c r="Z37" s="143"/>
      <c r="AA37" s="120"/>
      <c r="AB37" s="120"/>
      <c r="AC37" s="120"/>
      <c r="AD37" s="136"/>
      <c r="AE37" s="23"/>
      <c r="AF37" s="23"/>
      <c r="AG37" s="23"/>
    </row>
    <row r="38" spans="1:33" ht="23.25" customHeight="1">
      <c r="A38" s="47">
        <v>10</v>
      </c>
      <c r="B38" s="144" t="s">
        <v>217</v>
      </c>
      <c r="C38" s="144"/>
      <c r="D38" s="140" t="s">
        <v>110</v>
      </c>
      <c r="E38" s="140"/>
      <c r="F38" s="140"/>
      <c r="G38" s="140"/>
      <c r="H38" s="140"/>
      <c r="I38" s="140"/>
      <c r="J38" s="140"/>
      <c r="K38" s="140"/>
      <c r="L38" s="140"/>
      <c r="M38" s="140"/>
      <c r="N38" s="140"/>
      <c r="O38" s="140"/>
      <c r="P38" s="140"/>
      <c r="Q38" s="140"/>
      <c r="R38" s="140"/>
      <c r="S38" s="140"/>
      <c r="T38" s="140"/>
      <c r="U38" s="140"/>
      <c r="V38" s="141" t="str">
        <f t="shared" si="0"/>
        <v>令和5年度</v>
      </c>
      <c r="W38" s="142"/>
      <c r="X38" s="142"/>
      <c r="Y38" s="142"/>
      <c r="Z38" s="143"/>
      <c r="AA38" s="120"/>
      <c r="AB38" s="120"/>
      <c r="AC38" s="120"/>
      <c r="AD38" s="136"/>
      <c r="AE38" s="23"/>
      <c r="AF38" s="23"/>
      <c r="AG38" s="23"/>
    </row>
    <row r="39" spans="1:33" ht="23.25" customHeight="1">
      <c r="A39" s="48" t="s">
        <v>34</v>
      </c>
      <c r="B39" s="49"/>
      <c r="C39" s="44"/>
      <c r="D39" s="50"/>
      <c r="E39" s="50"/>
      <c r="F39" s="50"/>
      <c r="G39" s="50"/>
      <c r="H39" s="50"/>
      <c r="I39" s="50"/>
      <c r="J39" s="50"/>
      <c r="K39" s="50"/>
      <c r="L39" s="50"/>
      <c r="M39" s="50"/>
      <c r="N39" s="50"/>
      <c r="O39" s="50"/>
      <c r="P39" s="50"/>
      <c r="Q39" s="50"/>
      <c r="R39" s="50"/>
      <c r="S39" s="50"/>
      <c r="T39" s="50"/>
      <c r="U39" s="51"/>
      <c r="V39" s="52"/>
      <c r="W39" s="52"/>
      <c r="X39" s="52"/>
      <c r="Y39" s="52"/>
      <c r="Z39" s="45"/>
      <c r="AA39" s="52"/>
      <c r="AB39" s="52"/>
      <c r="AC39" s="52"/>
      <c r="AD39" s="53"/>
      <c r="AE39" s="23"/>
      <c r="AF39" s="23"/>
      <c r="AG39" s="23"/>
    </row>
    <row r="40" spans="1:33" ht="23.25" customHeight="1">
      <c r="A40" s="54">
        <v>11</v>
      </c>
      <c r="B40" s="139" t="str">
        <f>TEXT(M124,"")</f>
        <v>　</v>
      </c>
      <c r="C40" s="139"/>
      <c r="D40" s="235" t="s">
        <v>77</v>
      </c>
      <c r="E40" s="235"/>
      <c r="F40" s="235"/>
      <c r="G40" s="235"/>
      <c r="H40" s="235"/>
      <c r="I40" s="235"/>
      <c r="J40" s="235"/>
      <c r="K40" s="235"/>
      <c r="L40" s="235"/>
      <c r="M40" s="235"/>
      <c r="N40" s="235"/>
      <c r="O40" s="235"/>
      <c r="P40" s="235"/>
      <c r="Q40" s="235"/>
      <c r="R40" s="235"/>
      <c r="S40" s="235"/>
      <c r="T40" s="235"/>
      <c r="U40" s="235"/>
      <c r="V40" s="141" t="str">
        <f t="shared" ref="V40" si="1">IF(B40="○","令和"&amp;$D$3&amp;"年度","")</f>
        <v/>
      </c>
      <c r="W40" s="142"/>
      <c r="X40" s="142"/>
      <c r="Y40" s="142"/>
      <c r="Z40" s="143"/>
      <c r="AA40" s="231"/>
      <c r="AB40" s="232"/>
      <c r="AC40" s="232"/>
      <c r="AD40" s="233"/>
      <c r="AE40" s="23"/>
      <c r="AF40" s="23"/>
      <c r="AG40" s="23"/>
    </row>
    <row r="41" spans="1:33" ht="23.25" customHeight="1">
      <c r="A41" s="48" t="s">
        <v>36</v>
      </c>
      <c r="B41" s="49"/>
      <c r="C41" s="44"/>
      <c r="D41" s="50"/>
      <c r="E41" s="50"/>
      <c r="F41" s="50"/>
      <c r="G41" s="50"/>
      <c r="H41" s="50"/>
      <c r="I41" s="50"/>
      <c r="J41" s="50"/>
      <c r="K41" s="50"/>
      <c r="L41" s="50"/>
      <c r="M41" s="50"/>
      <c r="N41" s="50"/>
      <c r="O41" s="50"/>
      <c r="P41" s="50"/>
      <c r="Q41" s="50"/>
      <c r="R41" s="50"/>
      <c r="S41" s="50"/>
      <c r="T41" s="50"/>
      <c r="U41" s="51"/>
      <c r="V41" s="52"/>
      <c r="W41" s="52"/>
      <c r="X41" s="52"/>
      <c r="Y41" s="52"/>
      <c r="Z41" s="45"/>
      <c r="AA41" s="52"/>
      <c r="AB41" s="52"/>
      <c r="AC41" s="52"/>
      <c r="AD41" s="53"/>
      <c r="AE41" s="23"/>
      <c r="AF41" s="23"/>
      <c r="AG41" s="23"/>
    </row>
    <row r="42" spans="1:33" ht="23.25" customHeight="1">
      <c r="A42" s="47">
        <v>12</v>
      </c>
      <c r="B42" s="139" t="str">
        <f>TEXT(M129,"")</f>
        <v>　</v>
      </c>
      <c r="C42" s="139"/>
      <c r="D42" s="140" t="s">
        <v>37</v>
      </c>
      <c r="E42" s="140"/>
      <c r="F42" s="140"/>
      <c r="G42" s="140"/>
      <c r="H42" s="140"/>
      <c r="I42" s="140"/>
      <c r="J42" s="140"/>
      <c r="K42" s="140"/>
      <c r="L42" s="140"/>
      <c r="M42" s="140"/>
      <c r="N42" s="140"/>
      <c r="O42" s="140"/>
      <c r="P42" s="140"/>
      <c r="Q42" s="140"/>
      <c r="R42" s="140"/>
      <c r="S42" s="140"/>
      <c r="T42" s="140"/>
      <c r="U42" s="140"/>
      <c r="V42" s="141" t="str">
        <f t="shared" ref="V42" si="2">IF(B42="○","令和"&amp;$D$3&amp;"年度","")</f>
        <v/>
      </c>
      <c r="W42" s="142"/>
      <c r="X42" s="142"/>
      <c r="Y42" s="142"/>
      <c r="Z42" s="143"/>
      <c r="AA42" s="120"/>
      <c r="AB42" s="120"/>
      <c r="AC42" s="120"/>
      <c r="AD42" s="136"/>
      <c r="AE42" s="23"/>
      <c r="AF42" s="23"/>
      <c r="AG42" s="23"/>
    </row>
    <row r="43" spans="1:33" ht="23.25" customHeight="1">
      <c r="A43" s="48" t="s">
        <v>35</v>
      </c>
      <c r="B43" s="44"/>
      <c r="C43" s="44"/>
      <c r="D43" s="51"/>
      <c r="E43" s="51"/>
      <c r="F43" s="51"/>
      <c r="G43" s="51"/>
      <c r="H43" s="51"/>
      <c r="I43" s="51"/>
      <c r="J43" s="51"/>
      <c r="K43" s="51"/>
      <c r="L43" s="51"/>
      <c r="M43" s="51"/>
      <c r="N43" s="51"/>
      <c r="O43" s="51"/>
      <c r="P43" s="51"/>
      <c r="Q43" s="51"/>
      <c r="R43" s="51"/>
      <c r="S43" s="51"/>
      <c r="T43" s="51"/>
      <c r="U43" s="51"/>
      <c r="V43" s="45"/>
      <c r="W43" s="45"/>
      <c r="X43" s="45"/>
      <c r="Y43" s="45"/>
      <c r="Z43" s="45"/>
      <c r="AA43" s="45"/>
      <c r="AB43" s="45"/>
      <c r="AC43" s="45"/>
      <c r="AD43" s="55"/>
      <c r="AE43" s="23"/>
      <c r="AF43" s="23"/>
      <c r="AG43" s="23"/>
    </row>
    <row r="44" spans="1:33" ht="23.25" customHeight="1">
      <c r="A44" s="47">
        <v>13</v>
      </c>
      <c r="B44" s="139" t="str">
        <f>TEXT(L139,"")</f>
        <v>　</v>
      </c>
      <c r="C44" s="139"/>
      <c r="D44" s="140" t="s">
        <v>30</v>
      </c>
      <c r="E44" s="140"/>
      <c r="F44" s="140"/>
      <c r="G44" s="140"/>
      <c r="H44" s="140"/>
      <c r="I44" s="140"/>
      <c r="J44" s="140"/>
      <c r="K44" s="140"/>
      <c r="L44" s="140"/>
      <c r="M44" s="140"/>
      <c r="N44" s="140"/>
      <c r="O44" s="140"/>
      <c r="P44" s="140"/>
      <c r="Q44" s="140"/>
      <c r="R44" s="140"/>
      <c r="S44" s="140"/>
      <c r="T44" s="140"/>
      <c r="U44" s="140"/>
      <c r="V44" s="141" t="str">
        <f t="shared" ref="V44:V59" si="3">IF(B44="○","令和"&amp;$D$3&amp;"年度","")</f>
        <v/>
      </c>
      <c r="W44" s="142"/>
      <c r="X44" s="142"/>
      <c r="Y44" s="142"/>
      <c r="Z44" s="143"/>
      <c r="AA44" s="120"/>
      <c r="AB44" s="120"/>
      <c r="AC44" s="120"/>
      <c r="AD44" s="136"/>
      <c r="AE44" s="23"/>
      <c r="AF44" s="23"/>
      <c r="AG44" s="23"/>
    </row>
    <row r="45" spans="1:33" ht="23.25" customHeight="1">
      <c r="A45" s="47">
        <v>14</v>
      </c>
      <c r="B45" s="139" t="str">
        <f>TEXT(L157,"")</f>
        <v>　</v>
      </c>
      <c r="C45" s="139"/>
      <c r="D45" s="140" t="s">
        <v>31</v>
      </c>
      <c r="E45" s="140"/>
      <c r="F45" s="140"/>
      <c r="G45" s="140"/>
      <c r="H45" s="140"/>
      <c r="I45" s="140"/>
      <c r="J45" s="140"/>
      <c r="K45" s="140"/>
      <c r="L45" s="140"/>
      <c r="M45" s="140"/>
      <c r="N45" s="140"/>
      <c r="O45" s="140"/>
      <c r="P45" s="140"/>
      <c r="Q45" s="140"/>
      <c r="R45" s="140"/>
      <c r="S45" s="140"/>
      <c r="T45" s="140"/>
      <c r="U45" s="140"/>
      <c r="V45" s="141" t="str">
        <f t="shared" si="3"/>
        <v/>
      </c>
      <c r="W45" s="142"/>
      <c r="X45" s="142"/>
      <c r="Y45" s="142"/>
      <c r="Z45" s="143"/>
      <c r="AA45" s="120"/>
      <c r="AB45" s="120"/>
      <c r="AC45" s="120"/>
      <c r="AD45" s="136"/>
      <c r="AE45" s="23"/>
      <c r="AF45" s="23"/>
      <c r="AG45" s="23"/>
    </row>
    <row r="46" spans="1:33" ht="23.25" customHeight="1">
      <c r="A46" s="47">
        <v>15</v>
      </c>
      <c r="B46" s="139" t="str">
        <f>TEXT(I164,"")</f>
        <v>　</v>
      </c>
      <c r="C46" s="139"/>
      <c r="D46" s="140" t="s">
        <v>8</v>
      </c>
      <c r="E46" s="140"/>
      <c r="F46" s="140"/>
      <c r="G46" s="140"/>
      <c r="H46" s="140"/>
      <c r="I46" s="140"/>
      <c r="J46" s="140"/>
      <c r="K46" s="140"/>
      <c r="L46" s="140"/>
      <c r="M46" s="140"/>
      <c r="N46" s="140"/>
      <c r="O46" s="140"/>
      <c r="P46" s="140"/>
      <c r="Q46" s="140"/>
      <c r="R46" s="140"/>
      <c r="S46" s="140"/>
      <c r="T46" s="140"/>
      <c r="U46" s="140"/>
      <c r="V46" s="141" t="str">
        <f t="shared" si="3"/>
        <v/>
      </c>
      <c r="W46" s="142"/>
      <c r="X46" s="142"/>
      <c r="Y46" s="142"/>
      <c r="Z46" s="143"/>
      <c r="AA46" s="120"/>
      <c r="AB46" s="120"/>
      <c r="AC46" s="120"/>
      <c r="AD46" s="136"/>
      <c r="AE46" s="23"/>
      <c r="AF46" s="23"/>
      <c r="AG46" s="23"/>
    </row>
    <row r="47" spans="1:33" ht="23.25" customHeight="1">
      <c r="A47" s="47">
        <v>16</v>
      </c>
      <c r="B47" s="139" t="str">
        <f>TEXT(K174,"")</f>
        <v>　</v>
      </c>
      <c r="C47" s="139"/>
      <c r="D47" s="140" t="s">
        <v>99</v>
      </c>
      <c r="E47" s="140"/>
      <c r="F47" s="140"/>
      <c r="G47" s="140"/>
      <c r="H47" s="140"/>
      <c r="I47" s="140"/>
      <c r="J47" s="140"/>
      <c r="K47" s="140"/>
      <c r="L47" s="140"/>
      <c r="M47" s="140"/>
      <c r="N47" s="140"/>
      <c r="O47" s="140"/>
      <c r="P47" s="140"/>
      <c r="Q47" s="140"/>
      <c r="R47" s="140"/>
      <c r="S47" s="140"/>
      <c r="T47" s="140"/>
      <c r="U47" s="140"/>
      <c r="V47" s="141" t="str">
        <f t="shared" si="3"/>
        <v/>
      </c>
      <c r="W47" s="142"/>
      <c r="X47" s="142"/>
      <c r="Y47" s="142"/>
      <c r="Z47" s="143"/>
      <c r="AA47" s="120"/>
      <c r="AB47" s="120"/>
      <c r="AC47" s="120"/>
      <c r="AD47" s="136"/>
      <c r="AE47" s="23"/>
      <c r="AF47" s="23"/>
      <c r="AG47" s="23"/>
    </row>
    <row r="48" spans="1:33" ht="23.25" customHeight="1">
      <c r="A48" s="47">
        <v>17</v>
      </c>
      <c r="B48" s="139" t="str">
        <f>TEXT(K180,"")</f>
        <v>　</v>
      </c>
      <c r="C48" s="139"/>
      <c r="D48" s="140" t="s">
        <v>66</v>
      </c>
      <c r="E48" s="140"/>
      <c r="F48" s="140"/>
      <c r="G48" s="140"/>
      <c r="H48" s="140"/>
      <c r="I48" s="140"/>
      <c r="J48" s="140"/>
      <c r="K48" s="140"/>
      <c r="L48" s="140"/>
      <c r="M48" s="140"/>
      <c r="N48" s="140"/>
      <c r="O48" s="140"/>
      <c r="P48" s="140"/>
      <c r="Q48" s="140"/>
      <c r="R48" s="140"/>
      <c r="S48" s="140"/>
      <c r="T48" s="140"/>
      <c r="U48" s="140"/>
      <c r="V48" s="141" t="str">
        <f t="shared" si="3"/>
        <v/>
      </c>
      <c r="W48" s="142"/>
      <c r="X48" s="142"/>
      <c r="Y48" s="142"/>
      <c r="Z48" s="143"/>
      <c r="AA48" s="120"/>
      <c r="AB48" s="120"/>
      <c r="AC48" s="120"/>
      <c r="AD48" s="136"/>
      <c r="AE48" s="23"/>
      <c r="AF48" s="23"/>
      <c r="AG48" s="23"/>
    </row>
    <row r="49" spans="1:33" ht="23.25" customHeight="1">
      <c r="A49" s="47">
        <v>18</v>
      </c>
      <c r="B49" s="139" t="str">
        <f>TEXT(L186,"")</f>
        <v>　</v>
      </c>
      <c r="C49" s="139"/>
      <c r="D49" s="140" t="s">
        <v>67</v>
      </c>
      <c r="E49" s="140"/>
      <c r="F49" s="140"/>
      <c r="G49" s="140"/>
      <c r="H49" s="140"/>
      <c r="I49" s="140"/>
      <c r="J49" s="140"/>
      <c r="K49" s="140"/>
      <c r="L49" s="140"/>
      <c r="M49" s="140"/>
      <c r="N49" s="140"/>
      <c r="O49" s="140"/>
      <c r="P49" s="140"/>
      <c r="Q49" s="140"/>
      <c r="R49" s="140"/>
      <c r="S49" s="140"/>
      <c r="T49" s="140"/>
      <c r="U49" s="140"/>
      <c r="V49" s="141" t="str">
        <f t="shared" si="3"/>
        <v/>
      </c>
      <c r="W49" s="142"/>
      <c r="X49" s="142"/>
      <c r="Y49" s="142"/>
      <c r="Z49" s="143"/>
      <c r="AA49" s="120"/>
      <c r="AB49" s="120"/>
      <c r="AC49" s="120"/>
      <c r="AD49" s="136"/>
      <c r="AE49" s="23"/>
      <c r="AF49" s="23"/>
      <c r="AG49" s="23"/>
    </row>
    <row r="50" spans="1:33" ht="23.25" customHeight="1">
      <c r="A50" s="47">
        <v>19</v>
      </c>
      <c r="B50" s="139" t="str">
        <f>TEXT(K193,"")</f>
        <v>　</v>
      </c>
      <c r="C50" s="139"/>
      <c r="D50" s="145" t="s">
        <v>94</v>
      </c>
      <c r="E50" s="146"/>
      <c r="F50" s="146"/>
      <c r="G50" s="146"/>
      <c r="H50" s="146"/>
      <c r="I50" s="146"/>
      <c r="J50" s="146"/>
      <c r="K50" s="146"/>
      <c r="L50" s="146"/>
      <c r="M50" s="146"/>
      <c r="N50" s="146"/>
      <c r="O50" s="146"/>
      <c r="P50" s="146"/>
      <c r="Q50" s="146"/>
      <c r="R50" s="146"/>
      <c r="S50" s="146"/>
      <c r="T50" s="146"/>
      <c r="U50" s="147"/>
      <c r="V50" s="141" t="str">
        <f t="shared" si="3"/>
        <v/>
      </c>
      <c r="W50" s="142"/>
      <c r="X50" s="142"/>
      <c r="Y50" s="142"/>
      <c r="Z50" s="143"/>
      <c r="AA50" s="120"/>
      <c r="AB50" s="120"/>
      <c r="AC50" s="120"/>
      <c r="AD50" s="136"/>
      <c r="AE50" s="23"/>
      <c r="AF50" s="23"/>
      <c r="AG50" s="23"/>
    </row>
    <row r="51" spans="1:33" ht="23.25" customHeight="1">
      <c r="A51" s="99">
        <v>20</v>
      </c>
      <c r="B51" s="144" t="s">
        <v>217</v>
      </c>
      <c r="C51" s="144"/>
      <c r="D51" s="145" t="s">
        <v>224</v>
      </c>
      <c r="E51" s="146"/>
      <c r="F51" s="146"/>
      <c r="G51" s="146"/>
      <c r="H51" s="146"/>
      <c r="I51" s="146"/>
      <c r="J51" s="146"/>
      <c r="K51" s="146"/>
      <c r="L51" s="146"/>
      <c r="M51" s="146"/>
      <c r="N51" s="146"/>
      <c r="O51" s="146"/>
      <c r="P51" s="146"/>
      <c r="Q51" s="146"/>
      <c r="R51" s="146"/>
      <c r="S51" s="146"/>
      <c r="T51" s="146"/>
      <c r="U51" s="147"/>
      <c r="V51" s="141"/>
      <c r="W51" s="142"/>
      <c r="X51" s="142"/>
      <c r="Y51" s="142"/>
      <c r="Z51" s="143"/>
      <c r="AA51" s="120"/>
      <c r="AB51" s="120"/>
      <c r="AC51" s="120"/>
      <c r="AD51" s="136"/>
      <c r="AE51" s="23"/>
      <c r="AF51" s="23"/>
      <c r="AG51" s="23"/>
    </row>
    <row r="52" spans="1:33" ht="23.25" customHeight="1">
      <c r="A52" s="99">
        <v>21</v>
      </c>
      <c r="B52" s="144" t="s">
        <v>217</v>
      </c>
      <c r="C52" s="144"/>
      <c r="D52" s="145" t="s">
        <v>38</v>
      </c>
      <c r="E52" s="146"/>
      <c r="F52" s="146"/>
      <c r="G52" s="146"/>
      <c r="H52" s="146"/>
      <c r="I52" s="146"/>
      <c r="J52" s="146"/>
      <c r="K52" s="146"/>
      <c r="L52" s="146"/>
      <c r="M52" s="146"/>
      <c r="N52" s="146"/>
      <c r="O52" s="146"/>
      <c r="P52" s="146"/>
      <c r="Q52" s="146"/>
      <c r="R52" s="146"/>
      <c r="S52" s="146"/>
      <c r="T52" s="146"/>
      <c r="U52" s="147"/>
      <c r="V52" s="141" t="str">
        <f t="shared" ref="V52" si="4">IF(B52="○","令和"&amp;$D$3&amp;"年度","")</f>
        <v>令和5年度</v>
      </c>
      <c r="W52" s="142"/>
      <c r="X52" s="142"/>
      <c r="Y52" s="142"/>
      <c r="Z52" s="143"/>
      <c r="AA52" s="97"/>
      <c r="AB52" s="97"/>
      <c r="AC52" s="97"/>
      <c r="AD52" s="98"/>
      <c r="AE52" s="23"/>
      <c r="AF52" s="23"/>
      <c r="AG52" s="23"/>
    </row>
    <row r="53" spans="1:33" ht="23.25" customHeight="1">
      <c r="A53" s="99">
        <v>22</v>
      </c>
      <c r="B53" s="139" t="str">
        <f>TEXT(K202,"")</f>
        <v>　</v>
      </c>
      <c r="C53" s="139"/>
      <c r="D53" s="140" t="s">
        <v>44</v>
      </c>
      <c r="E53" s="140"/>
      <c r="F53" s="140"/>
      <c r="G53" s="140"/>
      <c r="H53" s="140"/>
      <c r="I53" s="140"/>
      <c r="J53" s="140"/>
      <c r="K53" s="140"/>
      <c r="L53" s="140"/>
      <c r="M53" s="140"/>
      <c r="N53" s="140"/>
      <c r="O53" s="140"/>
      <c r="P53" s="140"/>
      <c r="Q53" s="140"/>
      <c r="R53" s="140"/>
      <c r="S53" s="140"/>
      <c r="T53" s="140"/>
      <c r="U53" s="140"/>
      <c r="V53" s="141" t="str">
        <f t="shared" si="3"/>
        <v/>
      </c>
      <c r="W53" s="142"/>
      <c r="X53" s="142"/>
      <c r="Y53" s="142"/>
      <c r="Z53" s="143"/>
      <c r="AA53" s="120"/>
      <c r="AB53" s="120"/>
      <c r="AC53" s="120"/>
      <c r="AD53" s="136"/>
      <c r="AE53" s="23"/>
      <c r="AF53" s="23"/>
      <c r="AG53" s="23"/>
    </row>
    <row r="54" spans="1:33" ht="23.25" customHeight="1">
      <c r="A54" s="99">
        <v>23</v>
      </c>
      <c r="B54" s="234"/>
      <c r="C54" s="234"/>
      <c r="D54" s="145" t="s">
        <v>39</v>
      </c>
      <c r="E54" s="146"/>
      <c r="F54" s="146"/>
      <c r="G54" s="146"/>
      <c r="H54" s="146"/>
      <c r="I54" s="146"/>
      <c r="J54" s="146"/>
      <c r="K54" s="146"/>
      <c r="L54" s="146"/>
      <c r="M54" s="146"/>
      <c r="N54" s="146"/>
      <c r="O54" s="146"/>
      <c r="P54" s="146"/>
      <c r="Q54" s="146"/>
      <c r="R54" s="146"/>
      <c r="S54" s="146"/>
      <c r="T54" s="146"/>
      <c r="U54" s="147"/>
      <c r="V54" s="141" t="str">
        <f t="shared" si="3"/>
        <v/>
      </c>
      <c r="W54" s="142"/>
      <c r="X54" s="142"/>
      <c r="Y54" s="142"/>
      <c r="Z54" s="143"/>
      <c r="AA54" s="120"/>
      <c r="AB54" s="120"/>
      <c r="AC54" s="120"/>
      <c r="AD54" s="136"/>
      <c r="AE54" s="23"/>
      <c r="AF54" s="23"/>
      <c r="AG54" s="23"/>
    </row>
    <row r="55" spans="1:33" ht="23.25" customHeight="1">
      <c r="A55" s="99">
        <v>24</v>
      </c>
      <c r="B55" s="234"/>
      <c r="C55" s="234"/>
      <c r="D55" s="145" t="s">
        <v>40</v>
      </c>
      <c r="E55" s="146"/>
      <c r="F55" s="146"/>
      <c r="G55" s="146"/>
      <c r="H55" s="146"/>
      <c r="I55" s="146"/>
      <c r="J55" s="146"/>
      <c r="K55" s="146"/>
      <c r="L55" s="146"/>
      <c r="M55" s="146"/>
      <c r="N55" s="146"/>
      <c r="O55" s="146"/>
      <c r="P55" s="146"/>
      <c r="Q55" s="146"/>
      <c r="R55" s="146"/>
      <c r="S55" s="146"/>
      <c r="T55" s="146"/>
      <c r="U55" s="147"/>
      <c r="V55" s="141" t="str">
        <f t="shared" si="3"/>
        <v/>
      </c>
      <c r="W55" s="142"/>
      <c r="X55" s="142"/>
      <c r="Y55" s="142"/>
      <c r="Z55" s="143"/>
      <c r="AA55" s="120"/>
      <c r="AB55" s="120"/>
      <c r="AC55" s="120"/>
      <c r="AD55" s="136"/>
      <c r="AE55" s="23"/>
      <c r="AF55" s="23"/>
      <c r="AG55" s="23"/>
    </row>
    <row r="56" spans="1:33" ht="23.25" customHeight="1">
      <c r="A56" s="99">
        <v>25</v>
      </c>
      <c r="B56" s="139" t="str">
        <f>TEXT(K223,"")</f>
        <v>　</v>
      </c>
      <c r="C56" s="139"/>
      <c r="D56" s="145" t="s">
        <v>69</v>
      </c>
      <c r="E56" s="146"/>
      <c r="F56" s="146"/>
      <c r="G56" s="146"/>
      <c r="H56" s="146"/>
      <c r="I56" s="146"/>
      <c r="J56" s="146"/>
      <c r="K56" s="146"/>
      <c r="L56" s="146"/>
      <c r="M56" s="146"/>
      <c r="N56" s="146"/>
      <c r="O56" s="146"/>
      <c r="P56" s="146"/>
      <c r="Q56" s="146"/>
      <c r="R56" s="146"/>
      <c r="S56" s="146"/>
      <c r="T56" s="146"/>
      <c r="U56" s="147"/>
      <c r="V56" s="141" t="str">
        <f t="shared" si="3"/>
        <v/>
      </c>
      <c r="W56" s="142"/>
      <c r="X56" s="142"/>
      <c r="Y56" s="142"/>
      <c r="Z56" s="143"/>
      <c r="AA56" s="120"/>
      <c r="AB56" s="120"/>
      <c r="AC56" s="120"/>
      <c r="AD56" s="136"/>
      <c r="AE56" s="23"/>
      <c r="AF56" s="23"/>
      <c r="AG56" s="23"/>
    </row>
    <row r="57" spans="1:33" ht="23.25" customHeight="1">
      <c r="A57" s="99">
        <v>26</v>
      </c>
      <c r="B57" s="139" t="str">
        <f>TEXT(J228,"")</f>
        <v>　</v>
      </c>
      <c r="C57" s="139"/>
      <c r="D57" s="145" t="s">
        <v>41</v>
      </c>
      <c r="E57" s="146"/>
      <c r="F57" s="146"/>
      <c r="G57" s="146"/>
      <c r="H57" s="146"/>
      <c r="I57" s="146"/>
      <c r="J57" s="146"/>
      <c r="K57" s="146"/>
      <c r="L57" s="146"/>
      <c r="M57" s="146"/>
      <c r="N57" s="146"/>
      <c r="O57" s="146"/>
      <c r="P57" s="146"/>
      <c r="Q57" s="146"/>
      <c r="R57" s="146"/>
      <c r="S57" s="146"/>
      <c r="T57" s="146"/>
      <c r="U57" s="147"/>
      <c r="V57" s="141" t="str">
        <f t="shared" si="3"/>
        <v/>
      </c>
      <c r="W57" s="142"/>
      <c r="X57" s="142"/>
      <c r="Y57" s="142"/>
      <c r="Z57" s="143"/>
      <c r="AA57" s="120"/>
      <c r="AB57" s="120"/>
      <c r="AC57" s="120"/>
      <c r="AD57" s="136"/>
      <c r="AE57" s="23"/>
      <c r="AF57" s="23"/>
      <c r="AG57" s="23"/>
    </row>
    <row r="58" spans="1:33" ht="23.25" customHeight="1">
      <c r="A58" s="99">
        <v>27</v>
      </c>
      <c r="B58" s="139" t="str">
        <f>TEXT(I232,"")</f>
        <v>　</v>
      </c>
      <c r="C58" s="139"/>
      <c r="D58" s="145" t="s">
        <v>42</v>
      </c>
      <c r="E58" s="146"/>
      <c r="F58" s="146"/>
      <c r="G58" s="146"/>
      <c r="H58" s="146"/>
      <c r="I58" s="146"/>
      <c r="J58" s="146"/>
      <c r="K58" s="146"/>
      <c r="L58" s="146"/>
      <c r="M58" s="146"/>
      <c r="N58" s="146"/>
      <c r="O58" s="146"/>
      <c r="P58" s="146"/>
      <c r="Q58" s="146"/>
      <c r="R58" s="146"/>
      <c r="S58" s="146"/>
      <c r="T58" s="146"/>
      <c r="U58" s="147"/>
      <c r="V58" s="141" t="str">
        <f t="shared" si="3"/>
        <v/>
      </c>
      <c r="W58" s="142"/>
      <c r="X58" s="142"/>
      <c r="Y58" s="142"/>
      <c r="Z58" s="143"/>
      <c r="AA58" s="120"/>
      <c r="AB58" s="120"/>
      <c r="AC58" s="120"/>
      <c r="AD58" s="136"/>
      <c r="AE58" s="23"/>
      <c r="AF58" s="23"/>
      <c r="AG58" s="23"/>
    </row>
    <row r="59" spans="1:33" ht="23.25" customHeight="1">
      <c r="A59" s="99">
        <v>28</v>
      </c>
      <c r="B59" s="139" t="str">
        <f>TEXT(J236,"")</f>
        <v>　</v>
      </c>
      <c r="C59" s="139"/>
      <c r="D59" s="145" t="s">
        <v>43</v>
      </c>
      <c r="E59" s="146"/>
      <c r="F59" s="146"/>
      <c r="G59" s="146"/>
      <c r="H59" s="146"/>
      <c r="I59" s="146"/>
      <c r="J59" s="146"/>
      <c r="K59" s="146"/>
      <c r="L59" s="146"/>
      <c r="M59" s="146"/>
      <c r="N59" s="146"/>
      <c r="O59" s="146"/>
      <c r="P59" s="146"/>
      <c r="Q59" s="146"/>
      <c r="R59" s="146"/>
      <c r="S59" s="146"/>
      <c r="T59" s="146"/>
      <c r="U59" s="147"/>
      <c r="V59" s="141" t="str">
        <f t="shared" si="3"/>
        <v/>
      </c>
      <c r="W59" s="142"/>
      <c r="X59" s="142"/>
      <c r="Y59" s="142"/>
      <c r="Z59" s="143"/>
      <c r="AA59" s="120"/>
      <c r="AB59" s="120"/>
      <c r="AC59" s="120"/>
      <c r="AD59" s="136"/>
      <c r="AE59" s="23"/>
      <c r="AF59" s="23"/>
      <c r="AG59" s="23"/>
    </row>
    <row r="60" spans="1:3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row>
    <row r="61" spans="1:33" ht="23.25" customHeight="1">
      <c r="A61" s="111" t="s">
        <v>86</v>
      </c>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row>
    <row r="62" spans="1:33" ht="13.8" thickBo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row>
    <row r="63" spans="1:33" ht="13.8" thickBot="1">
      <c r="A63" s="23" t="s">
        <v>96</v>
      </c>
      <c r="B63" s="23"/>
      <c r="C63" s="23"/>
      <c r="D63" s="23"/>
      <c r="E63" s="23"/>
      <c r="F63" s="23"/>
      <c r="G63" s="23"/>
      <c r="H63" s="23"/>
      <c r="I63" s="23"/>
      <c r="J63" s="12" t="s">
        <v>217</v>
      </c>
      <c r="K63" s="23"/>
      <c r="L63" s="23"/>
      <c r="M63" s="23"/>
      <c r="N63" s="23"/>
      <c r="O63" s="23"/>
      <c r="P63" s="23"/>
      <c r="Q63" s="23"/>
      <c r="R63" s="23"/>
      <c r="S63" s="23"/>
      <c r="T63" s="23"/>
      <c r="U63" s="23"/>
      <c r="V63" s="23"/>
      <c r="W63" s="23"/>
      <c r="X63" s="23"/>
      <c r="Y63" s="23"/>
      <c r="Z63" s="23"/>
      <c r="AA63" s="23"/>
      <c r="AB63" s="23"/>
      <c r="AC63" s="23"/>
      <c r="AD63" s="23"/>
      <c r="AE63" s="23"/>
      <c r="AF63" s="23"/>
      <c r="AG63" s="23"/>
    </row>
    <row r="64" spans="1:33" ht="18.75" customHeight="1">
      <c r="A64" s="148" t="s">
        <v>116</v>
      </c>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row>
    <row r="65" spans="1:33" ht="13.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row>
    <row r="66" spans="1:33" ht="13.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row>
    <row r="67" spans="1:33" ht="13.8" thickBo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row>
    <row r="68" spans="1:33" ht="13.8" thickBot="1">
      <c r="A68" s="23" t="s">
        <v>79</v>
      </c>
      <c r="B68" s="23"/>
      <c r="C68" s="23"/>
      <c r="D68" s="23"/>
      <c r="E68" s="23"/>
      <c r="F68" s="23"/>
      <c r="G68" s="23"/>
      <c r="H68" s="23"/>
      <c r="I68" s="23"/>
      <c r="J68" s="23"/>
      <c r="K68" s="23"/>
      <c r="L68" s="12" t="s">
        <v>118</v>
      </c>
      <c r="M68" s="23"/>
      <c r="N68" s="23"/>
      <c r="O68" s="23"/>
      <c r="P68" s="23"/>
      <c r="Q68" s="23"/>
      <c r="R68" s="23"/>
      <c r="S68" s="23"/>
      <c r="T68" s="23"/>
      <c r="U68" s="23"/>
      <c r="V68" s="23"/>
      <c r="W68" s="23"/>
      <c r="X68" s="23"/>
      <c r="Y68" s="23"/>
      <c r="Z68" s="23"/>
      <c r="AA68" s="23"/>
      <c r="AB68" s="23"/>
      <c r="AC68" s="23"/>
      <c r="AD68" s="23"/>
      <c r="AE68" s="23"/>
      <c r="AF68" s="23"/>
      <c r="AG68" s="23"/>
    </row>
    <row r="69" spans="1:33" ht="40.5" customHeight="1">
      <c r="A69" s="155" t="s">
        <v>167</v>
      </c>
      <c r="B69" s="215"/>
      <c r="C69" s="215"/>
      <c r="D69" s="215"/>
      <c r="E69" s="216"/>
      <c r="F69" s="57">
        <v>1</v>
      </c>
      <c r="G69" s="100" t="s">
        <v>51</v>
      </c>
      <c r="H69" s="100"/>
      <c r="I69" s="100"/>
      <c r="J69" s="100"/>
      <c r="K69" s="100"/>
      <c r="L69" s="100"/>
      <c r="M69" s="100"/>
      <c r="N69" s="100"/>
      <c r="O69" s="100"/>
      <c r="P69" s="100"/>
      <c r="Q69" s="100"/>
      <c r="R69" s="100"/>
      <c r="S69" s="100"/>
      <c r="T69" s="100"/>
      <c r="U69" s="100"/>
      <c r="V69" s="100"/>
      <c r="W69" s="100"/>
      <c r="X69" s="100"/>
      <c r="Y69" s="100"/>
      <c r="Z69" s="149"/>
      <c r="AA69" s="14" t="s">
        <v>186</v>
      </c>
      <c r="AB69" s="58" t="s">
        <v>46</v>
      </c>
      <c r="AC69" s="14" t="s">
        <v>186</v>
      </c>
      <c r="AD69" s="59" t="s">
        <v>47</v>
      </c>
      <c r="AE69" s="23"/>
      <c r="AF69" s="23"/>
      <c r="AG69" s="23"/>
    </row>
    <row r="70" spans="1:33" ht="40.5" customHeight="1">
      <c r="A70" s="217"/>
      <c r="B70" s="112"/>
      <c r="C70" s="112"/>
      <c r="D70" s="112"/>
      <c r="E70" s="218"/>
      <c r="F70" s="57">
        <v>2</v>
      </c>
      <c r="G70" s="100" t="s">
        <v>87</v>
      </c>
      <c r="H70" s="100"/>
      <c r="I70" s="100"/>
      <c r="J70" s="100"/>
      <c r="K70" s="100"/>
      <c r="L70" s="100"/>
      <c r="M70" s="100"/>
      <c r="N70" s="100"/>
      <c r="O70" s="100"/>
      <c r="P70" s="100"/>
      <c r="Q70" s="100"/>
      <c r="R70" s="100"/>
      <c r="S70" s="100"/>
      <c r="T70" s="100"/>
      <c r="U70" s="100"/>
      <c r="V70" s="100"/>
      <c r="W70" s="100"/>
      <c r="X70" s="100"/>
      <c r="Y70" s="100"/>
      <c r="Z70" s="149"/>
      <c r="AA70" s="14" t="s">
        <v>186</v>
      </c>
      <c r="AB70" s="58" t="s">
        <v>46</v>
      </c>
      <c r="AC70" s="14" t="s">
        <v>29</v>
      </c>
      <c r="AD70" s="59" t="s">
        <v>47</v>
      </c>
      <c r="AE70" s="23"/>
      <c r="AF70" s="23"/>
      <c r="AG70" s="23"/>
    </row>
    <row r="71" spans="1:33" ht="40.5" customHeight="1">
      <c r="A71" s="217"/>
      <c r="B71" s="112"/>
      <c r="C71" s="112"/>
      <c r="D71" s="112"/>
      <c r="E71" s="218"/>
      <c r="F71" s="60">
        <v>3</v>
      </c>
      <c r="G71" s="150" t="s">
        <v>63</v>
      </c>
      <c r="H71" s="150"/>
      <c r="I71" s="150"/>
      <c r="J71" s="150"/>
      <c r="K71" s="150"/>
      <c r="L71" s="150"/>
      <c r="M71" s="150"/>
      <c r="N71" s="150"/>
      <c r="O71" s="150"/>
      <c r="P71" s="150"/>
      <c r="Q71" s="150"/>
      <c r="R71" s="150"/>
      <c r="S71" s="150"/>
      <c r="T71" s="150"/>
      <c r="U71" s="150"/>
      <c r="V71" s="150"/>
      <c r="W71" s="150"/>
      <c r="X71" s="150"/>
      <c r="Y71" s="150"/>
      <c r="Z71" s="151"/>
      <c r="AA71" s="14" t="s">
        <v>186</v>
      </c>
      <c r="AB71" s="61" t="s">
        <v>46</v>
      </c>
      <c r="AC71" s="14" t="s">
        <v>29</v>
      </c>
      <c r="AD71" s="62" t="s">
        <v>47</v>
      </c>
      <c r="AE71" s="23"/>
      <c r="AF71" s="23"/>
      <c r="AG71" s="23"/>
    </row>
    <row r="72" spans="1:33" ht="40.5" customHeight="1">
      <c r="A72" s="219"/>
      <c r="B72" s="220"/>
      <c r="C72" s="220"/>
      <c r="D72" s="220"/>
      <c r="E72" s="221"/>
      <c r="F72" s="60">
        <v>4</v>
      </c>
      <c r="G72" s="150" t="s">
        <v>64</v>
      </c>
      <c r="H72" s="150"/>
      <c r="I72" s="150"/>
      <c r="J72" s="150"/>
      <c r="K72" s="150"/>
      <c r="L72" s="150"/>
      <c r="M72" s="150"/>
      <c r="N72" s="150"/>
      <c r="O72" s="150"/>
      <c r="P72" s="150"/>
      <c r="Q72" s="150"/>
      <c r="R72" s="150"/>
      <c r="S72" s="150"/>
      <c r="T72" s="150"/>
      <c r="U72" s="150"/>
      <c r="V72" s="150"/>
      <c r="W72" s="150"/>
      <c r="X72" s="150"/>
      <c r="Y72" s="150"/>
      <c r="Z72" s="151"/>
      <c r="AA72" s="14" t="s">
        <v>186</v>
      </c>
      <c r="AB72" s="63" t="s">
        <v>46</v>
      </c>
      <c r="AC72" s="14" t="s">
        <v>29</v>
      </c>
      <c r="AD72" s="62" t="s">
        <v>47</v>
      </c>
      <c r="AE72" s="23"/>
      <c r="AF72" s="23"/>
      <c r="AG72" s="23"/>
    </row>
    <row r="73" spans="1:33" ht="21.75" customHeight="1">
      <c r="A73" s="121" t="s">
        <v>11</v>
      </c>
      <c r="B73" s="121"/>
      <c r="C73" s="121"/>
      <c r="D73" s="121"/>
      <c r="E73" s="121"/>
      <c r="F73" s="122" t="s">
        <v>117</v>
      </c>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4"/>
      <c r="AE73" s="23"/>
      <c r="AF73" s="23"/>
      <c r="AG73" s="23"/>
    </row>
    <row r="74" spans="1:3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row>
    <row r="75" spans="1:3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row>
    <row r="76" spans="1:33" ht="13.8" thickBo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row>
    <row r="77" spans="1:33" ht="13.8" thickBot="1">
      <c r="A77" s="23" t="s">
        <v>75</v>
      </c>
      <c r="B77" s="23"/>
      <c r="C77" s="23"/>
      <c r="D77" s="23"/>
      <c r="E77" s="23"/>
      <c r="F77" s="23"/>
      <c r="G77" s="23"/>
      <c r="H77" s="23"/>
      <c r="I77" s="23"/>
      <c r="J77" s="23"/>
      <c r="K77" s="12" t="s">
        <v>118</v>
      </c>
      <c r="L77" s="23"/>
      <c r="M77" s="23"/>
      <c r="N77" s="23"/>
      <c r="O77" s="23"/>
      <c r="P77" s="23"/>
      <c r="Q77" s="23"/>
      <c r="R77" s="23"/>
      <c r="S77" s="23"/>
      <c r="T77" s="23"/>
      <c r="U77" s="23"/>
      <c r="V77" s="23"/>
      <c r="W77" s="23"/>
      <c r="X77" s="23"/>
      <c r="Y77" s="23"/>
      <c r="Z77" s="23"/>
      <c r="AA77" s="23"/>
      <c r="AB77" s="23"/>
      <c r="AC77" s="23"/>
      <c r="AD77" s="23"/>
      <c r="AE77" s="23"/>
      <c r="AF77" s="23"/>
      <c r="AG77" s="23"/>
    </row>
    <row r="78" spans="1:3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row>
    <row r="79" spans="1:3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row>
    <row r="80" spans="1:33" ht="13.8" thickBo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row>
    <row r="81" spans="1:33" ht="13.8" thickBot="1">
      <c r="A81" s="23" t="s">
        <v>76</v>
      </c>
      <c r="B81" s="23"/>
      <c r="C81" s="23"/>
      <c r="D81" s="23"/>
      <c r="E81" s="23"/>
      <c r="F81" s="23"/>
      <c r="G81" s="23"/>
      <c r="H81" s="23"/>
      <c r="I81" s="23"/>
      <c r="J81" s="23"/>
      <c r="K81" s="12" t="s">
        <v>118</v>
      </c>
      <c r="L81" s="23"/>
      <c r="M81" s="23"/>
      <c r="N81" s="23"/>
      <c r="O81" s="23"/>
      <c r="P81" s="23"/>
      <c r="Q81" s="23"/>
      <c r="R81" s="23"/>
      <c r="S81" s="23"/>
      <c r="T81" s="23"/>
      <c r="U81" s="23"/>
      <c r="V81" s="23"/>
      <c r="W81" s="23"/>
      <c r="X81" s="23"/>
      <c r="Y81" s="23"/>
      <c r="Z81" s="23"/>
      <c r="AA81" s="23"/>
      <c r="AB81" s="23"/>
      <c r="AC81" s="23"/>
      <c r="AD81" s="23"/>
      <c r="AE81" s="23"/>
      <c r="AF81" s="23"/>
      <c r="AG81" s="23"/>
    </row>
    <row r="82" spans="1:33" ht="39" customHeight="1">
      <c r="A82" s="121" t="s">
        <v>11</v>
      </c>
      <c r="B82" s="121"/>
      <c r="C82" s="121"/>
      <c r="D82" s="121"/>
      <c r="E82" s="121"/>
      <c r="F82" s="122" t="s">
        <v>218</v>
      </c>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4"/>
      <c r="AE82" s="23"/>
      <c r="AF82" s="23"/>
      <c r="AG82" s="23"/>
    </row>
    <row r="83" spans="1:33" ht="13.5" customHeight="1">
      <c r="A83" s="64"/>
      <c r="B83" s="64"/>
      <c r="C83" s="64"/>
      <c r="D83" s="64"/>
      <c r="E83" s="64"/>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23"/>
      <c r="AF83" s="23"/>
      <c r="AG83" s="23"/>
    </row>
    <row r="84" spans="1:33" ht="13.5" customHeight="1">
      <c r="A84" s="64"/>
      <c r="B84" s="64"/>
      <c r="C84" s="64"/>
      <c r="D84" s="64"/>
      <c r="E84" s="64"/>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23"/>
      <c r="AF84" s="23"/>
      <c r="AG84" s="23"/>
    </row>
    <row r="85" spans="1:33" ht="13.5" customHeight="1" thickBot="1">
      <c r="A85" s="64"/>
      <c r="B85" s="64"/>
      <c r="C85" s="64"/>
      <c r="D85" s="64"/>
      <c r="E85" s="64"/>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23"/>
      <c r="AF85" s="23"/>
      <c r="AG85" s="23"/>
    </row>
    <row r="86" spans="1:33" ht="13.5" customHeight="1" thickBot="1">
      <c r="A86" s="66" t="s">
        <v>111</v>
      </c>
      <c r="B86" s="64"/>
      <c r="C86" s="64"/>
      <c r="D86" s="64"/>
      <c r="E86" s="64"/>
      <c r="F86" s="65"/>
      <c r="G86" s="65"/>
      <c r="H86" s="65"/>
      <c r="I86" s="12" t="s">
        <v>118</v>
      </c>
      <c r="J86" s="65"/>
      <c r="K86" s="65"/>
      <c r="L86" s="65"/>
      <c r="M86" s="65"/>
      <c r="N86" s="65"/>
      <c r="O86" s="65"/>
      <c r="P86" s="65"/>
      <c r="Q86" s="65"/>
      <c r="R86" s="65"/>
      <c r="S86" s="65"/>
      <c r="T86" s="65"/>
      <c r="U86" s="65"/>
      <c r="V86" s="65"/>
      <c r="W86" s="65"/>
      <c r="X86" s="65"/>
      <c r="Y86" s="65"/>
      <c r="Z86" s="65"/>
      <c r="AA86" s="65"/>
      <c r="AB86" s="65"/>
      <c r="AC86" s="65"/>
      <c r="AD86" s="65"/>
      <c r="AE86" s="23"/>
      <c r="AF86" s="23"/>
      <c r="AG86" s="23"/>
    </row>
    <row r="87" spans="1:33" ht="13.5" customHeight="1">
      <c r="A87" s="66" t="s">
        <v>223</v>
      </c>
      <c r="B87" s="64"/>
      <c r="C87" s="64"/>
      <c r="D87" s="64"/>
      <c r="E87" s="64"/>
      <c r="F87" s="72"/>
      <c r="G87" s="72"/>
      <c r="H87" s="72"/>
      <c r="I87" s="96"/>
      <c r="J87" s="72"/>
      <c r="K87" s="72"/>
      <c r="L87" s="72"/>
      <c r="M87" s="72"/>
      <c r="N87" s="72"/>
      <c r="O87" s="72"/>
      <c r="P87" s="72"/>
      <c r="Q87" s="72"/>
      <c r="R87" s="72"/>
      <c r="S87" s="72"/>
      <c r="T87" s="72"/>
      <c r="U87" s="72"/>
      <c r="V87" s="72"/>
      <c r="W87" s="72"/>
      <c r="X87" s="72"/>
      <c r="Y87" s="72"/>
      <c r="Z87" s="72"/>
      <c r="AA87" s="72"/>
      <c r="AB87" s="72"/>
      <c r="AC87" s="72"/>
      <c r="AD87" s="72"/>
      <c r="AE87" s="23"/>
      <c r="AF87" s="23"/>
      <c r="AG87" s="23"/>
    </row>
    <row r="88" spans="1:33" ht="13.5" customHeight="1">
      <c r="A88" s="66" t="s">
        <v>112</v>
      </c>
      <c r="B88" s="64"/>
      <c r="C88" s="64"/>
      <c r="D88" s="64"/>
      <c r="E88" s="64"/>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23"/>
      <c r="AF88" s="23"/>
      <c r="AG88" s="23"/>
    </row>
    <row r="89" spans="1:33" ht="21" customHeight="1">
      <c r="A89" s="121" t="s">
        <v>11</v>
      </c>
      <c r="B89" s="121"/>
      <c r="C89" s="121"/>
      <c r="D89" s="121"/>
      <c r="E89" s="121"/>
      <c r="F89" s="122" t="s">
        <v>113</v>
      </c>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4"/>
      <c r="AE89" s="23"/>
      <c r="AF89" s="23"/>
      <c r="AG89" s="23"/>
    </row>
    <row r="90" spans="1:33" ht="13.5" customHeight="1">
      <c r="A90" s="66"/>
      <c r="B90" s="64"/>
      <c r="C90" s="64"/>
      <c r="D90" s="64"/>
      <c r="E90" s="64"/>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23"/>
      <c r="AF90" s="23"/>
      <c r="AG90" s="23"/>
    </row>
    <row r="91" spans="1:33" ht="13.5" customHeight="1">
      <c r="A91" s="66"/>
      <c r="B91" s="64"/>
      <c r="C91" s="64"/>
      <c r="D91" s="64"/>
      <c r="E91" s="64"/>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23"/>
      <c r="AF91" s="23"/>
      <c r="AG91" s="23"/>
    </row>
    <row r="92" spans="1:33" ht="13.5" customHeight="1" thickBot="1">
      <c r="A92" s="64"/>
      <c r="B92" s="64"/>
      <c r="C92" s="64"/>
      <c r="D92" s="64"/>
      <c r="E92" s="64"/>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23"/>
      <c r="AF92" s="23"/>
      <c r="AG92" s="23"/>
    </row>
    <row r="93" spans="1:33" ht="13.5" customHeight="1" thickBot="1">
      <c r="A93" s="23" t="s">
        <v>119</v>
      </c>
      <c r="B93" s="64"/>
      <c r="C93" s="64"/>
      <c r="D93" s="64"/>
      <c r="E93" s="64"/>
      <c r="F93" s="65"/>
      <c r="G93" s="65"/>
      <c r="H93" s="65"/>
      <c r="I93" s="65"/>
      <c r="J93" s="65"/>
      <c r="K93" s="12" t="s">
        <v>118</v>
      </c>
      <c r="L93" s="65"/>
      <c r="M93" s="65"/>
      <c r="N93" s="65"/>
      <c r="O93" s="65"/>
      <c r="P93" s="65"/>
      <c r="Q93" s="65"/>
      <c r="R93" s="65"/>
      <c r="S93" s="65"/>
      <c r="T93" s="65"/>
      <c r="U93" s="65"/>
      <c r="V93" s="65"/>
      <c r="W93" s="65"/>
      <c r="X93" s="65"/>
      <c r="Y93" s="65"/>
      <c r="Z93" s="65"/>
      <c r="AA93" s="65"/>
      <c r="AB93" s="65"/>
      <c r="AC93" s="65"/>
      <c r="AD93" s="65"/>
      <c r="AE93" s="23"/>
      <c r="AF93" s="23"/>
      <c r="AG93" s="23"/>
    </row>
    <row r="94" spans="1:33" ht="39" customHeight="1">
      <c r="A94" s="121" t="s">
        <v>11</v>
      </c>
      <c r="B94" s="121"/>
      <c r="C94" s="121"/>
      <c r="D94" s="121"/>
      <c r="E94" s="121"/>
      <c r="F94" s="122" t="s">
        <v>218</v>
      </c>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4"/>
      <c r="AE94" s="23"/>
      <c r="AF94" s="23"/>
      <c r="AG94" s="23"/>
    </row>
    <row r="95" spans="1:33" ht="13.5" customHeight="1">
      <c r="A95" s="23"/>
      <c r="B95" s="64"/>
      <c r="C95" s="64"/>
      <c r="D95" s="64"/>
      <c r="E95" s="64"/>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23"/>
      <c r="AF95" s="23"/>
      <c r="AG95" s="23"/>
    </row>
    <row r="96" spans="1:33" ht="13.5" customHeight="1">
      <c r="A96" s="23"/>
      <c r="B96" s="64"/>
      <c r="C96" s="64"/>
      <c r="D96" s="64"/>
      <c r="E96" s="64"/>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23"/>
      <c r="AF96" s="23"/>
      <c r="AG96" s="23"/>
    </row>
    <row r="97" spans="1:33" ht="13.5" customHeight="1" thickBot="1">
      <c r="A97" s="23"/>
      <c r="B97" s="64"/>
      <c r="C97" s="64"/>
      <c r="D97" s="64"/>
      <c r="E97" s="64"/>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23"/>
      <c r="AF97" s="23"/>
      <c r="AG97" s="23"/>
    </row>
    <row r="98" spans="1:33" ht="13.8" thickBot="1">
      <c r="A98" s="23" t="s">
        <v>120</v>
      </c>
      <c r="B98" s="23"/>
      <c r="C98" s="23"/>
      <c r="D98" s="23"/>
      <c r="E98" s="23"/>
      <c r="F98" s="23"/>
      <c r="G98" s="23"/>
      <c r="H98" s="23"/>
      <c r="I98" s="12" t="s">
        <v>118</v>
      </c>
      <c r="J98" s="23"/>
      <c r="K98" s="35"/>
      <c r="L98" s="35"/>
      <c r="M98" s="35"/>
      <c r="N98" s="35"/>
      <c r="O98" s="35"/>
      <c r="P98" s="35"/>
      <c r="Q98" s="35"/>
      <c r="R98" s="35"/>
      <c r="S98" s="35"/>
      <c r="T98" s="35"/>
      <c r="U98" s="35"/>
      <c r="V98" s="35"/>
      <c r="W98" s="35"/>
      <c r="X98" s="35"/>
      <c r="Y98" s="35"/>
      <c r="Z98" s="35"/>
      <c r="AA98" s="35"/>
      <c r="AB98" s="35"/>
      <c r="AC98" s="35"/>
      <c r="AD98" s="35"/>
      <c r="AE98" s="35"/>
      <c r="AF98" s="35"/>
      <c r="AG98" s="23"/>
    </row>
    <row r="99" spans="1:33" ht="21" customHeight="1">
      <c r="A99" s="121" t="s">
        <v>11</v>
      </c>
      <c r="B99" s="121"/>
      <c r="C99" s="121"/>
      <c r="D99" s="121"/>
      <c r="E99" s="121"/>
      <c r="F99" s="122" t="s">
        <v>52</v>
      </c>
      <c r="G99" s="123"/>
      <c r="H99" s="123"/>
      <c r="I99" s="123"/>
      <c r="J99" s="123"/>
      <c r="K99" s="123"/>
      <c r="L99" s="123"/>
      <c r="M99" s="123"/>
      <c r="N99" s="123"/>
      <c r="O99" s="123"/>
      <c r="P99" s="123"/>
      <c r="Q99" s="123"/>
      <c r="R99" s="123"/>
      <c r="S99" s="123"/>
      <c r="T99" s="123"/>
      <c r="U99" s="123"/>
      <c r="V99" s="123"/>
      <c r="W99" s="123"/>
      <c r="X99" s="123"/>
      <c r="Y99" s="123"/>
      <c r="Z99" s="123"/>
      <c r="AA99" s="123" t="s">
        <v>60</v>
      </c>
      <c r="AB99" s="123"/>
      <c r="AC99" s="123"/>
      <c r="AD99" s="124"/>
      <c r="AE99" s="23"/>
      <c r="AF99" s="23"/>
      <c r="AG99" s="23"/>
    </row>
    <row r="100" spans="1:33">
      <c r="A100" s="23" t="s">
        <v>45</v>
      </c>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row>
    <row r="101" spans="1:3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row>
    <row r="102" spans="1:3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row>
    <row r="103" spans="1:33" ht="13.8" thickBo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row>
    <row r="104" spans="1:33" s="2" customFormat="1" ht="13.8" thickBot="1">
      <c r="A104" s="39" t="s">
        <v>121</v>
      </c>
      <c r="B104" s="39"/>
      <c r="C104" s="39"/>
      <c r="D104" s="39"/>
      <c r="E104" s="39"/>
      <c r="F104" s="39"/>
      <c r="G104" s="23"/>
      <c r="H104" s="39"/>
      <c r="I104" s="39"/>
      <c r="J104" s="12" t="s">
        <v>118</v>
      </c>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row>
    <row r="105" spans="1:33" s="2" customFormat="1" ht="21.75" customHeight="1">
      <c r="A105" s="117" t="s">
        <v>12</v>
      </c>
      <c r="B105" s="118"/>
      <c r="C105" s="118"/>
      <c r="D105" s="118"/>
      <c r="E105" s="119"/>
      <c r="F105" s="117" t="s">
        <v>59</v>
      </c>
      <c r="G105" s="118"/>
      <c r="H105" s="118"/>
      <c r="I105" s="118"/>
      <c r="J105" s="118"/>
      <c r="K105" s="118"/>
      <c r="L105" s="118"/>
      <c r="M105" s="120"/>
      <c r="N105" s="120"/>
      <c r="O105" s="67" t="s">
        <v>58</v>
      </c>
      <c r="P105" s="67" t="s">
        <v>122</v>
      </c>
      <c r="Q105" s="95">
        <v>4</v>
      </c>
      <c r="R105" s="67" t="s">
        <v>26</v>
      </c>
      <c r="S105" s="67" t="s">
        <v>123</v>
      </c>
      <c r="T105" s="118" t="s">
        <v>12</v>
      </c>
      <c r="U105" s="118"/>
      <c r="V105" s="118"/>
      <c r="W105" s="118"/>
      <c r="X105" s="118">
        <f>ROUND(M105/Q105,0)</f>
        <v>0</v>
      </c>
      <c r="Y105" s="118"/>
      <c r="Z105" s="67" t="s">
        <v>58</v>
      </c>
      <c r="AA105" s="118" t="s">
        <v>27</v>
      </c>
      <c r="AB105" s="118"/>
      <c r="AC105" s="118"/>
      <c r="AD105" s="119"/>
      <c r="AE105" s="38"/>
      <c r="AF105" s="39"/>
      <c r="AG105" s="39"/>
    </row>
    <row r="106" spans="1:33" s="2" customFormat="1" ht="76.5" customHeight="1">
      <c r="A106" s="126" t="s">
        <v>168</v>
      </c>
      <c r="B106" s="127"/>
      <c r="C106" s="127"/>
      <c r="D106" s="127"/>
      <c r="E106" s="128"/>
      <c r="F106" s="15" t="s">
        <v>190</v>
      </c>
      <c r="G106" s="132" t="s">
        <v>124</v>
      </c>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3"/>
      <c r="AE106" s="68"/>
      <c r="AF106" s="39"/>
      <c r="AG106" s="39"/>
    </row>
    <row r="107" spans="1:33" s="2" customFormat="1" ht="49.5" customHeight="1">
      <c r="A107" s="129"/>
      <c r="B107" s="130"/>
      <c r="C107" s="130"/>
      <c r="D107" s="130"/>
      <c r="E107" s="131"/>
      <c r="F107" s="16" t="s">
        <v>220</v>
      </c>
      <c r="G107" s="132" t="s">
        <v>125</v>
      </c>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3"/>
      <c r="AE107" s="37"/>
      <c r="AF107" s="39"/>
      <c r="AG107" s="39"/>
    </row>
    <row r="108" spans="1:33" s="2" customFormat="1" ht="18" customHeight="1">
      <c r="A108" s="121" t="s">
        <v>11</v>
      </c>
      <c r="B108" s="121"/>
      <c r="C108" s="121"/>
      <c r="D108" s="121"/>
      <c r="E108" s="121"/>
      <c r="F108" s="122" t="s">
        <v>173</v>
      </c>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4"/>
      <c r="AE108" s="69"/>
      <c r="AF108" s="39"/>
      <c r="AG108" s="39"/>
    </row>
    <row r="109" spans="1:33" s="2" customFormat="1" ht="26.25" customHeight="1">
      <c r="A109" s="125" t="s">
        <v>65</v>
      </c>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39"/>
      <c r="AG109" s="39"/>
    </row>
    <row r="110" spans="1:33" ht="18" customHeight="1">
      <c r="A110" s="125" t="s">
        <v>68</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70"/>
      <c r="AF110" s="39"/>
      <c r="AG110" s="39"/>
    </row>
    <row r="111" spans="1:33" ht="18" customHeight="1">
      <c r="A111" s="212" t="str">
        <f>IF(AND(J104="○",ISERROR(X105)=TRUE),"※週当たりの実績日数を入力してください","")</f>
        <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70"/>
      <c r="AF111" s="39"/>
      <c r="AG111" s="39"/>
    </row>
    <row r="112" spans="1:33" ht="18" customHeight="1">
      <c r="A112" s="213" t="str">
        <f>IF(AND(J104="○",F106="1□",F107="2□"),"※実施形態を入力してください","")</f>
        <v/>
      </c>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70"/>
      <c r="AF112" s="39"/>
      <c r="AG112" s="39"/>
    </row>
    <row r="113" spans="1:70" ht="18" customHeight="1" thickBo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39"/>
      <c r="AG113" s="39"/>
    </row>
    <row r="114" spans="1:70" ht="13.8" thickBot="1">
      <c r="A114" s="23" t="s">
        <v>126</v>
      </c>
      <c r="B114" s="23"/>
      <c r="C114" s="23"/>
      <c r="D114" s="23"/>
      <c r="E114" s="23"/>
      <c r="F114" s="23"/>
      <c r="G114" s="23"/>
      <c r="H114" s="23"/>
      <c r="I114" s="23"/>
      <c r="J114" s="12" t="s">
        <v>118</v>
      </c>
      <c r="K114" s="35" t="s">
        <v>127</v>
      </c>
      <c r="L114" s="71" t="s">
        <v>128</v>
      </c>
      <c r="M114" s="71"/>
      <c r="N114" s="35"/>
      <c r="O114" s="35"/>
      <c r="P114" s="35"/>
      <c r="Q114" s="35"/>
      <c r="R114" s="35"/>
      <c r="S114" s="35"/>
      <c r="T114" s="35"/>
      <c r="U114" s="35"/>
      <c r="V114" s="35"/>
      <c r="W114" s="35"/>
      <c r="X114" s="35"/>
      <c r="Y114" s="35"/>
      <c r="Z114" s="35"/>
      <c r="AA114" s="35"/>
      <c r="AB114" s="35"/>
      <c r="AC114" s="35"/>
      <c r="AD114" s="35"/>
      <c r="AE114" s="35"/>
      <c r="AF114" s="35"/>
      <c r="AG114" s="23"/>
    </row>
    <row r="115" spans="1:70">
      <c r="A115" s="23"/>
      <c r="B115" s="23"/>
      <c r="C115" s="23"/>
      <c r="D115" s="23"/>
      <c r="E115" s="23"/>
      <c r="F115" s="23"/>
      <c r="G115" s="23"/>
      <c r="H115" s="23"/>
      <c r="I115" s="23"/>
      <c r="J115" s="39"/>
      <c r="K115" s="35"/>
      <c r="L115" s="71"/>
      <c r="M115" s="71"/>
      <c r="N115" s="35"/>
      <c r="O115" s="35"/>
      <c r="P115" s="35"/>
      <c r="Q115" s="35"/>
      <c r="R115" s="35"/>
      <c r="S115" s="35"/>
      <c r="T115" s="35"/>
      <c r="U115" s="35"/>
      <c r="V115" s="35"/>
      <c r="W115" s="35"/>
      <c r="X115" s="35"/>
      <c r="Y115" s="35"/>
      <c r="Z115" s="35"/>
      <c r="AA115" s="35"/>
      <c r="AB115" s="35"/>
      <c r="AC115" s="35"/>
      <c r="AD115" s="35"/>
      <c r="AE115" s="35"/>
      <c r="AF115" s="35"/>
      <c r="AG115" s="23"/>
    </row>
    <row r="116" spans="1:70">
      <c r="A116" s="23"/>
      <c r="B116" s="23"/>
      <c r="C116" s="23"/>
      <c r="D116" s="23"/>
      <c r="E116" s="23"/>
      <c r="F116" s="23"/>
      <c r="G116" s="23"/>
      <c r="H116" s="23"/>
      <c r="I116" s="23"/>
      <c r="J116" s="39"/>
      <c r="K116" s="35"/>
      <c r="L116" s="71"/>
      <c r="M116" s="71"/>
      <c r="N116" s="35"/>
      <c r="O116" s="35"/>
      <c r="P116" s="35"/>
      <c r="Q116" s="35"/>
      <c r="R116" s="35"/>
      <c r="S116" s="35"/>
      <c r="T116" s="35"/>
      <c r="U116" s="35"/>
      <c r="V116" s="35"/>
      <c r="W116" s="35"/>
      <c r="X116" s="35"/>
      <c r="Y116" s="35"/>
      <c r="Z116" s="35"/>
      <c r="AA116" s="35"/>
      <c r="AB116" s="35"/>
      <c r="AC116" s="35"/>
      <c r="AD116" s="35"/>
      <c r="AE116" s="35"/>
      <c r="AF116" s="35"/>
      <c r="AG116" s="23"/>
    </row>
    <row r="117" spans="1:70" ht="13.8" thickBot="1">
      <c r="A117" s="23"/>
      <c r="B117" s="23"/>
      <c r="C117" s="23"/>
      <c r="D117" s="23"/>
      <c r="E117" s="23"/>
      <c r="F117" s="23"/>
      <c r="G117" s="23"/>
      <c r="H117" s="23"/>
      <c r="I117" s="23"/>
      <c r="J117" s="39"/>
      <c r="K117" s="35"/>
      <c r="L117" s="71"/>
      <c r="M117" s="71"/>
      <c r="N117" s="35"/>
      <c r="O117" s="35"/>
      <c r="P117" s="35"/>
      <c r="Q117" s="35"/>
      <c r="R117" s="35"/>
      <c r="S117" s="35"/>
      <c r="T117" s="35"/>
      <c r="U117" s="35"/>
      <c r="V117" s="35"/>
      <c r="W117" s="35"/>
      <c r="X117" s="35"/>
      <c r="Y117" s="35"/>
      <c r="Z117" s="35"/>
      <c r="AA117" s="35"/>
      <c r="AB117" s="35"/>
      <c r="AC117" s="35"/>
      <c r="AD117" s="35"/>
      <c r="AE117" s="35"/>
      <c r="AF117" s="35"/>
      <c r="AG117" s="23"/>
    </row>
    <row r="118" spans="1:70" ht="13.5" customHeight="1" thickBot="1">
      <c r="A118" s="159" t="s">
        <v>114</v>
      </c>
      <c r="B118" s="159"/>
      <c r="C118" s="159"/>
      <c r="D118" s="159"/>
      <c r="E118" s="159"/>
      <c r="F118" s="159"/>
      <c r="G118" s="159"/>
      <c r="H118" s="159"/>
      <c r="I118" s="159"/>
      <c r="J118" s="159"/>
      <c r="K118" s="159"/>
      <c r="L118" s="159"/>
      <c r="M118" s="159"/>
      <c r="N118" s="12" t="s">
        <v>217</v>
      </c>
      <c r="O118" s="73"/>
      <c r="P118" s="73"/>
      <c r="Q118" s="73"/>
      <c r="R118" s="66"/>
      <c r="S118" s="66"/>
      <c r="T118" s="66"/>
      <c r="U118" s="66"/>
      <c r="V118" s="66"/>
      <c r="W118" s="66"/>
      <c r="X118" s="66"/>
      <c r="Y118" s="66"/>
      <c r="Z118" s="66"/>
      <c r="AA118" s="66"/>
      <c r="AB118" s="66"/>
      <c r="AC118" s="66"/>
      <c r="AD118" s="66"/>
      <c r="AE118" s="23"/>
      <c r="AF118" s="23"/>
      <c r="AG118" s="23"/>
    </row>
    <row r="119" spans="1:70" s="2" customFormat="1" ht="18" customHeight="1">
      <c r="A119" s="23" t="s">
        <v>90</v>
      </c>
      <c r="B119" s="23"/>
      <c r="C119" s="23"/>
      <c r="D119" s="23"/>
      <c r="E119" s="23"/>
      <c r="F119" s="23"/>
      <c r="G119" s="23"/>
      <c r="H119" s="23"/>
      <c r="I119" s="23"/>
      <c r="J119" s="39"/>
      <c r="K119" s="39"/>
      <c r="L119" s="39"/>
      <c r="M119" s="39"/>
      <c r="N119" s="39"/>
      <c r="O119" s="39"/>
      <c r="P119" s="39"/>
      <c r="Q119" s="37"/>
      <c r="R119" s="37"/>
      <c r="S119" s="37"/>
      <c r="T119" s="38"/>
      <c r="U119" s="38"/>
      <c r="V119" s="38"/>
      <c r="W119" s="38"/>
      <c r="X119" s="38"/>
      <c r="Y119" s="38"/>
      <c r="Z119" s="37"/>
      <c r="AA119" s="38"/>
      <c r="AB119" s="38"/>
      <c r="AC119" s="38"/>
      <c r="AD119" s="38"/>
      <c r="AE119" s="38"/>
      <c r="AF119" s="39"/>
      <c r="AG119" s="39"/>
      <c r="AH119" s="4"/>
      <c r="AI119" s="4"/>
      <c r="AJ119" s="3"/>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5"/>
    </row>
    <row r="120" spans="1:70" s="4" customFormat="1" ht="43.95" customHeight="1">
      <c r="A120" s="195" t="s">
        <v>115</v>
      </c>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69"/>
      <c r="AF120" s="39"/>
      <c r="AG120" s="39"/>
      <c r="AJ120" s="6"/>
      <c r="BR120" s="5"/>
    </row>
    <row r="121" spans="1:70">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row>
    <row r="122" spans="1:70">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row>
    <row r="123" spans="1:70" ht="13.8" thickBo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row>
    <row r="124" spans="1:70" ht="13.8" thickBot="1">
      <c r="A124" s="23" t="s">
        <v>129</v>
      </c>
      <c r="B124" s="23"/>
      <c r="C124" s="23"/>
      <c r="D124" s="23"/>
      <c r="E124" s="23"/>
      <c r="F124" s="23"/>
      <c r="G124" s="23"/>
      <c r="H124" s="23"/>
      <c r="I124" s="23"/>
      <c r="J124" s="23"/>
      <c r="K124" s="23"/>
      <c r="L124" s="23"/>
      <c r="M124" s="12" t="s">
        <v>118</v>
      </c>
      <c r="N124" s="23"/>
      <c r="O124" s="23"/>
      <c r="P124" s="23"/>
      <c r="Q124" s="23"/>
      <c r="R124" s="23"/>
      <c r="S124" s="23"/>
      <c r="T124" s="23"/>
      <c r="U124" s="23"/>
      <c r="V124" s="23"/>
      <c r="W124" s="23"/>
      <c r="X124" s="23"/>
      <c r="Y124" s="23"/>
      <c r="Z124" s="23"/>
      <c r="AA124" s="23"/>
      <c r="AB124" s="23"/>
      <c r="AC124" s="23"/>
      <c r="AD124" s="23"/>
      <c r="AE124" s="23"/>
      <c r="AF124" s="23"/>
      <c r="AG124" s="23"/>
    </row>
    <row r="125" spans="1:70" ht="34.5" customHeight="1">
      <c r="A125" s="121" t="s">
        <v>11</v>
      </c>
      <c r="B125" s="121"/>
      <c r="C125" s="121"/>
      <c r="D125" s="121"/>
      <c r="E125" s="121"/>
      <c r="F125" s="122" t="s">
        <v>80</v>
      </c>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4"/>
      <c r="AE125" s="23"/>
      <c r="AF125" s="23"/>
      <c r="AG125" s="23"/>
    </row>
    <row r="126" spans="1:70">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row>
    <row r="127" spans="1:70">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row>
    <row r="128" spans="1:70" ht="13.8" thickBo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row>
    <row r="129" spans="1:33" ht="13.8" thickBot="1">
      <c r="A129" s="35" t="s">
        <v>130</v>
      </c>
      <c r="B129" s="35"/>
      <c r="C129" s="35"/>
      <c r="D129" s="35"/>
      <c r="E129" s="35"/>
      <c r="F129" s="35"/>
      <c r="G129" s="35"/>
      <c r="H129" s="35"/>
      <c r="I129" s="23"/>
      <c r="J129" s="23"/>
      <c r="K129" s="23"/>
      <c r="L129" s="23"/>
      <c r="M129" s="12" t="s">
        <v>118</v>
      </c>
      <c r="N129" s="23"/>
      <c r="O129" s="23"/>
      <c r="P129" s="23"/>
      <c r="Q129" s="23"/>
      <c r="R129" s="23"/>
      <c r="S129" s="23"/>
      <c r="T129" s="23"/>
      <c r="U129" s="23"/>
      <c r="V129" s="23"/>
      <c r="W129" s="23"/>
      <c r="X129" s="23"/>
      <c r="Y129" s="23"/>
      <c r="Z129" s="23"/>
      <c r="AA129" s="35"/>
      <c r="AB129" s="35"/>
      <c r="AC129" s="35"/>
      <c r="AD129" s="214"/>
      <c r="AE129" s="214"/>
      <c r="AF129" s="74"/>
      <c r="AG129" s="23"/>
    </row>
    <row r="130" spans="1:33" ht="21.75" customHeight="1">
      <c r="A130" s="113"/>
      <c r="B130" s="114"/>
      <c r="C130" s="114"/>
      <c r="D130" s="115" t="s">
        <v>169</v>
      </c>
      <c r="E130" s="116"/>
      <c r="F130" s="139" t="s">
        <v>13</v>
      </c>
      <c r="G130" s="139"/>
      <c r="H130" s="196" t="s">
        <v>14</v>
      </c>
      <c r="I130" s="116"/>
      <c r="J130" s="139" t="s">
        <v>15</v>
      </c>
      <c r="K130" s="139"/>
      <c r="L130" s="139" t="s">
        <v>16</v>
      </c>
      <c r="M130" s="139"/>
      <c r="N130" s="139" t="s">
        <v>17</v>
      </c>
      <c r="O130" s="139"/>
      <c r="P130" s="139" t="s">
        <v>18</v>
      </c>
      <c r="Q130" s="139"/>
      <c r="R130" s="196" t="s">
        <v>19</v>
      </c>
      <c r="S130" s="116"/>
      <c r="T130" s="139" t="s">
        <v>20</v>
      </c>
      <c r="U130" s="139"/>
      <c r="V130" s="139" t="s">
        <v>21</v>
      </c>
      <c r="W130" s="139"/>
      <c r="X130" s="139" t="s">
        <v>22</v>
      </c>
      <c r="Y130" s="139"/>
      <c r="Z130" s="139" t="s">
        <v>23</v>
      </c>
      <c r="AA130" s="139"/>
      <c r="AB130" s="139" t="s">
        <v>24</v>
      </c>
      <c r="AC130" s="139"/>
      <c r="AD130" s="139" t="s">
        <v>25</v>
      </c>
      <c r="AE130" s="139"/>
      <c r="AF130" s="193" t="s">
        <v>53</v>
      </c>
      <c r="AG130" s="193"/>
    </row>
    <row r="131" spans="1:33" ht="21.75" customHeight="1">
      <c r="A131" s="198" t="s">
        <v>54</v>
      </c>
      <c r="B131" s="198"/>
      <c r="C131" s="198"/>
      <c r="D131" s="198"/>
      <c r="E131" s="198"/>
      <c r="F131" s="165"/>
      <c r="G131" s="165"/>
      <c r="H131" s="113"/>
      <c r="I131" s="199"/>
      <c r="J131" s="165"/>
      <c r="K131" s="165"/>
      <c r="L131" s="165"/>
      <c r="M131" s="165"/>
      <c r="N131" s="165"/>
      <c r="O131" s="165"/>
      <c r="P131" s="165"/>
      <c r="Q131" s="165"/>
      <c r="R131" s="113"/>
      <c r="S131" s="199"/>
      <c r="T131" s="165"/>
      <c r="U131" s="165"/>
      <c r="V131" s="165"/>
      <c r="W131" s="165"/>
      <c r="X131" s="165"/>
      <c r="Y131" s="165"/>
      <c r="Z131" s="165"/>
      <c r="AA131" s="165"/>
      <c r="AB131" s="165"/>
      <c r="AC131" s="165"/>
      <c r="AD131" s="139">
        <f>SUM(F131:AC131)</f>
        <v>0</v>
      </c>
      <c r="AE131" s="139"/>
      <c r="AF131" s="200" t="e">
        <f>AD131/AD132</f>
        <v>#DIV/0!</v>
      </c>
      <c r="AG131" s="201"/>
    </row>
    <row r="132" spans="1:33" ht="21.75" customHeight="1">
      <c r="A132" s="204" t="s">
        <v>55</v>
      </c>
      <c r="B132" s="204"/>
      <c r="C132" s="204"/>
      <c r="D132" s="204"/>
      <c r="E132" s="204"/>
      <c r="F132" s="165"/>
      <c r="G132" s="165"/>
      <c r="H132" s="113"/>
      <c r="I132" s="199"/>
      <c r="J132" s="165"/>
      <c r="K132" s="165"/>
      <c r="L132" s="165"/>
      <c r="M132" s="165"/>
      <c r="N132" s="165"/>
      <c r="O132" s="165"/>
      <c r="P132" s="165"/>
      <c r="Q132" s="165"/>
      <c r="R132" s="113"/>
      <c r="S132" s="199"/>
      <c r="T132" s="165"/>
      <c r="U132" s="165"/>
      <c r="V132" s="165"/>
      <c r="W132" s="165"/>
      <c r="X132" s="165"/>
      <c r="Y132" s="165"/>
      <c r="Z132" s="165"/>
      <c r="AA132" s="165"/>
      <c r="AB132" s="165"/>
      <c r="AC132" s="165"/>
      <c r="AD132" s="139">
        <f>SUM(F132:AC132)</f>
        <v>0</v>
      </c>
      <c r="AE132" s="139"/>
      <c r="AF132" s="202"/>
      <c r="AG132" s="203"/>
    </row>
    <row r="133" spans="1:33" ht="21.75" customHeight="1">
      <c r="A133" s="113"/>
      <c r="B133" s="114"/>
      <c r="C133" s="114"/>
      <c r="D133" s="115" t="s">
        <v>169</v>
      </c>
      <c r="E133" s="116"/>
      <c r="F133" s="139" t="s">
        <v>13</v>
      </c>
      <c r="G133" s="139"/>
      <c r="H133" s="196" t="s">
        <v>14</v>
      </c>
      <c r="I133" s="116"/>
      <c r="J133" s="139" t="s">
        <v>15</v>
      </c>
      <c r="K133" s="139"/>
      <c r="L133" s="139" t="s">
        <v>16</v>
      </c>
      <c r="M133" s="139"/>
      <c r="N133" s="139" t="s">
        <v>17</v>
      </c>
      <c r="O133" s="139"/>
      <c r="P133" s="139" t="s">
        <v>18</v>
      </c>
      <c r="Q133" s="139"/>
      <c r="R133" s="196" t="s">
        <v>19</v>
      </c>
      <c r="S133" s="116"/>
      <c r="T133" s="139" t="s">
        <v>20</v>
      </c>
      <c r="U133" s="139"/>
      <c r="V133" s="139" t="s">
        <v>21</v>
      </c>
      <c r="W133" s="139"/>
      <c r="X133" s="139" t="s">
        <v>22</v>
      </c>
      <c r="Y133" s="139"/>
      <c r="Z133" s="139" t="s">
        <v>23</v>
      </c>
      <c r="AA133" s="139"/>
      <c r="AB133" s="139" t="s">
        <v>24</v>
      </c>
      <c r="AC133" s="139"/>
      <c r="AD133" s="139" t="s">
        <v>25</v>
      </c>
      <c r="AE133" s="139"/>
      <c r="AF133" s="193" t="s">
        <v>53</v>
      </c>
      <c r="AG133" s="193"/>
    </row>
    <row r="134" spans="1:33" ht="21.75" customHeight="1">
      <c r="A134" s="198" t="s">
        <v>54</v>
      </c>
      <c r="B134" s="198"/>
      <c r="C134" s="198"/>
      <c r="D134" s="198"/>
      <c r="E134" s="198"/>
      <c r="F134" s="165"/>
      <c r="G134" s="165"/>
      <c r="H134" s="113"/>
      <c r="I134" s="199"/>
      <c r="J134" s="165"/>
      <c r="K134" s="165"/>
      <c r="L134" s="165"/>
      <c r="M134" s="165"/>
      <c r="N134" s="165"/>
      <c r="O134" s="165"/>
      <c r="P134" s="165"/>
      <c r="Q134" s="165"/>
      <c r="R134" s="113"/>
      <c r="S134" s="199"/>
      <c r="T134" s="165"/>
      <c r="U134" s="165"/>
      <c r="V134" s="165"/>
      <c r="W134" s="165"/>
      <c r="X134" s="165"/>
      <c r="Y134" s="165"/>
      <c r="Z134" s="165"/>
      <c r="AA134" s="165"/>
      <c r="AB134" s="165"/>
      <c r="AC134" s="165"/>
      <c r="AD134" s="139">
        <f>SUM(F134:AC134)</f>
        <v>0</v>
      </c>
      <c r="AE134" s="139"/>
      <c r="AF134" s="200" t="e">
        <f>AD134/AD135</f>
        <v>#DIV/0!</v>
      </c>
      <c r="AG134" s="201"/>
    </row>
    <row r="135" spans="1:33" ht="21.75" customHeight="1">
      <c r="A135" s="204" t="s">
        <v>55</v>
      </c>
      <c r="B135" s="204"/>
      <c r="C135" s="204"/>
      <c r="D135" s="204"/>
      <c r="E135" s="204"/>
      <c r="F135" s="165"/>
      <c r="G135" s="165"/>
      <c r="H135" s="113"/>
      <c r="I135" s="199"/>
      <c r="J135" s="165"/>
      <c r="K135" s="165"/>
      <c r="L135" s="165"/>
      <c r="M135" s="165"/>
      <c r="N135" s="165"/>
      <c r="O135" s="165"/>
      <c r="P135" s="165"/>
      <c r="Q135" s="165"/>
      <c r="R135" s="113"/>
      <c r="S135" s="199"/>
      <c r="T135" s="165"/>
      <c r="U135" s="165"/>
      <c r="V135" s="165"/>
      <c r="W135" s="165"/>
      <c r="X135" s="165"/>
      <c r="Y135" s="165"/>
      <c r="Z135" s="165"/>
      <c r="AA135" s="165"/>
      <c r="AB135" s="165"/>
      <c r="AC135" s="165"/>
      <c r="AD135" s="139">
        <f>SUM(F135:AC135)</f>
        <v>0</v>
      </c>
      <c r="AE135" s="139"/>
      <c r="AF135" s="202"/>
      <c r="AG135" s="203"/>
    </row>
    <row r="136" spans="1:33" ht="13.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23"/>
      <c r="AG136" s="23"/>
    </row>
    <row r="137" spans="1:33" ht="13.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23"/>
      <c r="AG137" s="23"/>
    </row>
    <row r="138" spans="1:33" ht="13.5" customHeight="1" thickBo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23"/>
      <c r="AG138" s="23"/>
    </row>
    <row r="139" spans="1:33" ht="14.4">
      <c r="A139" s="39" t="s">
        <v>131</v>
      </c>
      <c r="B139" s="39"/>
      <c r="C139" s="39"/>
      <c r="D139" s="39"/>
      <c r="E139" s="39"/>
      <c r="F139" s="39"/>
      <c r="G139" s="39"/>
      <c r="H139" s="39"/>
      <c r="I139" s="56"/>
      <c r="J139" s="56"/>
      <c r="K139" s="56"/>
      <c r="L139" s="13" t="s">
        <v>118</v>
      </c>
      <c r="M139" s="39"/>
      <c r="N139" s="39"/>
      <c r="O139" s="39"/>
      <c r="P139" s="237" t="str">
        <f>IF(OR(L139="",L139="　"),IF(OR(F140="■",F141="■"),"←※○を記入してください",""),"")</f>
        <v/>
      </c>
      <c r="Q139" s="237"/>
      <c r="R139" s="237"/>
      <c r="S139" s="237"/>
      <c r="T139" s="237"/>
      <c r="U139" s="237"/>
      <c r="V139" s="237"/>
      <c r="W139" s="237"/>
      <c r="X139" s="237"/>
      <c r="Y139" s="237"/>
      <c r="Z139" s="237"/>
      <c r="AA139" s="237"/>
      <c r="AB139" s="237"/>
      <c r="AC139" s="237"/>
      <c r="AD139" s="237"/>
      <c r="AE139" s="23"/>
      <c r="AF139" s="23"/>
      <c r="AG139" s="23"/>
    </row>
    <row r="140" spans="1:33" ht="35.25" customHeight="1">
      <c r="A140" s="166" t="s">
        <v>174</v>
      </c>
      <c r="B140" s="118"/>
      <c r="C140" s="118"/>
      <c r="D140" s="118"/>
      <c r="E140" s="118"/>
      <c r="F140" s="17" t="s">
        <v>186</v>
      </c>
      <c r="G140" s="58" t="s">
        <v>46</v>
      </c>
      <c r="H140" s="14" t="s">
        <v>186</v>
      </c>
      <c r="I140" s="59" t="s">
        <v>47</v>
      </c>
      <c r="J140" s="75" t="s">
        <v>221</v>
      </c>
      <c r="K140" s="205"/>
      <c r="L140" s="205"/>
      <c r="M140" s="205"/>
      <c r="N140" s="205"/>
      <c r="O140" s="205"/>
      <c r="P140" s="236" t="str">
        <f>IF(AND($L$139="○",F140="■",K140=""),"←※職員名を記入してください","")</f>
        <v/>
      </c>
      <c r="Q140" s="236"/>
      <c r="R140" s="236"/>
      <c r="S140" s="236"/>
      <c r="T140" s="236"/>
      <c r="U140" s="236"/>
      <c r="V140" s="236"/>
      <c r="W140" s="236"/>
      <c r="X140" s="236"/>
      <c r="Y140" s="236"/>
      <c r="Z140" s="236"/>
      <c r="AA140" s="236"/>
      <c r="AB140" s="236"/>
      <c r="AC140" s="236"/>
      <c r="AD140" s="236"/>
      <c r="AE140" s="197" t="str">
        <f>IF(OR(H140="■",H141="■"),"※対象外","")</f>
        <v/>
      </c>
      <c r="AF140" s="197"/>
      <c r="AG140" s="197"/>
    </row>
    <row r="141" spans="1:33" ht="35.25" customHeight="1">
      <c r="A141" s="166" t="s">
        <v>91</v>
      </c>
      <c r="B141" s="118"/>
      <c r="C141" s="118"/>
      <c r="D141" s="118"/>
      <c r="E141" s="118"/>
      <c r="F141" s="18" t="s">
        <v>186</v>
      </c>
      <c r="G141" s="76" t="s">
        <v>46</v>
      </c>
      <c r="H141" s="14" t="s">
        <v>186</v>
      </c>
      <c r="I141" s="59" t="s">
        <v>47</v>
      </c>
      <c r="J141" s="75" t="s">
        <v>221</v>
      </c>
      <c r="K141" s="205"/>
      <c r="L141" s="205"/>
      <c r="M141" s="205"/>
      <c r="N141" s="205"/>
      <c r="O141" s="205"/>
      <c r="P141" s="236" t="str">
        <f>IF(AND($L$139="○",F141="■",K141=""),"←※職員名を記入してください","")</f>
        <v/>
      </c>
      <c r="Q141" s="236"/>
      <c r="R141" s="236"/>
      <c r="S141" s="236"/>
      <c r="T141" s="236"/>
      <c r="U141" s="236"/>
      <c r="V141" s="236"/>
      <c r="W141" s="236"/>
      <c r="X141" s="236"/>
      <c r="Y141" s="236"/>
      <c r="Z141" s="236"/>
      <c r="AA141" s="236"/>
      <c r="AB141" s="236"/>
      <c r="AC141" s="236"/>
      <c r="AD141" s="236"/>
      <c r="AE141" s="197"/>
      <c r="AF141" s="197"/>
      <c r="AG141" s="197"/>
    </row>
    <row r="142" spans="1:33" ht="135" customHeight="1">
      <c r="A142" s="206" t="s">
        <v>132</v>
      </c>
      <c r="B142" s="207"/>
      <c r="C142" s="207"/>
      <c r="D142" s="207"/>
      <c r="E142" s="208"/>
      <c r="F142" s="19" t="s">
        <v>190</v>
      </c>
      <c r="G142" s="132" t="s">
        <v>133</v>
      </c>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3"/>
      <c r="AE142" s="77"/>
      <c r="AF142" s="35"/>
      <c r="AG142" s="23"/>
    </row>
    <row r="143" spans="1:33" ht="18" customHeight="1">
      <c r="A143" s="209"/>
      <c r="B143" s="210"/>
      <c r="C143" s="210"/>
      <c r="D143" s="210"/>
      <c r="E143" s="211"/>
      <c r="F143" s="94"/>
      <c r="G143" s="78"/>
      <c r="H143" s="175"/>
      <c r="I143" s="175"/>
      <c r="J143" s="175"/>
      <c r="K143" s="175"/>
      <c r="L143" s="175"/>
      <c r="M143" s="175"/>
      <c r="N143" s="175"/>
      <c r="O143" s="175"/>
      <c r="P143" s="79" t="s">
        <v>134</v>
      </c>
      <c r="Q143" s="176"/>
      <c r="R143" s="176"/>
      <c r="S143" s="175" t="s">
        <v>135</v>
      </c>
      <c r="T143" s="175"/>
      <c r="U143" s="175"/>
      <c r="V143" s="175"/>
      <c r="W143" s="175"/>
      <c r="X143" s="175"/>
      <c r="Y143" s="175"/>
      <c r="Z143" s="175"/>
      <c r="AA143" s="176"/>
      <c r="AB143" s="176"/>
      <c r="AC143" s="79" t="s">
        <v>32</v>
      </c>
      <c r="AD143" s="80" t="s">
        <v>136</v>
      </c>
      <c r="AE143" s="34"/>
      <c r="AF143" s="35"/>
      <c r="AG143" s="23"/>
    </row>
    <row r="144" spans="1:33" ht="115.5" customHeight="1">
      <c r="A144" s="209"/>
      <c r="B144" s="210"/>
      <c r="C144" s="210"/>
      <c r="D144" s="210"/>
      <c r="E144" s="211"/>
      <c r="F144" s="20" t="s">
        <v>192</v>
      </c>
      <c r="G144" s="132" t="s">
        <v>137</v>
      </c>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3"/>
      <c r="AE144" s="34"/>
      <c r="AF144" s="35"/>
      <c r="AG144" s="23"/>
    </row>
    <row r="145" spans="1:33" ht="18" customHeight="1">
      <c r="A145" s="209"/>
      <c r="B145" s="210"/>
      <c r="C145" s="210"/>
      <c r="D145" s="210"/>
      <c r="E145" s="211"/>
      <c r="F145" s="94"/>
      <c r="G145" s="78"/>
      <c r="H145" s="175"/>
      <c r="I145" s="175"/>
      <c r="J145" s="175"/>
      <c r="K145" s="175"/>
      <c r="L145" s="175"/>
      <c r="M145" s="175"/>
      <c r="N145" s="175"/>
      <c r="O145" s="175"/>
      <c r="P145" s="79" t="s">
        <v>134</v>
      </c>
      <c r="Q145" s="176"/>
      <c r="R145" s="176"/>
      <c r="S145" s="175" t="s">
        <v>138</v>
      </c>
      <c r="T145" s="175"/>
      <c r="U145" s="175"/>
      <c r="V145" s="175"/>
      <c r="W145" s="175"/>
      <c r="X145" s="175"/>
      <c r="Y145" s="175"/>
      <c r="Z145" s="175"/>
      <c r="AA145" s="176"/>
      <c r="AB145" s="176"/>
      <c r="AC145" s="79" t="s">
        <v>32</v>
      </c>
      <c r="AD145" s="80" t="s">
        <v>139</v>
      </c>
      <c r="AE145" s="34"/>
      <c r="AF145" s="35"/>
      <c r="AG145" s="23"/>
    </row>
    <row r="146" spans="1:33" ht="43.5" customHeight="1">
      <c r="A146" s="209"/>
      <c r="B146" s="210"/>
      <c r="C146" s="210"/>
      <c r="D146" s="210"/>
      <c r="E146" s="211"/>
      <c r="F146" s="20" t="s">
        <v>195</v>
      </c>
      <c r="G146" s="132" t="s">
        <v>140</v>
      </c>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3"/>
      <c r="AE146" s="34"/>
      <c r="AF146" s="35"/>
      <c r="AG146" s="23"/>
    </row>
    <row r="147" spans="1:33" ht="18.75" customHeight="1">
      <c r="A147" s="209"/>
      <c r="B147" s="210"/>
      <c r="C147" s="210"/>
      <c r="D147" s="210"/>
      <c r="E147" s="211"/>
      <c r="F147" s="94"/>
      <c r="G147" s="78"/>
      <c r="H147" s="175"/>
      <c r="I147" s="175"/>
      <c r="J147" s="175"/>
      <c r="K147" s="175"/>
      <c r="L147" s="175"/>
      <c r="M147" s="175"/>
      <c r="N147" s="175"/>
      <c r="O147" s="175"/>
      <c r="P147" s="79" t="s">
        <v>134</v>
      </c>
      <c r="Q147" s="176"/>
      <c r="R147" s="176"/>
      <c r="S147" s="175" t="s">
        <v>141</v>
      </c>
      <c r="T147" s="175"/>
      <c r="U147" s="175"/>
      <c r="V147" s="175"/>
      <c r="W147" s="175"/>
      <c r="X147" s="175"/>
      <c r="Y147" s="175"/>
      <c r="Z147" s="175"/>
      <c r="AA147" s="176"/>
      <c r="AB147" s="176"/>
      <c r="AC147" s="79" t="s">
        <v>32</v>
      </c>
      <c r="AD147" s="80" t="s">
        <v>142</v>
      </c>
      <c r="AE147" s="23"/>
      <c r="AF147" s="35"/>
      <c r="AG147" s="23"/>
    </row>
    <row r="148" spans="1:33" ht="48.75" customHeight="1">
      <c r="A148" s="209"/>
      <c r="B148" s="210"/>
      <c r="C148" s="210"/>
      <c r="D148" s="210"/>
      <c r="E148" s="211"/>
      <c r="F148" s="21" t="s">
        <v>198</v>
      </c>
      <c r="G148" s="132" t="s">
        <v>175</v>
      </c>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3"/>
      <c r="AE148" s="23"/>
      <c r="AF148" s="23"/>
      <c r="AG148" s="23"/>
    </row>
    <row r="149" spans="1:33" ht="16.5" customHeight="1">
      <c r="A149" s="209"/>
      <c r="B149" s="210"/>
      <c r="C149" s="210"/>
      <c r="D149" s="210"/>
      <c r="E149" s="211"/>
      <c r="F149" s="94"/>
      <c r="G149" s="78"/>
      <c r="H149" s="175"/>
      <c r="I149" s="175"/>
      <c r="J149" s="175"/>
      <c r="K149" s="175"/>
      <c r="L149" s="175"/>
      <c r="M149" s="175"/>
      <c r="N149" s="175"/>
      <c r="O149" s="175"/>
      <c r="P149" s="79" t="s">
        <v>134</v>
      </c>
      <c r="Q149" s="176"/>
      <c r="R149" s="176"/>
      <c r="S149" s="175" t="s">
        <v>141</v>
      </c>
      <c r="T149" s="175"/>
      <c r="U149" s="175"/>
      <c r="V149" s="175"/>
      <c r="W149" s="175"/>
      <c r="X149" s="175"/>
      <c r="Y149" s="175"/>
      <c r="Z149" s="175"/>
      <c r="AA149" s="176"/>
      <c r="AB149" s="176"/>
      <c r="AC149" s="79" t="s">
        <v>32</v>
      </c>
      <c r="AD149" s="80" t="s">
        <v>136</v>
      </c>
      <c r="AE149" s="23"/>
      <c r="AF149" s="23"/>
      <c r="AG149" s="23"/>
    </row>
    <row r="150" spans="1:33" ht="145.5" customHeight="1">
      <c r="A150" s="209"/>
      <c r="B150" s="210"/>
      <c r="C150" s="210"/>
      <c r="D150" s="210"/>
      <c r="E150" s="211"/>
      <c r="F150" s="21" t="s">
        <v>201</v>
      </c>
      <c r="G150" s="173" t="s">
        <v>143</v>
      </c>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4"/>
      <c r="AE150" s="23"/>
      <c r="AF150" s="23"/>
      <c r="AG150" s="23"/>
    </row>
    <row r="151" spans="1:33" ht="19.5" customHeight="1">
      <c r="A151" s="121" t="s">
        <v>11</v>
      </c>
      <c r="B151" s="121"/>
      <c r="C151" s="121"/>
      <c r="D151" s="121"/>
      <c r="E151" s="121"/>
      <c r="F151" s="184" t="s">
        <v>176</v>
      </c>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6"/>
      <c r="AE151" s="23"/>
      <c r="AF151" s="23"/>
      <c r="AG151" s="23"/>
    </row>
    <row r="152" spans="1:33" ht="30" customHeight="1">
      <c r="A152" s="244" t="s">
        <v>81</v>
      </c>
      <c r="B152" s="244"/>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3"/>
      <c r="AF152" s="23"/>
      <c r="AG152" s="23"/>
    </row>
    <row r="153" spans="1:33" ht="45.75" customHeight="1">
      <c r="A153" s="195" t="s">
        <v>213</v>
      </c>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23"/>
      <c r="AF153" s="23"/>
      <c r="AG153" s="23"/>
    </row>
    <row r="154" spans="1:33" ht="13.5" customHeight="1">
      <c r="A154" s="238" t="str">
        <f>IF(AND(L139="○",COUNTIF(F142:F150,"*■")&lt;2),"↑※事業を複数選択してください","")</f>
        <v/>
      </c>
      <c r="B154" s="238"/>
      <c r="C154" s="238"/>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
      <c r="AF154" s="23"/>
      <c r="AG154" s="23"/>
    </row>
    <row r="155" spans="1:33" ht="13.5" customHeight="1">
      <c r="A155" s="238"/>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
      <c r="AF155" s="23"/>
      <c r="AG155" s="23"/>
    </row>
    <row r="156" spans="1:33" ht="13.5" customHeight="1" thickBo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row>
    <row r="157" spans="1:33" ht="13.8" thickBot="1">
      <c r="A157" s="23" t="s">
        <v>144</v>
      </c>
      <c r="B157" s="56"/>
      <c r="C157" s="56"/>
      <c r="D157" s="56"/>
      <c r="E157" s="56"/>
      <c r="F157" s="56"/>
      <c r="G157" s="56"/>
      <c r="H157" s="56"/>
      <c r="I157" s="56"/>
      <c r="J157" s="56"/>
      <c r="K157" s="56"/>
      <c r="L157" s="12" t="s">
        <v>118</v>
      </c>
      <c r="M157" s="56"/>
      <c r="N157" s="56"/>
      <c r="O157" s="56"/>
      <c r="P157" s="56"/>
      <c r="Q157" s="56"/>
      <c r="R157" s="56"/>
      <c r="S157" s="56"/>
      <c r="T157" s="56"/>
      <c r="U157" s="56"/>
      <c r="V157" s="56"/>
      <c r="W157" s="56"/>
      <c r="X157" s="56"/>
      <c r="Y157" s="56"/>
      <c r="Z157" s="56"/>
      <c r="AA157" s="56"/>
      <c r="AB157" s="56"/>
      <c r="AC157" s="56"/>
      <c r="AD157" s="56"/>
      <c r="AE157" s="56"/>
      <c r="AF157" s="23"/>
      <c r="AG157" s="23"/>
    </row>
    <row r="158" spans="1:33" ht="48" customHeight="1">
      <c r="A158" s="167" t="s">
        <v>170</v>
      </c>
      <c r="B158" s="168"/>
      <c r="C158" s="168"/>
      <c r="D158" s="168"/>
      <c r="E158" s="169"/>
      <c r="F158" s="57">
        <v>1</v>
      </c>
      <c r="G158" s="100" t="s">
        <v>177</v>
      </c>
      <c r="H158" s="100"/>
      <c r="I158" s="100"/>
      <c r="J158" s="100"/>
      <c r="K158" s="100"/>
      <c r="L158" s="100"/>
      <c r="M158" s="100"/>
      <c r="N158" s="100"/>
      <c r="O158" s="100"/>
      <c r="P158" s="100"/>
      <c r="Q158" s="100"/>
      <c r="R158" s="100"/>
      <c r="S158" s="100"/>
      <c r="T158" s="100"/>
      <c r="U158" s="100"/>
      <c r="V158" s="100"/>
      <c r="W158" s="100"/>
      <c r="X158" s="100"/>
      <c r="Y158" s="100"/>
      <c r="Z158" s="149"/>
      <c r="AA158" s="18" t="s">
        <v>186</v>
      </c>
      <c r="AB158" s="76" t="s">
        <v>46</v>
      </c>
      <c r="AC158" s="14" t="s">
        <v>186</v>
      </c>
      <c r="AD158" s="59" t="s">
        <v>47</v>
      </c>
      <c r="AE158" s="23"/>
      <c r="AF158" s="23"/>
      <c r="AG158" s="23"/>
    </row>
    <row r="159" spans="1:33" ht="48" customHeight="1">
      <c r="A159" s="170"/>
      <c r="B159" s="171"/>
      <c r="C159" s="171"/>
      <c r="D159" s="171"/>
      <c r="E159" s="172"/>
      <c r="F159" s="57">
        <v>2</v>
      </c>
      <c r="G159" s="100" t="s">
        <v>88</v>
      </c>
      <c r="H159" s="100"/>
      <c r="I159" s="100"/>
      <c r="J159" s="100"/>
      <c r="K159" s="100"/>
      <c r="L159" s="100"/>
      <c r="M159" s="100"/>
      <c r="N159" s="100"/>
      <c r="O159" s="100"/>
      <c r="P159" s="100"/>
      <c r="Q159" s="100"/>
      <c r="R159" s="100"/>
      <c r="S159" s="100"/>
      <c r="T159" s="100"/>
      <c r="U159" s="100"/>
      <c r="V159" s="100"/>
      <c r="W159" s="100"/>
      <c r="X159" s="100"/>
      <c r="Y159" s="100"/>
      <c r="Z159" s="149"/>
      <c r="AA159" s="18" t="s">
        <v>186</v>
      </c>
      <c r="AB159" s="76" t="s">
        <v>46</v>
      </c>
      <c r="AC159" s="14" t="s">
        <v>186</v>
      </c>
      <c r="AD159" s="59" t="s">
        <v>47</v>
      </c>
      <c r="AE159" s="23"/>
      <c r="AF159" s="23"/>
      <c r="AG159" s="23"/>
    </row>
    <row r="160" spans="1:33" ht="21.75" customHeight="1">
      <c r="A160" s="181" t="s">
        <v>11</v>
      </c>
      <c r="B160" s="182"/>
      <c r="C160" s="182"/>
      <c r="D160" s="182"/>
      <c r="E160" s="183"/>
      <c r="F160" s="184" t="s">
        <v>89</v>
      </c>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6"/>
      <c r="AE160" s="56"/>
      <c r="AF160" s="23"/>
      <c r="AG160" s="23"/>
    </row>
    <row r="161" spans="1:33">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23"/>
      <c r="AG161" s="23"/>
    </row>
    <row r="162" spans="1:33">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23"/>
      <c r="AG162" s="23"/>
    </row>
    <row r="163" spans="1:33" ht="13.8" thickBo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23"/>
      <c r="AG163" s="23"/>
    </row>
    <row r="164" spans="1:33" ht="13.5" customHeight="1" thickBot="1">
      <c r="A164" s="23" t="s">
        <v>145</v>
      </c>
      <c r="B164" s="56"/>
      <c r="C164" s="56"/>
      <c r="D164" s="56"/>
      <c r="E164" s="56"/>
      <c r="F164" s="56"/>
      <c r="G164" s="56"/>
      <c r="H164" s="56"/>
      <c r="I164" s="12" t="s">
        <v>118</v>
      </c>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23"/>
      <c r="AG164" s="23"/>
    </row>
    <row r="165" spans="1:33" ht="43.5" customHeight="1">
      <c r="A165" s="194" t="s">
        <v>178</v>
      </c>
      <c r="B165" s="194"/>
      <c r="C165" s="194"/>
      <c r="D165" s="194"/>
      <c r="E165" s="194"/>
      <c r="F165" s="18" t="s">
        <v>186</v>
      </c>
      <c r="G165" s="76" t="s">
        <v>46</v>
      </c>
      <c r="H165" s="14" t="s">
        <v>186</v>
      </c>
      <c r="I165" s="59" t="s">
        <v>47</v>
      </c>
      <c r="J165" s="73"/>
      <c r="K165" s="242" t="str">
        <f>IF(AND(I164="○",OR(L139="　",L139="")),"※主幹教諭等専任化をしていないため対象外","")</f>
        <v/>
      </c>
      <c r="L165" s="242"/>
      <c r="M165" s="242"/>
      <c r="N165" s="242"/>
      <c r="O165" s="242"/>
      <c r="P165" s="242"/>
      <c r="Q165" s="242"/>
      <c r="R165" s="242"/>
      <c r="S165" s="242"/>
      <c r="T165" s="242"/>
      <c r="U165" s="242"/>
      <c r="V165" s="242"/>
      <c r="W165" s="242"/>
      <c r="X165" s="242"/>
      <c r="Y165" s="242"/>
      <c r="Z165" s="242"/>
      <c r="AA165" s="242"/>
      <c r="AB165" s="242"/>
      <c r="AC165" s="242"/>
      <c r="AD165" s="242"/>
      <c r="AE165" s="56"/>
      <c r="AF165" s="23"/>
      <c r="AG165" s="23"/>
    </row>
    <row r="166" spans="1:33" ht="43.5" customHeight="1">
      <c r="A166" s="187" t="s">
        <v>92</v>
      </c>
      <c r="B166" s="187"/>
      <c r="C166" s="187"/>
      <c r="D166" s="187"/>
      <c r="E166" s="187"/>
      <c r="F166" s="17" t="s">
        <v>186</v>
      </c>
      <c r="G166" s="58" t="s">
        <v>46</v>
      </c>
      <c r="H166" s="14" t="s">
        <v>186</v>
      </c>
      <c r="I166" s="59" t="s">
        <v>47</v>
      </c>
      <c r="J166" s="81" t="s">
        <v>222</v>
      </c>
      <c r="K166" s="239"/>
      <c r="L166" s="240"/>
      <c r="M166" s="240"/>
      <c r="N166" s="240"/>
      <c r="O166" s="241"/>
      <c r="P166" s="243" t="str">
        <f>IF(AND(I164="○",F166="■",K166=""),"←※職員名を記入してください","")</f>
        <v/>
      </c>
      <c r="Q166" s="242"/>
      <c r="R166" s="242"/>
      <c r="S166" s="242"/>
      <c r="T166" s="242"/>
      <c r="U166" s="242"/>
      <c r="V166" s="242"/>
      <c r="W166" s="242"/>
      <c r="X166" s="242"/>
      <c r="Y166" s="242"/>
      <c r="Z166" s="242"/>
      <c r="AA166" s="242"/>
      <c r="AB166" s="242"/>
      <c r="AC166" s="242"/>
      <c r="AD166" s="242"/>
      <c r="AE166" s="56"/>
      <c r="AF166" s="23"/>
      <c r="AG166" s="23"/>
    </row>
    <row r="167" spans="1:33" ht="21.75" customHeight="1">
      <c r="A167" s="167" t="s">
        <v>78</v>
      </c>
      <c r="B167" s="188"/>
      <c r="C167" s="188"/>
      <c r="D167" s="188"/>
      <c r="E167" s="189"/>
      <c r="F167" s="145" t="s">
        <v>28</v>
      </c>
      <c r="G167" s="146"/>
      <c r="H167" s="146"/>
      <c r="I167" s="146"/>
      <c r="J167" s="146"/>
      <c r="K167" s="146"/>
      <c r="L167" s="146"/>
      <c r="M167" s="146"/>
      <c r="N167" s="146"/>
      <c r="O167" s="147"/>
      <c r="P167" s="113"/>
      <c r="Q167" s="114"/>
      <c r="R167" s="82" t="s">
        <v>205</v>
      </c>
      <c r="S167" s="82"/>
      <c r="T167" s="82"/>
      <c r="U167" s="82"/>
      <c r="V167" s="82"/>
      <c r="W167" s="114"/>
      <c r="X167" s="114"/>
      <c r="Y167" s="82" t="s">
        <v>204</v>
      </c>
      <c r="Z167" s="83"/>
      <c r="AA167" s="105" t="str">
        <f>IF(AND(I164="○",F166="■",AND(OR(P167="",W167=""),OR(P168="",W168=""))),"←※入力してください","")</f>
        <v/>
      </c>
      <c r="AB167" s="106"/>
      <c r="AC167" s="106"/>
      <c r="AD167" s="106"/>
      <c r="AE167" s="106"/>
      <c r="AF167" s="106"/>
      <c r="AG167" s="106"/>
    </row>
    <row r="168" spans="1:33" ht="21.75" customHeight="1">
      <c r="A168" s="190"/>
      <c r="B168" s="191"/>
      <c r="C168" s="191"/>
      <c r="D168" s="191"/>
      <c r="E168" s="192"/>
      <c r="F168" s="145" t="s">
        <v>61</v>
      </c>
      <c r="G168" s="146"/>
      <c r="H168" s="146"/>
      <c r="I168" s="146"/>
      <c r="J168" s="146"/>
      <c r="K168" s="146"/>
      <c r="L168" s="146"/>
      <c r="M168" s="146"/>
      <c r="N168" s="146"/>
      <c r="O168" s="147"/>
      <c r="P168" s="113"/>
      <c r="Q168" s="114"/>
      <c r="R168" s="82" t="s">
        <v>205</v>
      </c>
      <c r="S168" s="82"/>
      <c r="T168" s="82"/>
      <c r="U168" s="82"/>
      <c r="V168" s="82"/>
      <c r="W168" s="114"/>
      <c r="X168" s="114"/>
      <c r="Y168" s="82" t="s">
        <v>204</v>
      </c>
      <c r="Z168" s="83"/>
      <c r="AA168" s="107" t="str">
        <f>IF(AND(I164="○",F166="■",AND(OR(P167="",W167=""),OR(P168="",W168=""))),"←※入力してください","")</f>
        <v/>
      </c>
      <c r="AB168" s="108"/>
      <c r="AC168" s="108"/>
      <c r="AD168" s="108"/>
      <c r="AE168" s="108"/>
      <c r="AF168" s="108"/>
      <c r="AG168" s="108"/>
    </row>
    <row r="169" spans="1:33" ht="30.6" customHeight="1">
      <c r="A169" s="178" t="s">
        <v>11</v>
      </c>
      <c r="B169" s="179"/>
      <c r="C169" s="179"/>
      <c r="D169" s="179"/>
      <c r="E169" s="180"/>
      <c r="F169" s="102" t="s">
        <v>235</v>
      </c>
      <c r="G169" s="103"/>
      <c r="H169" s="103"/>
      <c r="I169" s="103"/>
      <c r="J169" s="103"/>
      <c r="K169" s="103"/>
      <c r="L169" s="103"/>
      <c r="M169" s="103"/>
      <c r="N169" s="103"/>
      <c r="O169" s="103"/>
      <c r="P169" s="103"/>
      <c r="Q169" s="103"/>
      <c r="R169" s="103"/>
      <c r="S169" s="103"/>
      <c r="T169" s="103"/>
      <c r="U169" s="103"/>
      <c r="V169" s="103"/>
      <c r="W169" s="103"/>
      <c r="X169" s="103"/>
      <c r="Y169" s="103"/>
      <c r="Z169" s="104"/>
      <c r="AA169" s="84"/>
      <c r="AB169" s="73"/>
      <c r="AC169" s="73"/>
      <c r="AD169" s="73"/>
      <c r="AE169" s="35"/>
      <c r="AF169" s="35"/>
      <c r="AG169" s="35"/>
    </row>
    <row r="170" spans="1:33" ht="16.5" customHeight="1">
      <c r="A170" s="132" t="s">
        <v>171</v>
      </c>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95"/>
      <c r="AB170" s="195"/>
      <c r="AC170" s="195"/>
      <c r="AD170" s="195"/>
      <c r="AE170" s="23"/>
      <c r="AF170" s="23"/>
      <c r="AG170" s="23"/>
    </row>
    <row r="171" spans="1:33" ht="16.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23"/>
      <c r="AF171" s="23"/>
      <c r="AG171" s="23"/>
    </row>
    <row r="172" spans="1:33" ht="16.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23"/>
      <c r="AF172" s="23"/>
      <c r="AG172" s="23"/>
    </row>
    <row r="173" spans="1:33" ht="16.5" customHeight="1" thickBo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23"/>
      <c r="AF173" s="23"/>
      <c r="AG173" s="23"/>
    </row>
    <row r="174" spans="1:33" ht="13.8" thickBot="1">
      <c r="A174" s="31" t="s">
        <v>146</v>
      </c>
      <c r="B174" s="31"/>
      <c r="C174" s="31"/>
      <c r="D174" s="31"/>
      <c r="E174" s="31"/>
      <c r="F174" s="31"/>
      <c r="G174" s="31"/>
      <c r="H174" s="31"/>
      <c r="I174" s="31"/>
      <c r="J174" s="31"/>
      <c r="K174" s="12" t="s">
        <v>118</v>
      </c>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c r="A175" s="31" t="s">
        <v>98</v>
      </c>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ht="21.75" customHeight="1">
      <c r="A176" s="121" t="s">
        <v>11</v>
      </c>
      <c r="B176" s="121"/>
      <c r="C176" s="121"/>
      <c r="D176" s="121"/>
      <c r="E176" s="121"/>
      <c r="F176" s="122" t="s">
        <v>97</v>
      </c>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4"/>
      <c r="AE176" s="31"/>
      <c r="AF176" s="31"/>
      <c r="AG176" s="31"/>
    </row>
    <row r="177" spans="1:33" ht="13.5" customHeight="1">
      <c r="A177" s="64"/>
      <c r="B177" s="64"/>
      <c r="C177" s="64"/>
      <c r="D177" s="64"/>
      <c r="E177" s="64"/>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23"/>
      <c r="AF177" s="23"/>
      <c r="AG177" s="23"/>
    </row>
    <row r="178" spans="1:33" ht="13.5" customHeight="1">
      <c r="A178" s="64"/>
      <c r="B178" s="64"/>
      <c r="C178" s="64"/>
      <c r="D178" s="64"/>
      <c r="E178" s="64"/>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23"/>
      <c r="AF178" s="23"/>
      <c r="AG178" s="23"/>
    </row>
    <row r="179" spans="1:33" ht="13.8" thickBo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row>
    <row r="180" spans="1:33" ht="13.5" customHeight="1" thickBot="1">
      <c r="A180" s="23" t="s">
        <v>147</v>
      </c>
      <c r="B180" s="56"/>
      <c r="C180" s="56"/>
      <c r="D180" s="56"/>
      <c r="E180" s="56"/>
      <c r="F180" s="56"/>
      <c r="G180" s="56"/>
      <c r="H180" s="56"/>
      <c r="I180" s="56"/>
      <c r="J180" s="56"/>
      <c r="K180" s="12" t="s">
        <v>118</v>
      </c>
      <c r="L180" s="56"/>
      <c r="M180" s="56"/>
      <c r="N180" s="56"/>
      <c r="O180" s="56"/>
      <c r="P180" s="56"/>
      <c r="Q180" s="56"/>
      <c r="R180" s="56"/>
      <c r="S180" s="56"/>
      <c r="T180" s="56"/>
      <c r="U180" s="56"/>
      <c r="V180" s="56"/>
      <c r="W180" s="56"/>
      <c r="X180" s="56"/>
      <c r="Y180" s="56"/>
      <c r="Z180" s="56"/>
      <c r="AA180" s="56"/>
      <c r="AB180" s="56"/>
      <c r="AC180" s="56"/>
      <c r="AD180" s="56"/>
      <c r="AE180" s="56"/>
      <c r="AF180" s="23"/>
      <c r="AG180" s="23"/>
    </row>
    <row r="181" spans="1:33" ht="13.5" customHeight="1">
      <c r="A181" s="23" t="s">
        <v>83</v>
      </c>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23"/>
      <c r="AG181" s="23"/>
    </row>
    <row r="182" spans="1:33" ht="21.75" customHeight="1">
      <c r="A182" s="178" t="s">
        <v>11</v>
      </c>
      <c r="B182" s="179"/>
      <c r="C182" s="179"/>
      <c r="D182" s="179"/>
      <c r="E182" s="180"/>
      <c r="F182" s="122" t="s">
        <v>70</v>
      </c>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4"/>
      <c r="AE182" s="23"/>
      <c r="AF182" s="23"/>
      <c r="AG182" s="23"/>
    </row>
    <row r="183" spans="1:33" ht="13.5" customHeight="1">
      <c r="A183" s="64"/>
      <c r="B183" s="64"/>
      <c r="C183" s="64"/>
      <c r="D183" s="64"/>
      <c r="E183" s="64"/>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23"/>
      <c r="AF183" s="23"/>
      <c r="AG183" s="23"/>
    </row>
    <row r="184" spans="1:33" ht="13.5" customHeight="1">
      <c r="A184" s="64"/>
      <c r="B184" s="64"/>
      <c r="C184" s="64"/>
      <c r="D184" s="64"/>
      <c r="E184" s="64"/>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23"/>
      <c r="AF184" s="23"/>
      <c r="AG184" s="23"/>
    </row>
    <row r="185" spans="1:33" ht="13.8" thickBo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row>
    <row r="186" spans="1:33" ht="13.5" customHeight="1" thickBot="1">
      <c r="A186" s="23" t="s">
        <v>148</v>
      </c>
      <c r="B186" s="56"/>
      <c r="C186" s="56"/>
      <c r="D186" s="56"/>
      <c r="E186" s="56"/>
      <c r="F186" s="56"/>
      <c r="G186" s="56"/>
      <c r="H186" s="56"/>
      <c r="I186" s="56"/>
      <c r="J186" s="56"/>
      <c r="K186" s="56"/>
      <c r="L186" s="12" t="s">
        <v>118</v>
      </c>
      <c r="M186" s="56"/>
      <c r="N186" s="56"/>
      <c r="O186" s="56"/>
      <c r="P186" s="56"/>
      <c r="Q186" s="56"/>
      <c r="R186" s="56"/>
      <c r="S186" s="56"/>
      <c r="T186" s="56"/>
      <c r="U186" s="56"/>
      <c r="V186" s="56"/>
      <c r="W186" s="56"/>
      <c r="X186" s="56"/>
      <c r="Y186" s="56"/>
      <c r="Z186" s="56"/>
      <c r="AA186" s="56"/>
      <c r="AB186" s="56"/>
      <c r="AC186" s="56"/>
      <c r="AD186" s="56"/>
      <c r="AE186" s="56"/>
      <c r="AF186" s="23"/>
      <c r="AG186" s="23"/>
    </row>
    <row r="187" spans="1:33" ht="13.5" customHeight="1">
      <c r="A187" s="23" t="s">
        <v>83</v>
      </c>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23"/>
      <c r="AG187" s="23"/>
    </row>
    <row r="188" spans="1:33" ht="43.5" customHeight="1">
      <c r="A188" s="194" t="s">
        <v>219</v>
      </c>
      <c r="B188" s="194"/>
      <c r="C188" s="194"/>
      <c r="D188" s="194"/>
      <c r="E188" s="194"/>
      <c r="F188" s="22" t="s">
        <v>186</v>
      </c>
      <c r="G188" s="76" t="s">
        <v>46</v>
      </c>
      <c r="H188" s="14" t="s">
        <v>186</v>
      </c>
      <c r="I188" s="59" t="s">
        <v>47</v>
      </c>
      <c r="J188" s="73"/>
      <c r="K188" s="73"/>
      <c r="L188" s="73"/>
      <c r="M188" s="73"/>
      <c r="N188" s="73"/>
      <c r="O188" s="73"/>
      <c r="P188" s="56"/>
      <c r="Q188" s="56"/>
      <c r="R188" s="56"/>
      <c r="S188" s="56"/>
      <c r="T188" s="56"/>
      <c r="U188" s="56"/>
      <c r="V188" s="56"/>
      <c r="W188" s="56"/>
      <c r="X188" s="56"/>
      <c r="Y188" s="56"/>
      <c r="Z188" s="56"/>
      <c r="AA188" s="56"/>
      <c r="AB188" s="56"/>
      <c r="AC188" s="56"/>
      <c r="AD188" s="56"/>
      <c r="AE188" s="56"/>
      <c r="AF188" s="23"/>
      <c r="AG188" s="23"/>
    </row>
    <row r="189" spans="1:33" ht="21.75" customHeight="1">
      <c r="A189" s="178" t="s">
        <v>11</v>
      </c>
      <c r="B189" s="179"/>
      <c r="C189" s="179"/>
      <c r="D189" s="179"/>
      <c r="E189" s="180"/>
      <c r="F189" s="122" t="s">
        <v>71</v>
      </c>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4"/>
      <c r="AE189" s="23"/>
      <c r="AF189" s="23"/>
      <c r="AG189" s="23"/>
    </row>
    <row r="190" spans="1:33" ht="13.5" customHeight="1">
      <c r="A190" s="64"/>
      <c r="B190" s="64"/>
      <c r="C190" s="64"/>
      <c r="D190" s="64"/>
      <c r="E190" s="64"/>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23"/>
      <c r="AF190" s="23"/>
      <c r="AG190" s="23"/>
    </row>
    <row r="191" spans="1:33" ht="13.5" customHeight="1">
      <c r="A191" s="64"/>
      <c r="B191" s="64"/>
      <c r="C191" s="64"/>
      <c r="D191" s="64"/>
      <c r="E191" s="64"/>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23"/>
      <c r="AF191" s="23"/>
      <c r="AG191" s="23"/>
    </row>
    <row r="192" spans="1:33" ht="13.5" customHeight="1" thickBot="1">
      <c r="A192" s="64"/>
      <c r="B192" s="64"/>
      <c r="C192" s="64"/>
      <c r="D192" s="64"/>
      <c r="E192" s="64"/>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23"/>
      <c r="AF192" s="23"/>
      <c r="AG192" s="23"/>
    </row>
    <row r="193" spans="1:33" ht="13.5" customHeight="1" thickBot="1">
      <c r="A193" s="23" t="s">
        <v>149</v>
      </c>
      <c r="B193" s="23"/>
      <c r="C193" s="23"/>
      <c r="D193" s="23"/>
      <c r="E193" s="23"/>
      <c r="F193" s="23"/>
      <c r="G193" s="23"/>
      <c r="H193" s="23"/>
      <c r="I193" s="23"/>
      <c r="J193" s="23"/>
      <c r="K193" s="12" t="s">
        <v>118</v>
      </c>
      <c r="L193" s="23"/>
      <c r="M193" s="23"/>
      <c r="N193" s="23"/>
      <c r="O193" s="23"/>
      <c r="P193" s="23"/>
      <c r="Q193" s="23"/>
      <c r="R193" s="23"/>
      <c r="S193" s="23"/>
      <c r="T193" s="23"/>
      <c r="U193" s="23"/>
      <c r="V193" s="23"/>
      <c r="W193" s="23"/>
      <c r="X193" s="23"/>
      <c r="Y193" s="23"/>
      <c r="Z193" s="23"/>
      <c r="AA193" s="23"/>
      <c r="AB193" s="23"/>
      <c r="AC193" s="23"/>
      <c r="AD193" s="23"/>
      <c r="AE193" s="23"/>
      <c r="AF193" s="23"/>
      <c r="AG193" s="23"/>
    </row>
    <row r="194" spans="1:33" ht="16.5" customHeight="1">
      <c r="A194" s="101" t="s">
        <v>150</v>
      </c>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row>
    <row r="195" spans="1:33" ht="13.8" thickBo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row>
    <row r="196" spans="1:33" ht="13.8" thickBot="1">
      <c r="A196" s="23" t="s">
        <v>225</v>
      </c>
      <c r="B196" s="23"/>
      <c r="C196" s="23"/>
      <c r="D196" s="23"/>
      <c r="E196" s="23"/>
      <c r="F196" s="23"/>
      <c r="G196" s="23"/>
      <c r="H196" s="23"/>
      <c r="I196" s="23"/>
      <c r="J196" s="23"/>
      <c r="K196" s="12" t="s">
        <v>217</v>
      </c>
      <c r="L196" s="23"/>
      <c r="M196" s="23"/>
      <c r="N196" s="23"/>
      <c r="O196" s="23"/>
      <c r="P196" s="23"/>
      <c r="Q196" s="23"/>
      <c r="R196" s="23"/>
      <c r="S196" s="23"/>
      <c r="T196" s="23"/>
      <c r="U196" s="23"/>
      <c r="V196" s="23"/>
      <c r="W196" s="23"/>
      <c r="X196" s="23"/>
      <c r="Y196" s="23"/>
      <c r="Z196" s="23"/>
      <c r="AA196" s="23"/>
      <c r="AB196" s="23"/>
      <c r="AC196" s="23"/>
      <c r="AD196" s="23"/>
      <c r="AE196" s="23"/>
      <c r="AF196" s="23"/>
      <c r="AG196" s="23"/>
    </row>
    <row r="197" spans="1:33">
      <c r="A197" s="101" t="s">
        <v>226</v>
      </c>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row>
    <row r="198" spans="1:33" ht="13.8" thickBot="1">
      <c r="A198" s="23"/>
      <c r="B198" s="23"/>
      <c r="C198" s="23"/>
      <c r="D198" s="23"/>
      <c r="E198" s="23"/>
      <c r="F198" s="23"/>
      <c r="G198" s="23"/>
      <c r="H198" s="23"/>
      <c r="I198" s="96"/>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row>
    <row r="199" spans="1:33" ht="13.5" customHeight="1" thickBot="1">
      <c r="A199" s="23" t="s">
        <v>227</v>
      </c>
      <c r="B199" s="23"/>
      <c r="C199" s="23"/>
      <c r="D199" s="23"/>
      <c r="E199" s="23"/>
      <c r="F199" s="23"/>
      <c r="G199" s="23"/>
      <c r="H199" s="23"/>
      <c r="I199" s="12" t="s">
        <v>217</v>
      </c>
      <c r="J199" s="85"/>
      <c r="K199" s="85"/>
      <c r="L199" s="85"/>
      <c r="M199" s="85"/>
      <c r="N199" s="85"/>
      <c r="O199" s="85"/>
      <c r="P199" s="85"/>
      <c r="Q199" s="85"/>
      <c r="R199" s="85"/>
      <c r="S199" s="85"/>
      <c r="T199" s="85"/>
      <c r="U199" s="85"/>
      <c r="V199" s="85"/>
      <c r="W199" s="85"/>
      <c r="X199" s="85"/>
      <c r="Y199" s="85"/>
      <c r="Z199" s="85"/>
      <c r="AA199" s="85"/>
      <c r="AB199" s="85"/>
      <c r="AC199" s="85"/>
      <c r="AD199" s="85"/>
      <c r="AE199" s="23"/>
      <c r="AF199" s="23"/>
      <c r="AG199" s="23"/>
    </row>
    <row r="200" spans="1:33">
      <c r="A200" s="23" t="s">
        <v>90</v>
      </c>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row>
    <row r="201" spans="1:33" ht="13.8" thickBo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row>
    <row r="202" spans="1:33" ht="13.8" thickBot="1">
      <c r="A202" s="39" t="s">
        <v>228</v>
      </c>
      <c r="B202" s="39"/>
      <c r="C202" s="39"/>
      <c r="D202" s="39"/>
      <c r="E202" s="39"/>
      <c r="F202" s="39"/>
      <c r="G202" s="39"/>
      <c r="H202" s="39"/>
      <c r="I202" s="39"/>
      <c r="J202" s="39"/>
      <c r="K202" s="12" t="s">
        <v>118</v>
      </c>
      <c r="L202" s="35" t="s">
        <v>151</v>
      </c>
      <c r="M202" s="177" t="s">
        <v>152</v>
      </c>
      <c r="N202" s="177"/>
      <c r="O202" s="177"/>
      <c r="P202" s="177"/>
      <c r="Q202" s="177"/>
      <c r="R202" s="177"/>
      <c r="S202" s="177"/>
      <c r="T202" s="177"/>
      <c r="U202" s="177"/>
      <c r="V202" s="177"/>
      <c r="W202" s="177"/>
      <c r="X202" s="177"/>
      <c r="Y202" s="177"/>
      <c r="Z202" s="177"/>
      <c r="AA202" s="177"/>
      <c r="AB202" s="177"/>
      <c r="AC202" s="177"/>
      <c r="AD202" s="177"/>
      <c r="AE202" s="35"/>
      <c r="AF202" s="35"/>
      <c r="AG202" s="23"/>
    </row>
    <row r="203" spans="1:33">
      <c r="A203" s="86"/>
      <c r="B203" s="86"/>
      <c r="C203" s="86"/>
      <c r="D203" s="86"/>
      <c r="E203" s="86"/>
      <c r="F203" s="87"/>
      <c r="G203" s="87"/>
      <c r="H203" s="87"/>
      <c r="I203" s="87"/>
      <c r="J203" s="87"/>
      <c r="K203" s="39"/>
      <c r="L203" s="35"/>
      <c r="M203" s="163"/>
      <c r="N203" s="163"/>
      <c r="O203" s="163"/>
      <c r="P203" s="163"/>
      <c r="Q203" s="163"/>
      <c r="R203" s="163"/>
      <c r="S203" s="163"/>
      <c r="T203" s="163"/>
      <c r="U203" s="163"/>
      <c r="V203" s="163"/>
      <c r="W203" s="163"/>
      <c r="X203" s="163"/>
      <c r="Y203" s="163"/>
      <c r="Z203" s="163"/>
      <c r="AA203" s="163"/>
      <c r="AB203" s="163"/>
      <c r="AC203" s="163"/>
      <c r="AD203" s="163"/>
      <c r="AE203" s="35"/>
      <c r="AF203" s="35"/>
      <c r="AG203" s="23"/>
    </row>
    <row r="204" spans="1:33" ht="67.5" customHeight="1">
      <c r="A204" s="245" t="s">
        <v>179</v>
      </c>
      <c r="B204" s="244"/>
      <c r="C204" s="244"/>
      <c r="D204" s="244"/>
      <c r="E204" s="246"/>
      <c r="F204" s="88">
        <v>1</v>
      </c>
      <c r="G204" s="173" t="s">
        <v>180</v>
      </c>
      <c r="H204" s="173"/>
      <c r="I204" s="173"/>
      <c r="J204" s="173"/>
      <c r="K204" s="173"/>
      <c r="L204" s="173"/>
      <c r="M204" s="173"/>
      <c r="N204" s="173"/>
      <c r="O204" s="173"/>
      <c r="P204" s="173"/>
      <c r="Q204" s="173"/>
      <c r="R204" s="173"/>
      <c r="S204" s="173"/>
      <c r="T204" s="173"/>
      <c r="U204" s="173"/>
      <c r="V204" s="173"/>
      <c r="W204" s="173"/>
      <c r="X204" s="173"/>
      <c r="Y204" s="173"/>
      <c r="Z204" s="174"/>
      <c r="AA204" s="18" t="s">
        <v>186</v>
      </c>
      <c r="AB204" s="76" t="s">
        <v>46</v>
      </c>
      <c r="AC204" s="14" t="s">
        <v>186</v>
      </c>
      <c r="AD204" s="59" t="s">
        <v>47</v>
      </c>
      <c r="AE204" s="23"/>
      <c r="AF204" s="23"/>
      <c r="AG204" s="23"/>
    </row>
    <row r="205" spans="1:33" ht="67.5" customHeight="1">
      <c r="A205" s="247"/>
      <c r="B205" s="125"/>
      <c r="C205" s="125"/>
      <c r="D205" s="125"/>
      <c r="E205" s="248"/>
      <c r="F205" s="88">
        <v>2</v>
      </c>
      <c r="G205" s="173" t="s">
        <v>153</v>
      </c>
      <c r="H205" s="173"/>
      <c r="I205" s="173"/>
      <c r="J205" s="173"/>
      <c r="K205" s="173"/>
      <c r="L205" s="173"/>
      <c r="M205" s="173"/>
      <c r="N205" s="173"/>
      <c r="O205" s="173"/>
      <c r="P205" s="173"/>
      <c r="Q205" s="173"/>
      <c r="R205" s="173"/>
      <c r="S205" s="173"/>
      <c r="T205" s="173"/>
      <c r="U205" s="173"/>
      <c r="V205" s="173"/>
      <c r="W205" s="173"/>
      <c r="X205" s="173"/>
      <c r="Y205" s="173"/>
      <c r="Z205" s="174"/>
      <c r="AA205" s="18" t="s">
        <v>186</v>
      </c>
      <c r="AB205" s="76" t="s">
        <v>46</v>
      </c>
      <c r="AC205" s="14" t="s">
        <v>186</v>
      </c>
      <c r="AD205" s="59" t="s">
        <v>47</v>
      </c>
      <c r="AE205" s="23"/>
      <c r="AF205" s="23"/>
      <c r="AG205" s="23"/>
    </row>
    <row r="206" spans="1:33" ht="123.75" customHeight="1">
      <c r="A206" s="247"/>
      <c r="B206" s="125"/>
      <c r="C206" s="125"/>
      <c r="D206" s="125"/>
      <c r="E206" s="248"/>
      <c r="F206" s="88">
        <v>3</v>
      </c>
      <c r="G206" s="173" t="s">
        <v>154</v>
      </c>
      <c r="H206" s="173"/>
      <c r="I206" s="173"/>
      <c r="J206" s="173"/>
      <c r="K206" s="173"/>
      <c r="L206" s="173"/>
      <c r="M206" s="173"/>
      <c r="N206" s="173"/>
      <c r="O206" s="173"/>
      <c r="P206" s="173"/>
      <c r="Q206" s="173"/>
      <c r="R206" s="173"/>
      <c r="S206" s="173"/>
      <c r="T206" s="173"/>
      <c r="U206" s="173"/>
      <c r="V206" s="173"/>
      <c r="W206" s="173"/>
      <c r="X206" s="173"/>
      <c r="Y206" s="173"/>
      <c r="Z206" s="174"/>
      <c r="AA206" s="18" t="s">
        <v>186</v>
      </c>
      <c r="AB206" s="76" t="s">
        <v>46</v>
      </c>
      <c r="AC206" s="14" t="s">
        <v>186</v>
      </c>
      <c r="AD206" s="59" t="s">
        <v>47</v>
      </c>
      <c r="AE206" s="23"/>
      <c r="AF206" s="23"/>
      <c r="AG206" s="23"/>
    </row>
    <row r="207" spans="1:33" ht="36.75" customHeight="1">
      <c r="A207" s="121" t="s">
        <v>11</v>
      </c>
      <c r="B207" s="121"/>
      <c r="C207" s="121"/>
      <c r="D207" s="121"/>
      <c r="E207" s="121"/>
      <c r="F207" s="122" t="s">
        <v>93</v>
      </c>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4"/>
      <c r="AE207" s="23"/>
      <c r="AF207" s="23"/>
      <c r="AG207" s="23"/>
    </row>
    <row r="208" spans="1:33" ht="59.25" customHeight="1">
      <c r="A208" s="132" t="s">
        <v>216</v>
      </c>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23"/>
      <c r="AF208" s="23"/>
      <c r="AG208" s="23"/>
    </row>
    <row r="209" spans="1:33" ht="64.5" customHeight="1">
      <c r="A209" s="195" t="s">
        <v>155</v>
      </c>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23"/>
      <c r="AF209" s="23"/>
      <c r="AG209" s="23"/>
    </row>
    <row r="210" spans="1:33" ht="15.75" customHeight="1">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23"/>
      <c r="AF210" s="23"/>
      <c r="AG210" s="23"/>
    </row>
    <row r="211" spans="1:33" ht="13.5" customHeight="1">
      <c r="A211" s="64"/>
      <c r="B211" s="64"/>
      <c r="C211" s="64"/>
      <c r="D211" s="64"/>
      <c r="E211" s="64"/>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23"/>
      <c r="AF211" s="23"/>
      <c r="AG211" s="23"/>
    </row>
    <row r="212" spans="1:3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row>
    <row r="213" spans="1:33">
      <c r="A213" s="23" t="s">
        <v>229</v>
      </c>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row>
    <row r="214" spans="1:33" ht="13.5" customHeight="1">
      <c r="A214" s="164" t="s">
        <v>90</v>
      </c>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row>
    <row r="215" spans="1:33" ht="13.5" customHeight="1">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23"/>
      <c r="AF215" s="23"/>
      <c r="AG215" s="23"/>
    </row>
    <row r="216" spans="1:3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row>
    <row r="217" spans="1:3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row>
    <row r="218" spans="1:33">
      <c r="A218" s="23" t="s">
        <v>230</v>
      </c>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row>
    <row r="219" spans="1:33" ht="13.5" customHeight="1">
      <c r="A219" s="164" t="s">
        <v>90</v>
      </c>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row>
    <row r="220" spans="1:33" ht="13.5" customHeight="1">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23"/>
      <c r="AF220" s="23"/>
      <c r="AG220" s="23"/>
    </row>
    <row r="221" spans="1:3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row>
    <row r="222" spans="1:33" ht="13.8" thickBo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row>
    <row r="223" spans="1:33" ht="13.8" thickBot="1">
      <c r="A223" s="39" t="s">
        <v>231</v>
      </c>
      <c r="B223" s="39"/>
      <c r="C223" s="39"/>
      <c r="D223" s="39"/>
      <c r="E223" s="39"/>
      <c r="F223" s="39"/>
      <c r="G223" s="39"/>
      <c r="H223" s="39"/>
      <c r="I223" s="39"/>
      <c r="J223" s="39"/>
      <c r="K223" s="12" t="s">
        <v>118</v>
      </c>
      <c r="L223" s="35" t="s">
        <v>127</v>
      </c>
      <c r="M223" s="177" t="s">
        <v>156</v>
      </c>
      <c r="N223" s="177"/>
      <c r="O223" s="177"/>
      <c r="P223" s="177"/>
      <c r="Q223" s="177"/>
      <c r="R223" s="177"/>
      <c r="S223" s="177"/>
      <c r="T223" s="177"/>
      <c r="U223" s="177"/>
      <c r="V223" s="177"/>
      <c r="W223" s="177"/>
      <c r="X223" s="177"/>
      <c r="Y223" s="177"/>
      <c r="Z223" s="177"/>
      <c r="AA223" s="177"/>
      <c r="AB223" s="177"/>
      <c r="AC223" s="177"/>
      <c r="AD223" s="177"/>
      <c r="AE223" s="23"/>
      <c r="AF223" s="23"/>
      <c r="AG223" s="23"/>
    </row>
    <row r="224" spans="1:33">
      <c r="A224" s="39"/>
      <c r="B224" s="39"/>
      <c r="C224" s="39"/>
      <c r="D224" s="39"/>
      <c r="E224" s="39"/>
      <c r="F224" s="39"/>
      <c r="G224" s="39"/>
      <c r="H224" s="39"/>
      <c r="I224" s="39"/>
      <c r="J224" s="39"/>
      <c r="K224" s="39"/>
      <c r="L224" s="35"/>
      <c r="M224" s="177"/>
      <c r="N224" s="177"/>
      <c r="O224" s="177"/>
      <c r="P224" s="177"/>
      <c r="Q224" s="177"/>
      <c r="R224" s="177"/>
      <c r="S224" s="177"/>
      <c r="T224" s="177"/>
      <c r="U224" s="177"/>
      <c r="V224" s="177"/>
      <c r="W224" s="177"/>
      <c r="X224" s="177"/>
      <c r="Y224" s="177"/>
      <c r="Z224" s="177"/>
      <c r="AA224" s="177"/>
      <c r="AB224" s="177"/>
      <c r="AC224" s="177"/>
      <c r="AD224" s="177"/>
      <c r="AE224" s="23"/>
      <c r="AF224" s="23"/>
      <c r="AG224" s="23"/>
    </row>
    <row r="225" spans="1:33">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23"/>
      <c r="AF225" s="23"/>
      <c r="AG225" s="23"/>
    </row>
    <row r="226" spans="1:33">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23"/>
      <c r="AF226" s="23"/>
      <c r="AG226" s="23"/>
    </row>
    <row r="227" spans="1:33" ht="13.5" customHeight="1" thickBo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23"/>
      <c r="AF227" s="35"/>
      <c r="AG227" s="23"/>
    </row>
    <row r="228" spans="1:33" ht="16.5" customHeight="1" thickBot="1">
      <c r="A228" s="23" t="s">
        <v>232</v>
      </c>
      <c r="B228" s="23"/>
      <c r="C228" s="23"/>
      <c r="D228" s="23"/>
      <c r="E228" s="23"/>
      <c r="F228" s="23"/>
      <c r="G228" s="23"/>
      <c r="H228" s="23"/>
      <c r="I228" s="23"/>
      <c r="J228" s="12" t="s">
        <v>118</v>
      </c>
      <c r="K228" s="35" t="s">
        <v>127</v>
      </c>
      <c r="L228" s="177" t="s">
        <v>158</v>
      </c>
      <c r="M228" s="177"/>
      <c r="N228" s="177"/>
      <c r="O228" s="177"/>
      <c r="P228" s="177"/>
      <c r="Q228" s="177"/>
      <c r="R228" s="177"/>
      <c r="S228" s="177"/>
      <c r="T228" s="177"/>
      <c r="U228" s="177"/>
      <c r="V228" s="177"/>
      <c r="W228" s="177"/>
      <c r="X228" s="177"/>
      <c r="Y228" s="177"/>
      <c r="Z228" s="177"/>
      <c r="AA228" s="177"/>
      <c r="AB228" s="177"/>
      <c r="AC228" s="177"/>
      <c r="AD228" s="177"/>
      <c r="AE228" s="23"/>
      <c r="AF228" s="23"/>
      <c r="AG228" s="23"/>
    </row>
    <row r="229" spans="1:33" ht="17.25" customHeight="1">
      <c r="A229" s="34"/>
      <c r="B229" s="34"/>
      <c r="C229" s="34"/>
      <c r="D229" s="34"/>
      <c r="E229" s="34"/>
      <c r="F229" s="91"/>
      <c r="G229" s="71"/>
      <c r="H229" s="71"/>
      <c r="I229" s="71"/>
      <c r="J229" s="39"/>
      <c r="K229" s="35"/>
      <c r="L229" s="92"/>
      <c r="M229" s="92"/>
      <c r="N229" s="92"/>
      <c r="O229" s="92"/>
      <c r="P229" s="92"/>
      <c r="Q229" s="92"/>
      <c r="R229" s="92"/>
      <c r="S229" s="92"/>
      <c r="T229" s="92"/>
      <c r="U229" s="92"/>
      <c r="V229" s="92"/>
      <c r="W229" s="92"/>
      <c r="X229" s="92"/>
      <c r="Y229" s="92"/>
      <c r="Z229" s="92"/>
      <c r="AA229" s="92"/>
      <c r="AB229" s="92"/>
      <c r="AC229" s="92"/>
      <c r="AD229" s="34"/>
      <c r="AE229" s="23"/>
      <c r="AF229" s="23"/>
      <c r="AG229" s="23"/>
    </row>
    <row r="230" spans="1:33" ht="17.25" customHeight="1">
      <c r="A230" s="34"/>
      <c r="B230" s="34"/>
      <c r="C230" s="34"/>
      <c r="D230" s="34"/>
      <c r="E230" s="34"/>
      <c r="F230" s="91"/>
      <c r="G230" s="71"/>
      <c r="H230" s="71"/>
      <c r="I230" s="71"/>
      <c r="J230" s="71"/>
      <c r="K230" s="71"/>
      <c r="L230" s="71"/>
      <c r="M230" s="71"/>
      <c r="N230" s="71"/>
      <c r="O230" s="71"/>
      <c r="P230" s="71"/>
      <c r="Q230" s="71"/>
      <c r="R230" s="71"/>
      <c r="S230" s="71"/>
      <c r="T230" s="71"/>
      <c r="U230" s="71"/>
      <c r="V230" s="71"/>
      <c r="W230" s="71"/>
      <c r="X230" s="71"/>
      <c r="Y230" s="71"/>
      <c r="Z230" s="71"/>
      <c r="AA230" s="66"/>
      <c r="AB230" s="66"/>
      <c r="AC230" s="66"/>
      <c r="AD230" s="66"/>
      <c r="AE230" s="23"/>
      <c r="AF230" s="23"/>
      <c r="AG230" s="23"/>
    </row>
    <row r="231" spans="1:33" ht="13.8" thickBo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row>
    <row r="232" spans="1:33" ht="18" customHeight="1" thickBot="1">
      <c r="A232" s="23" t="s">
        <v>233</v>
      </c>
      <c r="B232" s="23"/>
      <c r="C232" s="23"/>
      <c r="D232" s="23"/>
      <c r="E232" s="23"/>
      <c r="F232" s="23"/>
      <c r="G232" s="23"/>
      <c r="H232" s="23"/>
      <c r="I232" s="12" t="s">
        <v>118</v>
      </c>
      <c r="J232" s="35" t="s">
        <v>127</v>
      </c>
      <c r="K232" s="39" t="s">
        <v>157</v>
      </c>
      <c r="L232" s="39"/>
      <c r="M232" s="23"/>
      <c r="N232" s="23"/>
      <c r="O232" s="23"/>
      <c r="P232" s="23"/>
      <c r="Q232" s="23"/>
      <c r="R232" s="23"/>
      <c r="S232" s="23"/>
      <c r="T232" s="23"/>
      <c r="U232" s="23"/>
      <c r="V232" s="23"/>
      <c r="W232" s="23"/>
      <c r="X232" s="23"/>
      <c r="Y232" s="23"/>
      <c r="Z232" s="23"/>
      <c r="AA232" s="23"/>
      <c r="AB232" s="23"/>
      <c r="AC232" s="23"/>
      <c r="AD232" s="23"/>
      <c r="AE232" s="23"/>
      <c r="AF232" s="23"/>
      <c r="AG232" s="23"/>
    </row>
    <row r="233" spans="1: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row>
    <row r="234" spans="1:3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row>
    <row r="235" spans="1:33" ht="13.8" thickBo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row>
    <row r="236" spans="1:33" ht="14.25" customHeight="1" thickBot="1">
      <c r="A236" s="23" t="s">
        <v>234</v>
      </c>
      <c r="B236" s="23"/>
      <c r="C236" s="23"/>
      <c r="D236" s="23"/>
      <c r="E236" s="23"/>
      <c r="F236" s="23"/>
      <c r="G236" s="23"/>
      <c r="H236" s="23"/>
      <c r="I236" s="23"/>
      <c r="J236" s="12" t="s">
        <v>118</v>
      </c>
      <c r="K236" s="35" t="s">
        <v>164</v>
      </c>
      <c r="L236" s="177" t="s">
        <v>163</v>
      </c>
      <c r="M236" s="177"/>
      <c r="N236" s="177"/>
      <c r="O236" s="177"/>
      <c r="P236" s="177"/>
      <c r="Q236" s="177"/>
      <c r="R236" s="177"/>
      <c r="S236" s="177"/>
      <c r="T236" s="177"/>
      <c r="U236" s="177"/>
      <c r="V236" s="177"/>
      <c r="W236" s="177"/>
      <c r="X236" s="177"/>
      <c r="Y236" s="177"/>
      <c r="Z236" s="177"/>
      <c r="AA236" s="177"/>
      <c r="AB236" s="177"/>
      <c r="AC236" s="177"/>
      <c r="AD236" s="177"/>
      <c r="AE236" s="92"/>
      <c r="AF236" s="23"/>
      <c r="AG236" s="23"/>
    </row>
    <row r="237" spans="1:33">
      <c r="A237" s="23"/>
      <c r="B237" s="23"/>
      <c r="C237" s="23"/>
      <c r="D237" s="23"/>
      <c r="E237" s="23"/>
      <c r="F237" s="23"/>
      <c r="G237" s="23"/>
      <c r="H237" s="23"/>
      <c r="I237" s="23"/>
      <c r="J237" s="39"/>
      <c r="K237" s="35"/>
      <c r="L237" s="177"/>
      <c r="M237" s="177"/>
      <c r="N237" s="177"/>
      <c r="O237" s="177"/>
      <c r="P237" s="177"/>
      <c r="Q237" s="177"/>
      <c r="R237" s="177"/>
      <c r="S237" s="177"/>
      <c r="T237" s="177"/>
      <c r="U237" s="177"/>
      <c r="V237" s="177"/>
      <c r="W237" s="177"/>
      <c r="X237" s="177"/>
      <c r="Y237" s="177"/>
      <c r="Z237" s="177"/>
      <c r="AA237" s="177"/>
      <c r="AB237" s="177"/>
      <c r="AC237" s="177"/>
      <c r="AD237" s="177"/>
      <c r="AE237" s="92"/>
      <c r="AF237" s="23"/>
      <c r="AG237" s="23"/>
    </row>
    <row r="238" spans="1:33" ht="32.25" customHeight="1">
      <c r="A238" s="163" t="s">
        <v>82</v>
      </c>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23"/>
      <c r="AF238" s="23"/>
      <c r="AG238" s="23"/>
    </row>
    <row r="239" spans="1:33" ht="67.5" customHeight="1">
      <c r="A239" s="155" t="s">
        <v>172</v>
      </c>
      <c r="B239" s="156"/>
      <c r="C239" s="156"/>
      <c r="D239" s="156"/>
      <c r="E239" s="157"/>
      <c r="F239" s="93">
        <v>1</v>
      </c>
      <c r="G239" s="161" t="s">
        <v>49</v>
      </c>
      <c r="H239" s="161"/>
      <c r="I239" s="161"/>
      <c r="J239" s="161"/>
      <c r="K239" s="161"/>
      <c r="L239" s="161"/>
      <c r="M239" s="161"/>
      <c r="N239" s="161"/>
      <c r="O239" s="161"/>
      <c r="P239" s="161"/>
      <c r="Q239" s="161"/>
      <c r="R239" s="161"/>
      <c r="S239" s="161"/>
      <c r="T239" s="161"/>
      <c r="U239" s="161"/>
      <c r="V239" s="161"/>
      <c r="W239" s="161"/>
      <c r="X239" s="161"/>
      <c r="Y239" s="161"/>
      <c r="Z239" s="162"/>
      <c r="AA239" s="18" t="s">
        <v>186</v>
      </c>
      <c r="AB239" s="76" t="s">
        <v>46</v>
      </c>
      <c r="AC239" s="14" t="s">
        <v>186</v>
      </c>
      <c r="AD239" s="59" t="s">
        <v>47</v>
      </c>
      <c r="AE239" s="23"/>
      <c r="AF239" s="23"/>
      <c r="AG239" s="23"/>
    </row>
    <row r="240" spans="1:33" ht="67.5" customHeight="1">
      <c r="A240" s="158"/>
      <c r="B240" s="159"/>
      <c r="C240" s="159"/>
      <c r="D240" s="159"/>
      <c r="E240" s="160"/>
      <c r="F240" s="93">
        <v>2</v>
      </c>
      <c r="G240" s="161" t="s">
        <v>50</v>
      </c>
      <c r="H240" s="161"/>
      <c r="I240" s="161"/>
      <c r="J240" s="161"/>
      <c r="K240" s="161"/>
      <c r="L240" s="161"/>
      <c r="M240" s="161"/>
      <c r="N240" s="161"/>
      <c r="O240" s="161"/>
      <c r="P240" s="161"/>
      <c r="Q240" s="161"/>
      <c r="R240" s="161"/>
      <c r="S240" s="161"/>
      <c r="T240" s="161"/>
      <c r="U240" s="161"/>
      <c r="V240" s="161"/>
      <c r="W240" s="161"/>
      <c r="X240" s="161"/>
      <c r="Y240" s="161"/>
      <c r="Z240" s="162"/>
      <c r="AA240" s="18" t="s">
        <v>186</v>
      </c>
      <c r="AB240" s="76" t="s">
        <v>46</v>
      </c>
      <c r="AC240" s="14" t="s">
        <v>186</v>
      </c>
      <c r="AD240" s="59" t="s">
        <v>47</v>
      </c>
      <c r="AE240" s="23"/>
      <c r="AF240" s="23"/>
      <c r="AG240" s="23"/>
    </row>
    <row r="241" spans="1:33" ht="21" customHeight="1">
      <c r="A241" s="121" t="s">
        <v>56</v>
      </c>
      <c r="B241" s="121"/>
      <c r="C241" s="121"/>
      <c r="D241" s="121"/>
      <c r="E241" s="121"/>
      <c r="F241" s="122" t="s">
        <v>107</v>
      </c>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4"/>
      <c r="AE241" s="23"/>
      <c r="AF241" s="23"/>
      <c r="AG241" s="23"/>
    </row>
    <row r="242" spans="1:33" ht="63.75" customHeight="1">
      <c r="A242" s="100" t="s">
        <v>108</v>
      </c>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23"/>
      <c r="AF242" s="23"/>
      <c r="AG242" s="23"/>
    </row>
  </sheetData>
  <customSheetViews>
    <customSheetView guid="{231BE199-DDAC-4D61-831C-4C9016DB75EA}" showPageBreaks="1" printArea="1" view="pageBreakPreview" topLeftCell="A150">
      <selection activeCell="R157" sqref="R157"/>
      <rowBreaks count="6" manualBreakCount="6">
        <brk id="55" max="16383" man="1"/>
        <brk id="96" max="16383" man="1"/>
        <brk id="124" max="16383" man="1"/>
        <brk id="159" max="16383" man="1"/>
        <brk id="178" max="16383" man="1"/>
        <brk id="203" max="16383" man="1"/>
      </rowBreaks>
      <pageMargins left="0.39370078740157483" right="0.39370078740157483" top="0.39370078740157483" bottom="0.39370078740157483" header="0.31496062992125984" footer="0.31496062992125984"/>
      <printOptions horizontalCentered="1"/>
    </customSheetView>
  </customSheetViews>
  <mergeCells count="363">
    <mergeCell ref="AD6:AE6"/>
    <mergeCell ref="AA6:AB6"/>
    <mergeCell ref="X6:Y6"/>
    <mergeCell ref="V6:W6"/>
    <mergeCell ref="A133:C133"/>
    <mergeCell ref="D133:E133"/>
    <mergeCell ref="V29:Z29"/>
    <mergeCell ref="B47:C47"/>
    <mergeCell ref="D47:U47"/>
    <mergeCell ref="A20:C20"/>
    <mergeCell ref="D20:W20"/>
    <mergeCell ref="AA27:AD27"/>
    <mergeCell ref="D29:U29"/>
    <mergeCell ref="B30:C30"/>
    <mergeCell ref="D30:U30"/>
    <mergeCell ref="V30:Z30"/>
    <mergeCell ref="AA30:AD30"/>
    <mergeCell ref="A21:C21"/>
    <mergeCell ref="D21:W21"/>
    <mergeCell ref="A22:C22"/>
    <mergeCell ref="D22:G22"/>
    <mergeCell ref="B27:C27"/>
    <mergeCell ref="D27:U27"/>
    <mergeCell ref="V27:Z27"/>
    <mergeCell ref="A209:AD209"/>
    <mergeCell ref="M223:AD224"/>
    <mergeCell ref="A151:E151"/>
    <mergeCell ref="F151:AD151"/>
    <mergeCell ref="A152:AD152"/>
    <mergeCell ref="A153:AD153"/>
    <mergeCell ref="M202:AD203"/>
    <mergeCell ref="A204:E206"/>
    <mergeCell ref="G206:Z206"/>
    <mergeCell ref="A207:E207"/>
    <mergeCell ref="F207:AD207"/>
    <mergeCell ref="F176:AD176"/>
    <mergeCell ref="A169:E169"/>
    <mergeCell ref="G158:Z158"/>
    <mergeCell ref="G159:Z159"/>
    <mergeCell ref="A208:AD208"/>
    <mergeCell ref="A188:E188"/>
    <mergeCell ref="A194:AG194"/>
    <mergeCell ref="P167:Q167"/>
    <mergeCell ref="W167:X167"/>
    <mergeCell ref="P168:Q168"/>
    <mergeCell ref="W168:X168"/>
    <mergeCell ref="A214:AG214"/>
    <mergeCell ref="A182:E182"/>
    <mergeCell ref="L228:AD228"/>
    <mergeCell ref="AF130:AG130"/>
    <mergeCell ref="F130:G130"/>
    <mergeCell ref="H130:I130"/>
    <mergeCell ref="J130:K130"/>
    <mergeCell ref="L130:M130"/>
    <mergeCell ref="N130:O130"/>
    <mergeCell ref="P130:Q130"/>
    <mergeCell ref="R130:S130"/>
    <mergeCell ref="T130:U130"/>
    <mergeCell ref="V130:W130"/>
    <mergeCell ref="X130:Y130"/>
    <mergeCell ref="Z130:AA130"/>
    <mergeCell ref="AB130:AC130"/>
    <mergeCell ref="AD130:AE130"/>
    <mergeCell ref="AF131:AG132"/>
    <mergeCell ref="P140:AD140"/>
    <mergeCell ref="P141:AD141"/>
    <mergeCell ref="P139:AD139"/>
    <mergeCell ref="A154:AD155"/>
    <mergeCell ref="K166:O166"/>
    <mergeCell ref="K165:AD165"/>
    <mergeCell ref="P166:AD166"/>
    <mergeCell ref="P132:Q132"/>
    <mergeCell ref="AA29:AD29"/>
    <mergeCell ref="D32:U32"/>
    <mergeCell ref="V32:Z32"/>
    <mergeCell ref="AA32:AD32"/>
    <mergeCell ref="B34:C34"/>
    <mergeCell ref="D34:U34"/>
    <mergeCell ref="V34:Z34"/>
    <mergeCell ref="AA34:AD34"/>
    <mergeCell ref="B31:C31"/>
    <mergeCell ref="D31:U31"/>
    <mergeCell ref="V31:Z31"/>
    <mergeCell ref="AA31:AD31"/>
    <mergeCell ref="B32:C32"/>
    <mergeCell ref="AA40:AD40"/>
    <mergeCell ref="B42:C42"/>
    <mergeCell ref="D42:U42"/>
    <mergeCell ref="V42:Z42"/>
    <mergeCell ref="AA42:AD42"/>
    <mergeCell ref="B54:C54"/>
    <mergeCell ref="B56:C56"/>
    <mergeCell ref="B55:C55"/>
    <mergeCell ref="B58:C58"/>
    <mergeCell ref="B57:C57"/>
    <mergeCell ref="B50:C50"/>
    <mergeCell ref="B49:C49"/>
    <mergeCell ref="B48:C48"/>
    <mergeCell ref="B53:C53"/>
    <mergeCell ref="D53:U53"/>
    <mergeCell ref="V53:Z53"/>
    <mergeCell ref="AA53:AD53"/>
    <mergeCell ref="B51:C51"/>
    <mergeCell ref="D48:U48"/>
    <mergeCell ref="B40:C40"/>
    <mergeCell ref="D40:U40"/>
    <mergeCell ref="V40:Z40"/>
    <mergeCell ref="V56:Z56"/>
    <mergeCell ref="V57:Z57"/>
    <mergeCell ref="B35:C35"/>
    <mergeCell ref="D35:U35"/>
    <mergeCell ref="A15:B15"/>
    <mergeCell ref="C15:E15"/>
    <mergeCell ref="F15:O15"/>
    <mergeCell ref="P15:R15"/>
    <mergeCell ref="P22:S22"/>
    <mergeCell ref="A23:C23"/>
    <mergeCell ref="B29:C29"/>
    <mergeCell ref="A18:C18"/>
    <mergeCell ref="D18:F18"/>
    <mergeCell ref="H18:J18"/>
    <mergeCell ref="V51:Z51"/>
    <mergeCell ref="D44:U44"/>
    <mergeCell ref="V52:Z52"/>
    <mergeCell ref="B45:C45"/>
    <mergeCell ref="D45:U45"/>
    <mergeCell ref="V45:Z45"/>
    <mergeCell ref="V37:Z37"/>
    <mergeCell ref="B36:C36"/>
    <mergeCell ref="D36:U36"/>
    <mergeCell ref="A131:E131"/>
    <mergeCell ref="F131:G131"/>
    <mergeCell ref="H131:I131"/>
    <mergeCell ref="J131:K131"/>
    <mergeCell ref="L131:M131"/>
    <mergeCell ref="N131:O131"/>
    <mergeCell ref="B38:C38"/>
    <mergeCell ref="D38:U38"/>
    <mergeCell ref="V38:Z38"/>
    <mergeCell ref="A61:AG61"/>
    <mergeCell ref="A99:E99"/>
    <mergeCell ref="F99:AD99"/>
    <mergeCell ref="A69:E72"/>
    <mergeCell ref="G72:Z72"/>
    <mergeCell ref="A73:E73"/>
    <mergeCell ref="F73:AD73"/>
    <mergeCell ref="AA38:AD38"/>
    <mergeCell ref="AA44:AD44"/>
    <mergeCell ref="AA54:AD54"/>
    <mergeCell ref="AA55:AD55"/>
    <mergeCell ref="D50:U50"/>
    <mergeCell ref="D51:U51"/>
    <mergeCell ref="D56:U56"/>
    <mergeCell ref="D57:U57"/>
    <mergeCell ref="AD131:AE131"/>
    <mergeCell ref="T132:U132"/>
    <mergeCell ref="V132:W132"/>
    <mergeCell ref="X132:Y132"/>
    <mergeCell ref="Z132:AA132"/>
    <mergeCell ref="AB131:AC131"/>
    <mergeCell ref="AB132:AC132"/>
    <mergeCell ref="A89:E89"/>
    <mergeCell ref="F89:AD89"/>
    <mergeCell ref="A111:AD111"/>
    <mergeCell ref="A112:AD112"/>
    <mergeCell ref="A118:M118"/>
    <mergeCell ref="AD129:AE129"/>
    <mergeCell ref="A125:E125"/>
    <mergeCell ref="F125:AD125"/>
    <mergeCell ref="A120:AD120"/>
    <mergeCell ref="A94:E94"/>
    <mergeCell ref="F94:AD94"/>
    <mergeCell ref="P131:Q131"/>
    <mergeCell ref="R131:S131"/>
    <mergeCell ref="T131:U131"/>
    <mergeCell ref="V131:W131"/>
    <mergeCell ref="X131:Y131"/>
    <mergeCell ref="Z131:AA131"/>
    <mergeCell ref="K141:O141"/>
    <mergeCell ref="A132:E132"/>
    <mergeCell ref="F132:G132"/>
    <mergeCell ref="H132:I132"/>
    <mergeCell ref="J132:K132"/>
    <mergeCell ref="L132:M132"/>
    <mergeCell ref="N132:O132"/>
    <mergeCell ref="A142:E150"/>
    <mergeCell ref="K140:O140"/>
    <mergeCell ref="G150:AD150"/>
    <mergeCell ref="AA145:AB145"/>
    <mergeCell ref="G146:AD146"/>
    <mergeCell ref="AB134:AC134"/>
    <mergeCell ref="AD134:AE134"/>
    <mergeCell ref="AD132:AE132"/>
    <mergeCell ref="R132:S132"/>
    <mergeCell ref="AF134:AG135"/>
    <mergeCell ref="A135:E135"/>
    <mergeCell ref="F135:G135"/>
    <mergeCell ref="H135:I135"/>
    <mergeCell ref="J135:K135"/>
    <mergeCell ref="L135:M135"/>
    <mergeCell ref="N135:O135"/>
    <mergeCell ref="P135:Q135"/>
    <mergeCell ref="P134:Q134"/>
    <mergeCell ref="R134:S134"/>
    <mergeCell ref="T134:U134"/>
    <mergeCell ref="V134:W134"/>
    <mergeCell ref="X134:Y134"/>
    <mergeCell ref="F134:G134"/>
    <mergeCell ref="N134:O134"/>
    <mergeCell ref="AD135:AE135"/>
    <mergeCell ref="R135:S135"/>
    <mergeCell ref="L134:M134"/>
    <mergeCell ref="Z134:AA134"/>
    <mergeCell ref="AF133:AG133"/>
    <mergeCell ref="A165:E165"/>
    <mergeCell ref="A170:AD170"/>
    <mergeCell ref="V133:W133"/>
    <mergeCell ref="Z133:AA133"/>
    <mergeCell ref="AB133:AC133"/>
    <mergeCell ref="AD133:AE133"/>
    <mergeCell ref="N133:O133"/>
    <mergeCell ref="P133:Q133"/>
    <mergeCell ref="R133:S133"/>
    <mergeCell ref="T133:U133"/>
    <mergeCell ref="AE140:AG141"/>
    <mergeCell ref="S145:Z145"/>
    <mergeCell ref="A134:E134"/>
    <mergeCell ref="H134:I134"/>
    <mergeCell ref="J134:K134"/>
    <mergeCell ref="F133:G133"/>
    <mergeCell ref="H133:I133"/>
    <mergeCell ref="J133:K133"/>
    <mergeCell ref="L133:M133"/>
    <mergeCell ref="X133:Y133"/>
    <mergeCell ref="S143:Z143"/>
    <mergeCell ref="AA143:AB143"/>
    <mergeCell ref="H145:O145"/>
    <mergeCell ref="F182:AD182"/>
    <mergeCell ref="A189:E189"/>
    <mergeCell ref="F189:AD189"/>
    <mergeCell ref="A160:E160"/>
    <mergeCell ref="F160:AD160"/>
    <mergeCell ref="A166:E166"/>
    <mergeCell ref="A167:E168"/>
    <mergeCell ref="F167:O167"/>
    <mergeCell ref="H143:O143"/>
    <mergeCell ref="H147:O147"/>
    <mergeCell ref="Q147:R147"/>
    <mergeCell ref="S147:Z147"/>
    <mergeCell ref="AA147:AB147"/>
    <mergeCell ref="G148:AD148"/>
    <mergeCell ref="A176:E176"/>
    <mergeCell ref="H149:O149"/>
    <mergeCell ref="Q149:R149"/>
    <mergeCell ref="Q145:R145"/>
    <mergeCell ref="A241:E241"/>
    <mergeCell ref="F241:AD241"/>
    <mergeCell ref="A239:E240"/>
    <mergeCell ref="G239:Z239"/>
    <mergeCell ref="G240:Z240"/>
    <mergeCell ref="A238:AD238"/>
    <mergeCell ref="A219:AG219"/>
    <mergeCell ref="T135:U135"/>
    <mergeCell ref="V135:W135"/>
    <mergeCell ref="X135:Y135"/>
    <mergeCell ref="Z135:AA135"/>
    <mergeCell ref="AB135:AC135"/>
    <mergeCell ref="G142:AD142"/>
    <mergeCell ref="G144:AD144"/>
    <mergeCell ref="A140:E140"/>
    <mergeCell ref="A141:E141"/>
    <mergeCell ref="A158:E159"/>
    <mergeCell ref="G204:Z204"/>
    <mergeCell ref="G205:Z205"/>
    <mergeCell ref="F168:O168"/>
    <mergeCell ref="S149:Z149"/>
    <mergeCell ref="AA149:AB149"/>
    <mergeCell ref="Q143:R143"/>
    <mergeCell ref="L236:AD237"/>
    <mergeCell ref="G3:U3"/>
    <mergeCell ref="V3:Y3"/>
    <mergeCell ref="D54:U54"/>
    <mergeCell ref="D55:U55"/>
    <mergeCell ref="AA47:AD47"/>
    <mergeCell ref="AA48:AD48"/>
    <mergeCell ref="AA49:AD49"/>
    <mergeCell ref="AA50:AD50"/>
    <mergeCell ref="AA51:AD51"/>
    <mergeCell ref="V54:Z54"/>
    <mergeCell ref="V55:Z55"/>
    <mergeCell ref="S10:V10"/>
    <mergeCell ref="S11:V11"/>
    <mergeCell ref="S12:V12"/>
    <mergeCell ref="S13:V13"/>
    <mergeCell ref="V36:Z36"/>
    <mergeCell ref="V44:Z44"/>
    <mergeCell ref="V47:Z47"/>
    <mergeCell ref="V48:Z48"/>
    <mergeCell ref="V49:Z49"/>
    <mergeCell ref="V50:Z50"/>
    <mergeCell ref="W12:AE12"/>
    <mergeCell ref="W13:AE13"/>
    <mergeCell ref="AA45:AD45"/>
    <mergeCell ref="D58:U58"/>
    <mergeCell ref="V58:Z58"/>
    <mergeCell ref="A82:E82"/>
    <mergeCell ref="F82:AD82"/>
    <mergeCell ref="A64:AG64"/>
    <mergeCell ref="B59:C59"/>
    <mergeCell ref="D59:U59"/>
    <mergeCell ref="V59:Z59"/>
    <mergeCell ref="G69:Z69"/>
    <mergeCell ref="G70:Z70"/>
    <mergeCell ref="G71:Z71"/>
    <mergeCell ref="AA59:AD59"/>
    <mergeCell ref="A3:C3"/>
    <mergeCell ref="D3:F3"/>
    <mergeCell ref="AA58:AD58"/>
    <mergeCell ref="D23:G23"/>
    <mergeCell ref="B33:C33"/>
    <mergeCell ref="D33:U33"/>
    <mergeCell ref="V33:Z33"/>
    <mergeCell ref="AA33:AD33"/>
    <mergeCell ref="B37:C37"/>
    <mergeCell ref="D37:U37"/>
    <mergeCell ref="AA56:AD56"/>
    <mergeCell ref="AA57:AD57"/>
    <mergeCell ref="B46:C46"/>
    <mergeCell ref="D46:U46"/>
    <mergeCell ref="V46:Z46"/>
    <mergeCell ref="AA46:AD46"/>
    <mergeCell ref="B44:C44"/>
    <mergeCell ref="B52:C52"/>
    <mergeCell ref="D52:U52"/>
    <mergeCell ref="V35:Z35"/>
    <mergeCell ref="D49:U49"/>
    <mergeCell ref="AA36:AD36"/>
    <mergeCell ref="AA37:AD37"/>
    <mergeCell ref="AA35:AD35"/>
    <mergeCell ref="A242:AD242"/>
    <mergeCell ref="A197:AG197"/>
    <mergeCell ref="F169:Z169"/>
    <mergeCell ref="AA167:AG167"/>
    <mergeCell ref="AA168:AG168"/>
    <mergeCell ref="W10:AE10"/>
    <mergeCell ref="W11:AE11"/>
    <mergeCell ref="A17:AG17"/>
    <mergeCell ref="I22:O22"/>
    <mergeCell ref="A130:C130"/>
    <mergeCell ref="D130:E130"/>
    <mergeCell ref="A105:E105"/>
    <mergeCell ref="F105:L105"/>
    <mergeCell ref="T105:W105"/>
    <mergeCell ref="M105:N105"/>
    <mergeCell ref="X105:Y105"/>
    <mergeCell ref="A108:E108"/>
    <mergeCell ref="F108:AD108"/>
    <mergeCell ref="A109:AE109"/>
    <mergeCell ref="A110:AD110"/>
    <mergeCell ref="AA105:AD105"/>
    <mergeCell ref="A106:E107"/>
    <mergeCell ref="G106:AD106"/>
    <mergeCell ref="G107:AD107"/>
  </mergeCells>
  <phoneticPr fontId="1"/>
  <conditionalFormatting sqref="A111:AD111">
    <cfRule type="expression" dxfId="11" priority="12">
      <formula>$A$111&lt;&gt;""</formula>
    </cfRule>
  </conditionalFormatting>
  <conditionalFormatting sqref="A112:AD112">
    <cfRule type="expression" dxfId="10" priority="11">
      <formula>$A$112&lt;&gt;""</formula>
    </cfRule>
  </conditionalFormatting>
  <conditionalFormatting sqref="P141:AD141">
    <cfRule type="expression" dxfId="9" priority="10">
      <formula>$P$141&lt;&gt;""</formula>
    </cfRule>
  </conditionalFormatting>
  <conditionalFormatting sqref="P139:AD139">
    <cfRule type="expression" dxfId="8" priority="9">
      <formula>$P$139&lt;&gt;""</formula>
    </cfRule>
  </conditionalFormatting>
  <conditionalFormatting sqref="A154:AD155">
    <cfRule type="expression" dxfId="7" priority="8">
      <formula>$A$154&lt;&gt;""</formula>
    </cfRule>
  </conditionalFormatting>
  <conditionalFormatting sqref="K165:AD165">
    <cfRule type="expression" dxfId="6" priority="5">
      <formula>$K$165&lt;&gt;""</formula>
    </cfRule>
    <cfRule type="expression" dxfId="5" priority="7">
      <formula>$K$165&lt;&gt;""</formula>
    </cfRule>
  </conditionalFormatting>
  <conditionalFormatting sqref="AE140:AG141">
    <cfRule type="expression" dxfId="4" priority="6">
      <formula>$AE$140&lt;&gt;""</formula>
    </cfRule>
  </conditionalFormatting>
  <conditionalFormatting sqref="P166:AD166">
    <cfRule type="expression" dxfId="3" priority="4">
      <formula>$P$166&lt;&gt;""</formula>
    </cfRule>
  </conditionalFormatting>
  <conditionalFormatting sqref="P140:AD140">
    <cfRule type="expression" dxfId="2" priority="3">
      <formula>$P$140&lt;&gt;""</formula>
    </cfRule>
  </conditionalFormatting>
  <conditionalFormatting sqref="AA167:AG167">
    <cfRule type="expression" dxfId="1" priority="2">
      <formula>$AA$167&lt;&gt;""</formula>
    </cfRule>
  </conditionalFormatting>
  <conditionalFormatting sqref="AA168:AG168">
    <cfRule type="expression" dxfId="0" priority="1">
      <formula>$AA$168&lt;&gt;""</formula>
    </cfRule>
  </conditionalFormatting>
  <dataValidations count="2">
    <dataValidation type="list" allowBlank="1" showInputMessage="1" showErrorMessage="1" sqref="B41:C41 B43:C43 B39:C39">
      <formula1>"○"</formula1>
    </dataValidation>
    <dataValidation type="list" allowBlank="1" showInputMessage="1" showErrorMessage="1" sqref="J63 L68 J236:J237 I86:I87 K93 I98 J104 J114:J117 L139 K202 K223 I232 J228 N118 M124 M129 L157 I164 K174 K180 L186 K193 K196 K77 K81 I199">
      <formula1>",　,○"</formula1>
    </dataValidation>
  </dataValidations>
  <printOptions horizontalCentered="1"/>
  <pageMargins left="0.39370078740157483" right="0.39370078740157483" top="0.39370078740157483" bottom="0.39370078740157483" header="0.31496062992125984" footer="0.31496062992125984"/>
  <pageSetup paperSize="9" scale="93" orientation="portrait" r:id="rId1"/>
  <headerFooter>
    <oddFooter>&amp;C&amp;P</oddFooter>
  </headerFooter>
  <rowBreaks count="7" manualBreakCount="7">
    <brk id="42" max="32" man="1"/>
    <brk id="60" max="32" man="1"/>
    <brk id="103" max="32" man="1"/>
    <brk id="138" max="32" man="1"/>
    <brk id="156" max="32" man="1"/>
    <brk id="201" max="32" man="1"/>
    <brk id="235" max="32"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ドロップダウンリスト!$E$2:$E$3</xm:f>
          </x14:formula1>
          <xm:sqref>B38:C38 B29:C29 B51:C52</xm:sqref>
        </x14:dataValidation>
        <x14:dataValidation type="list" allowBlank="1" showInputMessage="1" showErrorMessage="1">
          <x14:formula1>
            <xm:f>ドロップダウンリスト!$A$1:$A$4</xm:f>
          </x14:formula1>
          <xm:sqref>V3:Y3</xm:sqref>
        </x14:dataValidation>
        <x14:dataValidation type="list" allowBlank="1" showInputMessage="1" showErrorMessage="1">
          <x14:formula1>
            <xm:f>ドロップダウンリスト!$G$2:$G$3</xm:f>
          </x14:formula1>
          <xm:sqref>AA69:AA72 AC69:AC72 F140:F141 H140:H141 AA158:AA159 AC158:AC159 F165:F166 H165:H166 AA204:AA206 AC204:AC206 AA239:AA240 AC239:AC240 F188 H188</xm:sqref>
        </x14:dataValidation>
        <x14:dataValidation type="list" allowBlank="1" showInputMessage="1" showErrorMessage="1">
          <x14:formula1>
            <xm:f>ドロップダウンリスト!$I$2:$I$3</xm:f>
          </x14:formula1>
          <xm:sqref>F106 F142</xm:sqref>
        </x14:dataValidation>
        <x14:dataValidation type="list" allowBlank="1" showInputMessage="1" showErrorMessage="1">
          <x14:formula1>
            <xm:f>ドロップダウンリスト!$I$6:$I$7</xm:f>
          </x14:formula1>
          <xm:sqref>F107 F144</xm:sqref>
        </x14:dataValidation>
        <x14:dataValidation type="list" allowBlank="1" showInputMessage="1" showErrorMessage="1">
          <x14:formula1>
            <xm:f>ドロップダウンリスト!$I$10:$I$11</xm:f>
          </x14:formula1>
          <xm:sqref>F146</xm:sqref>
        </x14:dataValidation>
        <x14:dataValidation type="list" allowBlank="1" showInputMessage="1" showErrorMessage="1">
          <x14:formula1>
            <xm:f>ドロップダウンリスト!$I$14:$I$15</xm:f>
          </x14:formula1>
          <xm:sqref>F148</xm:sqref>
        </x14:dataValidation>
        <x14:dataValidation type="list" allowBlank="1" showInputMessage="1" showErrorMessage="1">
          <x14:formula1>
            <xm:f>ドロップダウンリスト!$I$18:$I$19</xm:f>
          </x14:formula1>
          <xm:sqref>F150</xm:sqref>
        </x14:dataValidation>
        <x14:dataValidation type="list" allowBlank="1" showInputMessage="1" showErrorMessage="1">
          <x14:formula1>
            <xm:f>ドロップダウンリスト!$K$1:$K$3</xm:f>
          </x14:formula1>
          <xm:sqref>P15:R15</xm:sqref>
        </x14:dataValidation>
        <x14:dataValidation type="list" allowBlank="1" showInputMessage="1" showErrorMessage="1">
          <x14:formula1>
            <xm:f>ドロップダウンリスト!$C$1:$C$13</xm:f>
          </x14:formula1>
          <xm:sqref>C15:E15 D18:F18 H18:J18 D3:F3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sqref="A1:XFD1048576"/>
    </sheetView>
  </sheetViews>
  <sheetFormatPr defaultRowHeight="13.2"/>
  <sheetData>
    <row r="1" spans="1:15">
      <c r="A1" s="8" t="s">
        <v>214</v>
      </c>
      <c r="B1" s="9"/>
      <c r="C1" s="8" t="s">
        <v>214</v>
      </c>
      <c r="D1" s="9"/>
      <c r="E1" s="9"/>
      <c r="F1" s="9"/>
      <c r="G1" s="9"/>
      <c r="H1" s="9"/>
      <c r="I1" s="9"/>
      <c r="J1" s="9"/>
      <c r="K1" s="8" t="s">
        <v>214</v>
      </c>
      <c r="L1" s="9"/>
      <c r="M1" s="9"/>
      <c r="N1" s="9"/>
      <c r="O1" s="9"/>
    </row>
    <row r="2" spans="1:15">
      <c r="A2" s="10" t="s">
        <v>181</v>
      </c>
      <c r="B2" s="9"/>
      <c r="C2" s="11">
        <v>1</v>
      </c>
      <c r="D2" s="9"/>
      <c r="E2" s="9"/>
      <c r="F2" s="9"/>
      <c r="G2" s="11" t="s">
        <v>187</v>
      </c>
      <c r="H2" s="9"/>
      <c r="I2" s="9" t="s">
        <v>191</v>
      </c>
      <c r="J2" s="9"/>
      <c r="K2" s="11" t="s">
        <v>207</v>
      </c>
      <c r="L2" s="9"/>
      <c r="M2" s="9"/>
      <c r="N2" s="9"/>
      <c r="O2" s="9"/>
    </row>
    <row r="3" spans="1:15">
      <c r="A3" s="10" t="s">
        <v>182</v>
      </c>
      <c r="B3" s="9"/>
      <c r="C3" s="11">
        <v>2</v>
      </c>
      <c r="D3" s="9"/>
      <c r="E3" s="11" t="s">
        <v>166</v>
      </c>
      <c r="F3" s="9"/>
      <c r="G3" s="11" t="s">
        <v>188</v>
      </c>
      <c r="H3" s="9"/>
      <c r="I3" s="9" t="s">
        <v>189</v>
      </c>
      <c r="J3" s="9"/>
      <c r="K3" s="11" t="s">
        <v>208</v>
      </c>
      <c r="L3" s="9"/>
      <c r="M3" s="9"/>
      <c r="N3" s="9"/>
      <c r="O3" s="9"/>
    </row>
    <row r="4" spans="1:15">
      <c r="A4" s="10" t="s">
        <v>183</v>
      </c>
      <c r="B4" s="9"/>
      <c r="C4" s="11">
        <v>3</v>
      </c>
      <c r="D4" s="9"/>
      <c r="E4" s="9"/>
      <c r="F4" s="9"/>
      <c r="G4" s="9"/>
      <c r="H4" s="9"/>
      <c r="I4" s="9"/>
      <c r="J4" s="9"/>
      <c r="K4" s="9"/>
      <c r="L4" s="9"/>
      <c r="M4" s="9"/>
      <c r="N4" s="9"/>
      <c r="O4" s="9"/>
    </row>
    <row r="5" spans="1:15">
      <c r="A5" s="9"/>
      <c r="B5" s="9"/>
      <c r="C5" s="11">
        <v>4</v>
      </c>
      <c r="D5" s="9"/>
      <c r="E5" s="9"/>
      <c r="F5" s="9"/>
      <c r="G5" s="9"/>
      <c r="H5" s="9"/>
      <c r="I5" s="9"/>
      <c r="J5" s="9"/>
      <c r="K5" s="9"/>
      <c r="L5" s="9"/>
      <c r="M5" s="9"/>
      <c r="N5" s="9"/>
      <c r="O5" s="9"/>
    </row>
    <row r="6" spans="1:15">
      <c r="A6" s="9"/>
      <c r="B6" s="9"/>
      <c r="C6" s="11">
        <v>5</v>
      </c>
      <c r="D6" s="9"/>
      <c r="E6" s="9"/>
      <c r="F6" s="9"/>
      <c r="G6" s="9"/>
      <c r="H6" s="9"/>
      <c r="I6" s="9" t="s">
        <v>193</v>
      </c>
      <c r="J6" s="9"/>
      <c r="K6" s="9"/>
      <c r="L6" s="9"/>
      <c r="M6" s="9"/>
      <c r="N6" s="9"/>
      <c r="O6" s="9"/>
    </row>
    <row r="7" spans="1:15">
      <c r="A7" s="9"/>
      <c r="B7" s="9"/>
      <c r="C7" s="11">
        <v>6</v>
      </c>
      <c r="D7" s="9"/>
      <c r="E7" s="9"/>
      <c r="F7" s="9"/>
      <c r="G7" s="9"/>
      <c r="H7" s="9"/>
      <c r="I7" s="9" t="s">
        <v>194</v>
      </c>
      <c r="J7" s="9"/>
      <c r="K7" s="9"/>
      <c r="L7" s="9"/>
      <c r="M7" s="9"/>
      <c r="N7" s="9"/>
      <c r="O7" s="9"/>
    </row>
    <row r="8" spans="1:15">
      <c r="A8" s="9"/>
      <c r="B8" s="9"/>
      <c r="C8" s="11">
        <v>7</v>
      </c>
      <c r="D8" s="9"/>
      <c r="E8" s="9"/>
      <c r="F8" s="9"/>
      <c r="G8" s="9"/>
      <c r="H8" s="9"/>
      <c r="I8" s="9"/>
      <c r="J8" s="9"/>
      <c r="K8" s="9"/>
      <c r="L8" s="9"/>
      <c r="M8" s="9"/>
      <c r="N8" s="9"/>
      <c r="O8" s="9"/>
    </row>
    <row r="9" spans="1:15">
      <c r="A9" s="9"/>
      <c r="B9" s="9"/>
      <c r="C9" s="11">
        <v>8</v>
      </c>
      <c r="D9" s="9"/>
      <c r="E9" s="9"/>
      <c r="F9" s="9"/>
      <c r="G9" s="9"/>
      <c r="H9" s="9"/>
      <c r="I9" s="9"/>
      <c r="J9" s="9"/>
      <c r="K9" s="9"/>
      <c r="L9" s="9"/>
      <c r="M9" s="9"/>
      <c r="N9" s="9"/>
      <c r="O9" s="9"/>
    </row>
    <row r="10" spans="1:15">
      <c r="A10" s="9"/>
      <c r="B10" s="9"/>
      <c r="C10" s="11">
        <v>9</v>
      </c>
      <c r="D10" s="9"/>
      <c r="E10" s="9"/>
      <c r="F10" s="9"/>
      <c r="G10" s="9"/>
      <c r="H10" s="9"/>
      <c r="I10" s="9" t="s">
        <v>196</v>
      </c>
      <c r="J10" s="9"/>
      <c r="K10" s="9"/>
      <c r="L10" s="9"/>
      <c r="M10" s="9"/>
      <c r="N10" s="9"/>
      <c r="O10" s="9"/>
    </row>
    <row r="11" spans="1:15">
      <c r="A11" s="9"/>
      <c r="B11" s="9"/>
      <c r="C11" s="11">
        <v>10</v>
      </c>
      <c r="D11" s="9"/>
      <c r="E11" s="9"/>
      <c r="F11" s="9"/>
      <c r="G11" s="9"/>
      <c r="H11" s="9"/>
      <c r="I11" s="9" t="s">
        <v>197</v>
      </c>
      <c r="J11" s="9"/>
      <c r="K11" s="9"/>
      <c r="L11" s="9"/>
      <c r="M11" s="9"/>
      <c r="N11" s="9"/>
      <c r="O11" s="9"/>
    </row>
    <row r="12" spans="1:15">
      <c r="A12" s="9"/>
      <c r="B12" s="9"/>
      <c r="C12" s="11">
        <v>11</v>
      </c>
      <c r="D12" s="9"/>
      <c r="E12" s="9"/>
      <c r="F12" s="9"/>
      <c r="G12" s="9"/>
      <c r="H12" s="9"/>
      <c r="I12" s="9"/>
      <c r="J12" s="9"/>
      <c r="K12" s="9"/>
      <c r="L12" s="9"/>
      <c r="M12" s="9"/>
      <c r="N12" s="9"/>
      <c r="O12" s="9"/>
    </row>
    <row r="13" spans="1:15">
      <c r="A13" s="9"/>
      <c r="B13" s="9"/>
      <c r="C13" s="11">
        <v>12</v>
      </c>
      <c r="D13" s="9"/>
      <c r="E13" s="9"/>
      <c r="F13" s="9"/>
      <c r="G13" s="9"/>
      <c r="H13" s="9"/>
      <c r="I13" s="9"/>
      <c r="J13" s="9"/>
      <c r="K13" s="9"/>
      <c r="L13" s="9"/>
      <c r="M13" s="9"/>
      <c r="N13" s="9"/>
      <c r="O13" s="9"/>
    </row>
    <row r="14" spans="1:15">
      <c r="A14" s="9"/>
      <c r="B14" s="9"/>
      <c r="C14" s="9"/>
      <c r="D14" s="9"/>
      <c r="E14" s="9"/>
      <c r="F14" s="9"/>
      <c r="G14" s="9"/>
      <c r="H14" s="9"/>
      <c r="I14" s="9" t="s">
        <v>199</v>
      </c>
      <c r="J14" s="9"/>
      <c r="K14" s="9"/>
      <c r="L14" s="9"/>
      <c r="M14" s="9"/>
      <c r="N14" s="9"/>
      <c r="O14" s="9"/>
    </row>
    <row r="15" spans="1:15">
      <c r="A15" s="9"/>
      <c r="B15" s="9"/>
      <c r="C15" s="9"/>
      <c r="D15" s="9"/>
      <c r="E15" s="9"/>
      <c r="F15" s="9"/>
      <c r="G15" s="9"/>
      <c r="H15" s="9"/>
      <c r="I15" s="9" t="s">
        <v>200</v>
      </c>
      <c r="J15" s="9"/>
      <c r="K15" s="9"/>
      <c r="L15" s="9"/>
      <c r="M15" s="9"/>
      <c r="N15" s="9"/>
      <c r="O15" s="9"/>
    </row>
    <row r="16" spans="1:15">
      <c r="A16" s="9"/>
      <c r="B16" s="9"/>
      <c r="C16" s="9"/>
      <c r="D16" s="9"/>
      <c r="E16" s="9"/>
      <c r="F16" s="9"/>
      <c r="G16" s="9"/>
      <c r="H16" s="9"/>
      <c r="I16" s="9"/>
      <c r="J16" s="9"/>
      <c r="K16" s="9"/>
      <c r="L16" s="9"/>
      <c r="M16" s="9"/>
      <c r="N16" s="9"/>
      <c r="O16" s="9"/>
    </row>
    <row r="17" spans="1:15">
      <c r="A17" s="9"/>
      <c r="B17" s="9"/>
      <c r="C17" s="9"/>
      <c r="D17" s="9"/>
      <c r="E17" s="9"/>
      <c r="F17" s="9"/>
      <c r="G17" s="9"/>
      <c r="H17" s="9"/>
      <c r="I17" s="9"/>
      <c r="J17" s="9"/>
      <c r="K17" s="9"/>
      <c r="L17" s="9"/>
      <c r="M17" s="9"/>
      <c r="N17" s="9"/>
      <c r="O17" s="9"/>
    </row>
    <row r="18" spans="1:15">
      <c r="A18" s="9"/>
      <c r="B18" s="9"/>
      <c r="C18" s="9"/>
      <c r="D18" s="9"/>
      <c r="E18" s="9"/>
      <c r="F18" s="9"/>
      <c r="G18" s="9"/>
      <c r="H18" s="9"/>
      <c r="I18" s="9" t="s">
        <v>202</v>
      </c>
      <c r="J18" s="9"/>
      <c r="K18" s="9"/>
      <c r="L18" s="9"/>
      <c r="M18" s="9"/>
      <c r="N18" s="9"/>
      <c r="O18" s="9"/>
    </row>
    <row r="19" spans="1:15">
      <c r="A19" s="9"/>
      <c r="B19" s="9"/>
      <c r="C19" s="9"/>
      <c r="D19" s="9"/>
      <c r="E19" s="9"/>
      <c r="F19" s="9"/>
      <c r="G19" s="9"/>
      <c r="H19" s="9"/>
      <c r="I19" s="9" t="s">
        <v>203</v>
      </c>
      <c r="J19" s="9"/>
      <c r="K19" s="9"/>
      <c r="L19" s="9"/>
      <c r="M19" s="9"/>
      <c r="N19" s="9"/>
      <c r="O19" s="9"/>
    </row>
    <row r="20" spans="1:15">
      <c r="A20" s="9"/>
      <c r="B20" s="9"/>
      <c r="C20" s="9"/>
      <c r="D20" s="9"/>
      <c r="E20" s="9"/>
      <c r="F20" s="9"/>
      <c r="G20" s="9"/>
      <c r="H20" s="9"/>
      <c r="I20" s="9"/>
      <c r="J20" s="9"/>
      <c r="K20" s="9"/>
      <c r="L20" s="9"/>
      <c r="M20" s="9"/>
      <c r="N20" s="9"/>
      <c r="O20" s="9"/>
    </row>
    <row r="21" spans="1:15">
      <c r="A21" s="9"/>
      <c r="B21" s="9"/>
      <c r="C21" s="9"/>
      <c r="D21" s="9"/>
      <c r="E21" s="9"/>
      <c r="F21" s="9"/>
      <c r="G21" s="9"/>
      <c r="H21" s="9"/>
      <c r="I21" s="9"/>
      <c r="J21" s="9"/>
      <c r="K21" s="9"/>
      <c r="L21" s="9"/>
      <c r="M21" s="9"/>
      <c r="N21" s="9"/>
      <c r="O21" s="9"/>
    </row>
    <row r="22" spans="1:15">
      <c r="A22" s="9"/>
      <c r="B22" s="9"/>
      <c r="C22" s="9"/>
      <c r="D22" s="9"/>
      <c r="E22" s="9"/>
      <c r="F22" s="9"/>
      <c r="G22" s="9"/>
      <c r="H22" s="9"/>
      <c r="I22" s="9"/>
      <c r="J22" s="9"/>
      <c r="K22" s="9"/>
      <c r="L22" s="9"/>
      <c r="M22" s="9"/>
      <c r="N22" s="9"/>
      <c r="O22" s="9"/>
    </row>
    <row r="23" spans="1:15">
      <c r="A23" s="9"/>
      <c r="B23" s="9"/>
      <c r="C23" s="9"/>
      <c r="D23" s="9"/>
      <c r="E23" s="9"/>
      <c r="F23" s="9"/>
      <c r="G23" s="9"/>
      <c r="H23" s="9"/>
      <c r="I23" s="9"/>
      <c r="J23" s="9"/>
      <c r="K23" s="9"/>
      <c r="L23" s="9"/>
      <c r="M23" s="9"/>
      <c r="N23" s="9"/>
      <c r="O23" s="9"/>
    </row>
    <row r="24" spans="1:15">
      <c r="A24" s="9"/>
      <c r="B24" s="9"/>
      <c r="C24" s="9"/>
      <c r="D24" s="9"/>
      <c r="E24" s="9"/>
      <c r="F24" s="9"/>
      <c r="G24" s="9"/>
      <c r="H24" s="9"/>
      <c r="I24" s="9"/>
      <c r="J24" s="9"/>
      <c r="K24" s="9"/>
      <c r="L24" s="9"/>
      <c r="M24" s="9"/>
      <c r="N24" s="9"/>
      <c r="O24" s="9"/>
    </row>
    <row r="25" spans="1:15">
      <c r="A25" s="9"/>
      <c r="B25" s="9"/>
      <c r="C25" s="9"/>
      <c r="D25" s="9"/>
      <c r="E25" s="9"/>
      <c r="F25" s="9"/>
      <c r="G25" s="9"/>
      <c r="H25" s="9"/>
      <c r="I25" s="9"/>
      <c r="J25" s="9"/>
      <c r="K25" s="9"/>
      <c r="L25" s="9"/>
      <c r="M25" s="9"/>
      <c r="N25" s="9"/>
      <c r="O25" s="9"/>
    </row>
    <row r="26" spans="1:15">
      <c r="A26" s="9"/>
      <c r="B26" s="9"/>
      <c r="C26" s="9"/>
      <c r="D26" s="9"/>
      <c r="E26" s="9"/>
      <c r="F26" s="9"/>
      <c r="G26" s="9"/>
      <c r="H26" s="9"/>
      <c r="I26" s="9"/>
      <c r="J26" s="9"/>
      <c r="K26" s="9"/>
      <c r="L26" s="9"/>
      <c r="M26" s="9"/>
      <c r="N26" s="9"/>
      <c r="O26" s="9"/>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申請様式（幼稚園） </vt:lpstr>
      <vt:lpstr>ドロップダウンリスト</vt:lpstr>
      <vt:lpstr>'申請様式（幼稚園）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2021-11-23T02:27:41Z</cp:lastPrinted>
  <dcterms:modified xsi:type="dcterms:W3CDTF">2023-07-18T07:16:14Z</dcterms:modified>
</cp:coreProperties>
</file>