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d18705\Desktop\ht827133\福岡\２０１７新\陸上競技\平塚陸協\"/>
    </mc:Choice>
  </mc:AlternateContent>
  <bookViews>
    <workbookView xWindow="480" yWindow="105" windowWidth="18195" windowHeight="11640"/>
  </bookViews>
  <sheets>
    <sheet name="ロードレース (入力方法)" sheetId="12" r:id="rId1"/>
    <sheet name="ロードレース（一般高校用）" sheetId="11" r:id="rId2"/>
    <sheet name="ロードレース (小学校用）" sheetId="13" r:id="rId3"/>
    <sheet name="略名" sheetId="9" state="hidden" r:id="rId4"/>
  </sheets>
  <definedNames>
    <definedName name="_xlnm.Print_Area" localSheetId="2">'ロードレース (小学校用）'!$A$1:$H$58</definedName>
    <definedName name="_xlnm.Print_Area" localSheetId="0">'ロードレース (入力方法)'!$A$1:$H$58</definedName>
    <definedName name="_xlnm.Print_Area" localSheetId="1">'ロードレース（一般高校用）'!$A$1:$H$58</definedName>
    <definedName name="_xlnm.Print_Titles" localSheetId="2">'ロードレース (小学校用）'!$1:$8</definedName>
    <definedName name="_xlnm.Print_Titles" localSheetId="0">'ロードレース (入力方法)'!$1:$8</definedName>
    <definedName name="_xlnm.Print_Titles" localSheetId="1">'ロードレース（一般高校用）'!$1:$8</definedName>
  </definedNames>
  <calcPr calcId="152511"/>
</workbook>
</file>

<file path=xl/calcChain.xml><?xml version="1.0" encoding="utf-8"?>
<calcChain xmlns="http://schemas.openxmlformats.org/spreadsheetml/2006/main">
  <c r="H9" i="13" l="1"/>
  <c r="AB10" i="13" l="1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AA10" i="13"/>
  <c r="H18" i="13"/>
  <c r="AA9" i="13"/>
  <c r="H17" i="13"/>
  <c r="H16" i="13"/>
  <c r="H15" i="13"/>
  <c r="H14" i="13"/>
  <c r="H13" i="13"/>
  <c r="H12" i="13"/>
  <c r="H11" i="13"/>
  <c r="H10" i="13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AA18" i="12"/>
  <c r="H18" i="12"/>
  <c r="AA17" i="12"/>
  <c r="H17" i="12"/>
  <c r="AA16" i="12"/>
  <c r="H16" i="12"/>
  <c r="AA15" i="12"/>
  <c r="H15" i="12"/>
  <c r="AA14" i="12"/>
  <c r="H14" i="12"/>
  <c r="AA13" i="12"/>
  <c r="H13" i="12"/>
  <c r="AA12" i="12"/>
  <c r="H12" i="12"/>
  <c r="AA11" i="12"/>
  <c r="H11" i="12"/>
  <c r="AA10" i="12"/>
  <c r="H10" i="12"/>
  <c r="AA9" i="12"/>
  <c r="H9" i="12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9" i="11"/>
  <c r="AA10" i="11"/>
  <c r="AA11" i="11"/>
  <c r="AA12" i="11"/>
  <c r="AA13" i="11"/>
  <c r="AA14" i="11"/>
  <c r="AA15" i="11"/>
  <c r="AA16" i="11"/>
  <c r="AA17" i="11"/>
  <c r="AA18" i="11"/>
  <c r="AA9" i="11"/>
  <c r="B46" i="9" l="1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11" i="9"/>
  <c r="B50" i="9"/>
  <c r="B51" i="9"/>
  <c r="B12" i="9"/>
  <c r="B13" i="9"/>
  <c r="B38" i="9"/>
  <c r="B91" i="9"/>
  <c r="B92" i="9"/>
  <c r="B52" i="9"/>
  <c r="B14" i="9"/>
  <c r="B53" i="9"/>
  <c r="B54" i="9"/>
  <c r="B15" i="9"/>
  <c r="B62" i="9"/>
  <c r="B16" i="9"/>
  <c r="B39" i="9"/>
  <c r="B55" i="9"/>
  <c r="B17" i="9"/>
  <c r="B18" i="9"/>
  <c r="B19" i="9"/>
  <c r="B20" i="9"/>
  <c r="B21" i="9"/>
  <c r="B93" i="9"/>
  <c r="B56" i="9"/>
  <c r="B40" i="9"/>
  <c r="B63" i="9"/>
  <c r="B22" i="9"/>
  <c r="B23" i="9"/>
  <c r="B57" i="9"/>
  <c r="B94" i="9"/>
  <c r="B25" i="9"/>
  <c r="B26" i="9"/>
  <c r="B95" i="9"/>
  <c r="B96" i="9"/>
  <c r="B27" i="9"/>
  <c r="B28" i="9"/>
  <c r="B37" i="9"/>
  <c r="B64" i="9"/>
  <c r="B29" i="9"/>
  <c r="B97" i="9"/>
  <c r="B98" i="9"/>
  <c r="B30" i="9"/>
  <c r="B58" i="9"/>
  <c r="B9" i="9"/>
  <c r="B31" i="9"/>
  <c r="B41" i="9"/>
  <c r="B32" i="9"/>
  <c r="B42" i="9"/>
  <c r="B61" i="9"/>
  <c r="B36" i="9"/>
  <c r="B65" i="9"/>
  <c r="B43" i="9"/>
  <c r="B44" i="9"/>
  <c r="B99" i="9"/>
  <c r="B101" i="9"/>
  <c r="B59" i="9"/>
  <c r="B33" i="9"/>
  <c r="B10" i="9"/>
  <c r="B34" i="9"/>
  <c r="B102" i="9"/>
  <c r="B103" i="9"/>
  <c r="B104" i="9"/>
  <c r="B105" i="9"/>
  <c r="B45" i="9"/>
  <c r="B106" i="9"/>
  <c r="B35" i="9"/>
  <c r="B107" i="9"/>
  <c r="B47" i="9"/>
  <c r="B2" i="9"/>
  <c r="B3" i="9"/>
  <c r="B4" i="9"/>
  <c r="B108" i="9"/>
  <c r="B60" i="9"/>
  <c r="B5" i="9"/>
  <c r="B6" i="9"/>
  <c r="B7" i="9"/>
  <c r="B8" i="9"/>
  <c r="B48" i="9"/>
  <c r="B49" i="9"/>
  <c r="B24" i="9"/>
</calcChain>
</file>

<file path=xl/sharedStrings.xml><?xml version="1.0" encoding="utf-8"?>
<sst xmlns="http://schemas.openxmlformats.org/spreadsheetml/2006/main" count="635" uniqueCount="210">
  <si>
    <t>団体（学校）名</t>
    <rPh sb="0" eb="2">
      <t>ダンタイ</t>
    </rPh>
    <rPh sb="3" eb="5">
      <t>ガッコウ</t>
    </rPh>
    <rPh sb="6" eb="7">
      <t>メイ</t>
    </rPh>
    <phoneticPr fontId="1"/>
  </si>
  <si>
    <t>責任者</t>
    <rPh sb="0" eb="3">
      <t>セキニンシャ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</si>
  <si>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</si>
  <si>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</si>
  <si>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登録番号</t>
    <rPh sb="0" eb="2">
      <t>トウロク</t>
    </rPh>
    <rPh sb="2" eb="4">
      <t>バンゴウ</t>
    </rPh>
    <phoneticPr fontId="1"/>
  </si>
  <si>
    <t>氏　　　名</t>
    <rPh sb="0" eb="1">
      <t>シ</t>
    </rPh>
    <rPh sb="4" eb="5">
      <t>メイ</t>
    </rPh>
    <phoneticPr fontId="1"/>
  </si>
  <si>
    <t>出場種目（個人）</t>
    <rPh sb="0" eb="2">
      <t>シュツジョウ</t>
    </rPh>
    <rPh sb="2" eb="4">
      <t>シュモク</t>
    </rPh>
    <rPh sb="5" eb="7">
      <t>コジン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</si>
  <si>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</si>
  <si>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</si>
  <si>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</si>
  <si>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</si>
  <si>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</si>
  <si>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</t>
    <rPh sb="0" eb="2">
      <t>シュモク</t>
    </rPh>
    <phoneticPr fontId="1"/>
  </si>
  <si>
    <t>○</t>
    <phoneticPr fontId="1"/>
  </si>
  <si>
    <t>区分</t>
    <rPh sb="0" eb="2">
      <t>クブン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</si>
  <si>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</si>
  <si>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</si>
  <si>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○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</si>
  <si>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</si>
  <si>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</si>
  <si>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</si>
  <si>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</si>
  <si>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</si>
  <si>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</si>
  <si>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【データ入力上の注意事項】</t>
    <rPh sb="4" eb="6">
      <t>ニュウリョク</t>
    </rPh>
    <rPh sb="6" eb="7">
      <t>ジョウ</t>
    </rPh>
    <rPh sb="8" eb="10">
      <t>チュウイ</t>
    </rPh>
    <rPh sb="10" eb="12">
      <t>ジコウ</t>
    </rPh>
    <phoneticPr fontId="1"/>
  </si>
  <si>
    <t>①網掛け個所はプルダウンから選択してください。</t>
    <phoneticPr fontId="1"/>
  </si>
  <si>
    <t>②数字は半角入力、生年月日は8ケタで入力</t>
    <rPh sb="18" eb="20">
      <t>ニュウリョク</t>
    </rPh>
    <phoneticPr fontId="1"/>
  </si>
  <si>
    <t>③リレーのチーム数は、手入力をお願いします。</t>
    <rPh sb="8" eb="9">
      <t>スウ</t>
    </rPh>
    <rPh sb="11" eb="12">
      <t>テ</t>
    </rPh>
    <rPh sb="12" eb="14">
      <t>ニュウリョク</t>
    </rPh>
    <rPh sb="16" eb="17">
      <t>ネガ</t>
    </rPh>
    <phoneticPr fontId="1"/>
  </si>
  <si>
    <t>④データ入力した場合、人数・金額は自動計算されますが、確認をお願いします。</t>
    <phoneticPr fontId="1"/>
  </si>
  <si>
    <t>最高記録</t>
    <rPh sb="0" eb="2">
      <t>サイコウ</t>
    </rPh>
    <rPh sb="2" eb="4">
      <t>キロク</t>
    </rPh>
    <phoneticPr fontId="1"/>
  </si>
  <si>
    <t>参加</t>
    <rPh sb="0" eb="2">
      <t>サンカ</t>
    </rPh>
    <phoneticPr fontId="1"/>
  </si>
  <si>
    <t>⑤20人を超える場合は、別シートに入力願います。</t>
    <rPh sb="3" eb="4">
      <t>ニン</t>
    </rPh>
    <rPh sb="5" eb="6">
      <t>コ</t>
    </rPh>
    <rPh sb="8" eb="10">
      <t>バアイ</t>
    </rPh>
    <rPh sb="12" eb="13">
      <t>ベツ</t>
    </rPh>
    <rPh sb="17" eb="20">
      <t>ニュウリョクネガ</t>
    </rPh>
    <phoneticPr fontId="1"/>
  </si>
  <si>
    <t>平塚江南高</t>
  </si>
  <si>
    <t>大磯高</t>
  </si>
  <si>
    <t>二宮高</t>
  </si>
  <si>
    <t>平塚中等</t>
  </si>
  <si>
    <t>平塚商業高</t>
  </si>
  <si>
    <t>平塚農業高</t>
  </si>
  <si>
    <t>平塚工科高</t>
  </si>
  <si>
    <t>平塚湘風高</t>
  </si>
  <si>
    <t>東海大</t>
  </si>
  <si>
    <t>平塚学園高</t>
  </si>
  <si>
    <t>神奈川大</t>
  </si>
  <si>
    <t>平塚市役所</t>
  </si>
  <si>
    <t>東海A.C.</t>
  </si>
  <si>
    <t>FREEDOM</t>
  </si>
  <si>
    <t>横須賀大津高</t>
  </si>
  <si>
    <t>東京都市大</t>
  </si>
  <si>
    <t>平塚市陸協</t>
  </si>
  <si>
    <t>WAVE TC</t>
  </si>
  <si>
    <t>日本精工</t>
  </si>
  <si>
    <t>1994寒川TFC</t>
  </si>
  <si>
    <t>静岡マスターズ</t>
  </si>
  <si>
    <t>CR2東日本</t>
  </si>
  <si>
    <t>筑波大</t>
  </si>
  <si>
    <t>慶応義塾大</t>
  </si>
  <si>
    <t>東京海洋大</t>
  </si>
  <si>
    <t>ＡＣ湘南組</t>
  </si>
  <si>
    <t>伊勢原市陸協</t>
  </si>
  <si>
    <t>レジェンズ</t>
  </si>
  <si>
    <t>横浜市陸協</t>
  </si>
  <si>
    <t>日本生命</t>
  </si>
  <si>
    <t>横須賀市陸協</t>
  </si>
  <si>
    <t>1994海老名TFC</t>
  </si>
  <si>
    <t>藤原商会</t>
  </si>
  <si>
    <t>LOW-TECH</t>
  </si>
  <si>
    <t>茅ヶ崎市陸協</t>
  </si>
  <si>
    <t>横浜国立大</t>
  </si>
  <si>
    <t>J.VIC</t>
  </si>
  <si>
    <t>東海大伊勢原</t>
  </si>
  <si>
    <t>桜美林大</t>
  </si>
  <si>
    <t>桜美林大AC</t>
  </si>
  <si>
    <t>横浜国立大院</t>
  </si>
  <si>
    <t>日本室内ﾄﾗｯｸｸﾗﾌﾞ</t>
  </si>
  <si>
    <t>東日本印刷陸上競技部</t>
  </si>
  <si>
    <t>海老名市陸協</t>
  </si>
  <si>
    <t>クラブR2東日本</t>
  </si>
  <si>
    <t>リコー厚木</t>
  </si>
  <si>
    <t>富士通</t>
  </si>
  <si>
    <t>GOLD'S GYM</t>
  </si>
  <si>
    <t>横浜市役所</t>
  </si>
  <si>
    <t>UPAC</t>
  </si>
  <si>
    <t>Wiz ユナイテッド</t>
  </si>
  <si>
    <t>Red Aster</t>
  </si>
  <si>
    <t>SUIRAN RC</t>
  </si>
  <si>
    <t>神奈川M</t>
  </si>
  <si>
    <t>湘南工科大付高</t>
  </si>
  <si>
    <t>厚木市陸協</t>
  </si>
  <si>
    <t>座間市</t>
  </si>
  <si>
    <t>藤沢REDSKINS</t>
  </si>
  <si>
    <t>尚美学園大AC</t>
  </si>
  <si>
    <t>平成国際大</t>
  </si>
  <si>
    <t>法政大</t>
  </si>
  <si>
    <t>藤沢市陸協</t>
  </si>
  <si>
    <t>相州健児</t>
  </si>
  <si>
    <t>日高屋</t>
  </si>
  <si>
    <t>小田原市陸協</t>
  </si>
  <si>
    <t>七里ヶ浜高</t>
  </si>
  <si>
    <t>藤沢翔陵高</t>
  </si>
  <si>
    <t>鶴嶺高</t>
  </si>
  <si>
    <t>大船高</t>
  </si>
  <si>
    <t>向上高</t>
  </si>
  <si>
    <t>秦野総合高</t>
  </si>
  <si>
    <t>厚木東高</t>
  </si>
  <si>
    <t>伊勢原高</t>
  </si>
  <si>
    <t>厚木北高</t>
  </si>
  <si>
    <t>厚木西高</t>
  </si>
  <si>
    <t>相模原高</t>
  </si>
  <si>
    <t>横浜清風高</t>
  </si>
  <si>
    <t>神奈川学園高</t>
  </si>
  <si>
    <t>横浜ｻｲｴﾝｽﾌﾛﾝﾃｨｱ高</t>
  </si>
  <si>
    <t>松陽高</t>
  </si>
  <si>
    <t>橘学苑高</t>
  </si>
  <si>
    <t>柏陽高</t>
  </si>
  <si>
    <t>山手学院高</t>
  </si>
  <si>
    <t>二俣川高</t>
  </si>
  <si>
    <t>日本大</t>
  </si>
  <si>
    <t>帝京平成大</t>
  </si>
  <si>
    <t>國學院大</t>
  </si>
  <si>
    <t>ケミコムジャパン</t>
  </si>
  <si>
    <t>カンパーニュ</t>
  </si>
  <si>
    <t>フレッシュフーズ片野</t>
  </si>
  <si>
    <t>神奈川大同好会</t>
  </si>
  <si>
    <t>神奈川マスターズ</t>
  </si>
  <si>
    <t>座間市陸協</t>
  </si>
  <si>
    <t>オーテックRC</t>
  </si>
  <si>
    <t>ワールウィンドAC</t>
  </si>
  <si>
    <t>相模原陸協</t>
  </si>
  <si>
    <t>team OJC</t>
  </si>
  <si>
    <t>TEAM HAL</t>
  </si>
  <si>
    <t>RunCrew</t>
  </si>
  <si>
    <t>REACT</t>
  </si>
  <si>
    <t>駒大AC</t>
  </si>
  <si>
    <t>厚木清南高</t>
  </si>
  <si>
    <t>山北高</t>
  </si>
  <si>
    <t>神奈川総産高</t>
  </si>
  <si>
    <t>慶応義塾高</t>
  </si>
  <si>
    <t>東海A.C.</t>
    <phoneticPr fontId="1"/>
  </si>
  <si>
    <t>日本大</t>
    <phoneticPr fontId="1"/>
  </si>
  <si>
    <t>№</t>
  </si>
  <si>
    <t>ナンバー</t>
  </si>
  <si>
    <t>400mＲ　</t>
  </si>
  <si>
    <t>1600mＲ</t>
  </si>
  <si>
    <t>カード</t>
  </si>
  <si>
    <t>購入済</t>
    <rPh sb="0" eb="2">
      <t>コウニュウ</t>
    </rPh>
    <rPh sb="2" eb="3">
      <t>ズ</t>
    </rPh>
    <phoneticPr fontId="1"/>
  </si>
  <si>
    <t>購入希望</t>
    <rPh sb="0" eb="2">
      <t>コウニュウ</t>
    </rPh>
    <rPh sb="2" eb="4">
      <t>キボウ</t>
    </rPh>
    <phoneticPr fontId="1"/>
  </si>
  <si>
    <t>所属略名</t>
    <rPh sb="0" eb="2">
      <t>ショゾク</t>
    </rPh>
    <phoneticPr fontId="1"/>
  </si>
  <si>
    <t>ナンバーカード</t>
    <phoneticPr fontId="1"/>
  </si>
  <si>
    <t>希望</t>
    <rPh sb="0" eb="2">
      <t>キボウ</t>
    </rPh>
    <phoneticPr fontId="1"/>
  </si>
  <si>
    <t>H1</t>
    <phoneticPr fontId="1"/>
  </si>
  <si>
    <t>H2</t>
    <phoneticPr fontId="1"/>
  </si>
  <si>
    <t>H3</t>
    <phoneticPr fontId="1"/>
  </si>
  <si>
    <t>A</t>
  </si>
  <si>
    <t>B</t>
  </si>
  <si>
    <t>C</t>
  </si>
  <si>
    <t>D</t>
  </si>
  <si>
    <t>E</t>
  </si>
  <si>
    <t>F</t>
  </si>
  <si>
    <t>所在地　（住所）</t>
    <rPh sb="0" eb="3">
      <t>ショザイチ</t>
    </rPh>
    <rPh sb="5" eb="7">
      <t>ジュウショ</t>
    </rPh>
    <phoneticPr fontId="1"/>
  </si>
  <si>
    <t>略校名</t>
    <rPh sb="0" eb="1">
      <t>リャク</t>
    </rPh>
    <rPh sb="1" eb="3">
      <t>コウメイ</t>
    </rPh>
    <phoneticPr fontId="1"/>
  </si>
  <si>
    <t>平塚市ロードレース大会（高校・一般の部）　申込一覧表</t>
    <rPh sb="0" eb="3">
      <t>ヒラツカシ</t>
    </rPh>
    <rPh sb="9" eb="11">
      <t>タイカイ</t>
    </rPh>
    <rPh sb="12" eb="14">
      <t>コウコウ</t>
    </rPh>
    <rPh sb="15" eb="17">
      <t>イッパン</t>
    </rPh>
    <rPh sb="18" eb="19">
      <t>ブ</t>
    </rPh>
    <rPh sb="21" eb="23">
      <t>モウシコミ</t>
    </rPh>
    <rPh sb="23" eb="25">
      <t>イチラン</t>
    </rPh>
    <rPh sb="25" eb="26">
      <t>ヒョウ</t>
    </rPh>
    <phoneticPr fontId="1"/>
  </si>
  <si>
    <t>フリガナ</t>
    <phoneticPr fontId="1"/>
  </si>
  <si>
    <t>申込確認の緊急連絡先
（携帯電話）</t>
    <rPh sb="0" eb="2">
      <t>モウシコミ</t>
    </rPh>
    <rPh sb="2" eb="4">
      <t>カクニン</t>
    </rPh>
    <phoneticPr fontId="1"/>
  </si>
  <si>
    <t>１０ｋｍ</t>
    <phoneticPr fontId="1"/>
  </si>
  <si>
    <t>５ｋｍ</t>
  </si>
  <si>
    <t>５ｋｍ</t>
    <phoneticPr fontId="1"/>
  </si>
  <si>
    <t>３ｋｍ</t>
  </si>
  <si>
    <t>３ｋｍ</t>
    <phoneticPr fontId="1"/>
  </si>
  <si>
    <t>４０才以上　５ｋｍ</t>
    <rPh sb="2" eb="3">
      <t>サイ</t>
    </rPh>
    <rPh sb="3" eb="5">
      <t>イジョウ</t>
    </rPh>
    <phoneticPr fontId="1"/>
  </si>
  <si>
    <t>視覚　３ｋｍ</t>
    <rPh sb="0" eb="2">
      <t>シカク</t>
    </rPh>
    <phoneticPr fontId="1"/>
  </si>
  <si>
    <t>小学生３ｋｍ</t>
    <rPh sb="0" eb="3">
      <t>ショウガクセイ</t>
    </rPh>
    <phoneticPr fontId="1"/>
  </si>
  <si>
    <t>略校名</t>
    <rPh sb="0" eb="1">
      <t>リャク</t>
    </rPh>
    <rPh sb="1" eb="2">
      <t>コウ</t>
    </rPh>
    <rPh sb="2" eb="3">
      <t>メイ</t>
    </rPh>
    <phoneticPr fontId="1"/>
  </si>
  <si>
    <t>男子　１０ｋｍ</t>
  </si>
  <si>
    <t>大会当日の緊急連絡先
（携帯電話）</t>
    <rPh sb="0" eb="2">
      <t>タイカイ</t>
    </rPh>
    <rPh sb="2" eb="4">
      <t>トウジツ</t>
    </rPh>
    <rPh sb="5" eb="7">
      <t>キンキュウ</t>
    </rPh>
    <rPh sb="7" eb="10">
      <t>レンラクサキ</t>
    </rPh>
    <rPh sb="12" eb="14">
      <t>ケイタイ</t>
    </rPh>
    <rPh sb="14" eb="16">
      <t>デンワ</t>
    </rPh>
    <phoneticPr fontId="1"/>
  </si>
  <si>
    <t>福岡　修</t>
    <rPh sb="0" eb="2">
      <t>フクオカ</t>
    </rPh>
    <rPh sb="3" eb="4">
      <t>オサム</t>
    </rPh>
    <phoneticPr fontId="1"/>
  </si>
  <si>
    <t>フクオカ　オサム</t>
    <phoneticPr fontId="1"/>
  </si>
  <si>
    <t>東海大学</t>
    <rPh sb="0" eb="2">
      <t>トウカイ</t>
    </rPh>
    <rPh sb="2" eb="4">
      <t>ダイガク</t>
    </rPh>
    <phoneticPr fontId="1"/>
  </si>
  <si>
    <t>平塚市南矢名〇―●</t>
    <rPh sb="0" eb="3">
      <t>ヒラツカシ</t>
    </rPh>
    <rPh sb="3" eb="6">
      <t>ミナミヤナ</t>
    </rPh>
    <phoneticPr fontId="1"/>
  </si>
  <si>
    <t>０９０－○○○○－○○○○</t>
    <phoneticPr fontId="1"/>
  </si>
  <si>
    <t>０８０－○○○○－○○○○（小原）</t>
    <rPh sb="14" eb="16">
      <t>オバラ</t>
    </rPh>
    <phoneticPr fontId="1"/>
  </si>
  <si>
    <t>平塚市ロードレース大会（小学校の部）　申込一覧表</t>
    <rPh sb="0" eb="3">
      <t>ヒラツカシ</t>
    </rPh>
    <rPh sb="9" eb="11">
      <t>タイカイ</t>
    </rPh>
    <rPh sb="12" eb="15">
      <t>ショウガッコウ</t>
    </rPh>
    <rPh sb="16" eb="17">
      <t>ブ</t>
    </rPh>
    <rPh sb="19" eb="21">
      <t>モウシコミ</t>
    </rPh>
    <rPh sb="21" eb="23">
      <t>イチラン</t>
    </rPh>
    <rPh sb="23" eb="24">
      <t>ヒョウ</t>
    </rPh>
    <phoneticPr fontId="1"/>
  </si>
  <si>
    <t>崇善</t>
    <rPh sb="0" eb="1">
      <t>スウ</t>
    </rPh>
    <rPh sb="1" eb="2">
      <t>ゼン</t>
    </rPh>
    <phoneticPr fontId="1"/>
  </si>
  <si>
    <t>小学校</t>
    <rPh sb="0" eb="1">
      <t>ショウ</t>
    </rPh>
    <rPh sb="1" eb="3">
      <t>ガッコウ</t>
    </rPh>
    <phoneticPr fontId="1"/>
  </si>
  <si>
    <t>港</t>
    <rPh sb="0" eb="1">
      <t>ミナト</t>
    </rPh>
    <phoneticPr fontId="1"/>
  </si>
  <si>
    <t>松原</t>
    <rPh sb="0" eb="2">
      <t>マツバラ</t>
    </rPh>
    <phoneticPr fontId="1"/>
  </si>
  <si>
    <t>富士見</t>
    <rPh sb="0" eb="3">
      <t>フジミ</t>
    </rPh>
    <phoneticPr fontId="1"/>
  </si>
  <si>
    <t>花水</t>
    <rPh sb="0" eb="1">
      <t>ハナ</t>
    </rPh>
    <rPh sb="1" eb="2">
      <t>ミズ</t>
    </rPh>
    <phoneticPr fontId="1"/>
  </si>
  <si>
    <t>旭</t>
    <rPh sb="0" eb="1">
      <t>アサヒ</t>
    </rPh>
    <phoneticPr fontId="1"/>
  </si>
  <si>
    <t>大野</t>
    <rPh sb="0" eb="2">
      <t>オオノ</t>
    </rPh>
    <phoneticPr fontId="1"/>
  </si>
  <si>
    <t>中原</t>
    <rPh sb="0" eb="2">
      <t>ナカハラ</t>
    </rPh>
    <phoneticPr fontId="1"/>
  </si>
  <si>
    <t>豊田</t>
    <rPh sb="0" eb="2">
      <t>トヨダ</t>
    </rPh>
    <phoneticPr fontId="1"/>
  </si>
  <si>
    <t>神田</t>
    <rPh sb="0" eb="2">
      <t>カンダ</t>
    </rPh>
    <phoneticPr fontId="1"/>
  </si>
  <si>
    <t>城島</t>
    <rPh sb="0" eb="2">
      <t>キジマ</t>
    </rPh>
    <phoneticPr fontId="1"/>
  </si>
  <si>
    <t>岡崎</t>
    <rPh sb="0" eb="2">
      <t>オカザキ</t>
    </rPh>
    <phoneticPr fontId="1"/>
  </si>
  <si>
    <t>金田</t>
    <rPh sb="0" eb="1">
      <t>キン</t>
    </rPh>
    <rPh sb="1" eb="2">
      <t>タ</t>
    </rPh>
    <phoneticPr fontId="1"/>
  </si>
  <si>
    <t>土屋</t>
    <rPh sb="0" eb="2">
      <t>ツチヤ</t>
    </rPh>
    <phoneticPr fontId="1"/>
  </si>
  <si>
    <t>吉沢</t>
    <rPh sb="0" eb="1">
      <t>キチ</t>
    </rPh>
    <rPh sb="1" eb="2">
      <t>サワ</t>
    </rPh>
    <phoneticPr fontId="1"/>
  </si>
  <si>
    <t>金目</t>
    <rPh sb="0" eb="2">
      <t>キンメ</t>
    </rPh>
    <phoneticPr fontId="1"/>
  </si>
  <si>
    <t>横内</t>
    <rPh sb="0" eb="2">
      <t>ヨコウチ</t>
    </rPh>
    <phoneticPr fontId="1"/>
  </si>
  <si>
    <t>八幡</t>
    <rPh sb="0" eb="2">
      <t>ヤハタ</t>
    </rPh>
    <phoneticPr fontId="1"/>
  </si>
  <si>
    <t>南原</t>
    <rPh sb="0" eb="2">
      <t>ミナミハラ</t>
    </rPh>
    <phoneticPr fontId="1"/>
  </si>
  <si>
    <t>真土</t>
    <rPh sb="0" eb="2">
      <t>シンド</t>
    </rPh>
    <phoneticPr fontId="1"/>
  </si>
  <si>
    <t>松が丘</t>
    <rPh sb="0" eb="1">
      <t>マツ</t>
    </rPh>
    <rPh sb="2" eb="3">
      <t>オカ</t>
    </rPh>
    <phoneticPr fontId="1"/>
  </si>
  <si>
    <t>相模</t>
    <rPh sb="0" eb="2">
      <t>サガミ</t>
    </rPh>
    <phoneticPr fontId="1"/>
  </si>
  <si>
    <t>なでしこ</t>
  </si>
  <si>
    <t>勝原</t>
    <rPh sb="0" eb="2">
      <t>カツハラ</t>
    </rPh>
    <phoneticPr fontId="1"/>
  </si>
  <si>
    <t>松延</t>
    <rPh sb="0" eb="2">
      <t>マツノブ</t>
    </rPh>
    <phoneticPr fontId="1"/>
  </si>
  <si>
    <t>みずほ</t>
  </si>
  <si>
    <t>山下</t>
    <rPh sb="0" eb="2">
      <t>ヤマシタ</t>
    </rPh>
    <phoneticPr fontId="1"/>
  </si>
  <si>
    <t>大原</t>
    <rPh sb="0" eb="2">
      <t>オオハラ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</si>
</sst>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分&quot;##&quot;秒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1</xdr:row>
      <xdr:rowOff>76199</xdr:rowOff>
    </xdr:from>
    <xdr:to>
      <xdr:col>2</xdr:col>
      <xdr:colOff>609600</xdr:colOff>
      <xdr:row>1</xdr:row>
      <xdr:rowOff>371475</xdr:rowOff>
    </xdr:to>
    <xdr:sp macro="" textlink="">
      <xdr:nvSpPr>
        <xdr:cNvPr id="2" name="四角形吹き出し 1"/>
        <xdr:cNvSpPr/>
      </xdr:nvSpPr>
      <xdr:spPr>
        <a:xfrm>
          <a:off x="152401" y="323849"/>
          <a:ext cx="2181224" cy="295276"/>
        </a:xfrm>
        <a:prstGeom prst="wedgeRectCallout">
          <a:avLst>
            <a:gd name="adj1" fmla="val 41103"/>
            <a:gd name="adj2" fmla="val 1382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正式な所属名をお書きください。</a:t>
          </a:r>
        </a:p>
      </xdr:txBody>
    </xdr:sp>
    <xdr:clientData/>
  </xdr:twoCellAnchor>
  <xdr:twoCellAnchor>
    <xdr:from>
      <xdr:col>2</xdr:col>
      <xdr:colOff>685800</xdr:colOff>
      <xdr:row>1</xdr:row>
      <xdr:rowOff>76200</xdr:rowOff>
    </xdr:from>
    <xdr:to>
      <xdr:col>7</xdr:col>
      <xdr:colOff>600075</xdr:colOff>
      <xdr:row>1</xdr:row>
      <xdr:rowOff>371476</xdr:rowOff>
    </xdr:to>
    <xdr:sp macro="" textlink="">
      <xdr:nvSpPr>
        <xdr:cNvPr id="3" name="四角形吹き出し 2"/>
        <xdr:cNvSpPr/>
      </xdr:nvSpPr>
      <xdr:spPr>
        <a:xfrm>
          <a:off x="2409825" y="323850"/>
          <a:ext cx="5629275" cy="295276"/>
        </a:xfrm>
        <a:prstGeom prst="wedgeRectCallout">
          <a:avLst>
            <a:gd name="adj1" fmla="val 39647"/>
            <a:gd name="adj2" fmla="val 1027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リストにチーム・学校がある場合は、リストから選んでください。プロに載せるチーム名です。</a:t>
          </a:r>
        </a:p>
      </xdr:txBody>
    </xdr:sp>
    <xdr:clientData/>
  </xdr:twoCellAnchor>
  <xdr:twoCellAnchor>
    <xdr:from>
      <xdr:col>0</xdr:col>
      <xdr:colOff>95250</xdr:colOff>
      <xdr:row>5</xdr:row>
      <xdr:rowOff>133350</xdr:rowOff>
    </xdr:from>
    <xdr:to>
      <xdr:col>4</xdr:col>
      <xdr:colOff>523875</xdr:colOff>
      <xdr:row>5</xdr:row>
      <xdr:rowOff>428626</xdr:rowOff>
    </xdr:to>
    <xdr:sp macro="" textlink="">
      <xdr:nvSpPr>
        <xdr:cNvPr id="4" name="四角形吹き出し 3"/>
        <xdr:cNvSpPr/>
      </xdr:nvSpPr>
      <xdr:spPr>
        <a:xfrm>
          <a:off x="95250" y="1981200"/>
          <a:ext cx="4143375" cy="295276"/>
        </a:xfrm>
        <a:prstGeom prst="wedgeRectCallout">
          <a:avLst>
            <a:gd name="adj1" fmla="val 3985"/>
            <a:gd name="adj2" fmla="val -1230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大会当日に、会場で連絡がとれる方の連絡先をお願いします。</a:t>
          </a:r>
        </a:p>
      </xdr:txBody>
    </xdr:sp>
    <xdr:clientData/>
  </xdr:twoCellAnchor>
  <xdr:twoCellAnchor>
    <xdr:from>
      <xdr:col>5</xdr:col>
      <xdr:colOff>85725</xdr:colOff>
      <xdr:row>5</xdr:row>
      <xdr:rowOff>114300</xdr:rowOff>
    </xdr:from>
    <xdr:to>
      <xdr:col>7</xdr:col>
      <xdr:colOff>1085849</xdr:colOff>
      <xdr:row>5</xdr:row>
      <xdr:rowOff>409576</xdr:rowOff>
    </xdr:to>
    <xdr:sp macro="" textlink="">
      <xdr:nvSpPr>
        <xdr:cNvPr id="6" name="四角形吹き出し 5"/>
        <xdr:cNvSpPr/>
      </xdr:nvSpPr>
      <xdr:spPr>
        <a:xfrm>
          <a:off x="4371975" y="1666875"/>
          <a:ext cx="4152899" cy="295276"/>
        </a:xfrm>
        <a:prstGeom prst="wedgeRectCallout">
          <a:avLst>
            <a:gd name="adj1" fmla="val 3985"/>
            <a:gd name="adj2" fmla="val -1230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申込について確認できる方の連絡先を入力してください。</a:t>
          </a:r>
        </a:p>
      </xdr:txBody>
    </xdr:sp>
    <xdr:clientData/>
  </xdr:twoCellAnchor>
  <xdr:twoCellAnchor>
    <xdr:from>
      <xdr:col>1</xdr:col>
      <xdr:colOff>38100</xdr:colOff>
      <xdr:row>15</xdr:row>
      <xdr:rowOff>66675</xdr:rowOff>
    </xdr:from>
    <xdr:to>
      <xdr:col>4</xdr:col>
      <xdr:colOff>200024</xdr:colOff>
      <xdr:row>16</xdr:row>
      <xdr:rowOff>152401</xdr:rowOff>
    </xdr:to>
    <xdr:sp macro="" textlink="">
      <xdr:nvSpPr>
        <xdr:cNvPr id="7" name="四角形吹き出し 6"/>
        <xdr:cNvSpPr/>
      </xdr:nvSpPr>
      <xdr:spPr>
        <a:xfrm>
          <a:off x="371475" y="3924300"/>
          <a:ext cx="3543299" cy="295276"/>
        </a:xfrm>
        <a:prstGeom prst="wedgeRectCallout">
          <a:avLst>
            <a:gd name="adj1" fmla="val -44940"/>
            <a:gd name="adj2" fmla="val -14237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氏名の間に、全角１文字のスペースを入れてください。</a:t>
          </a:r>
        </a:p>
      </xdr:txBody>
    </xdr:sp>
    <xdr:clientData/>
  </xdr:twoCellAnchor>
  <xdr:twoCellAnchor>
    <xdr:from>
      <xdr:col>2</xdr:col>
      <xdr:colOff>152400</xdr:colOff>
      <xdr:row>13</xdr:row>
      <xdr:rowOff>28575</xdr:rowOff>
    </xdr:from>
    <xdr:to>
      <xdr:col>4</xdr:col>
      <xdr:colOff>38100</xdr:colOff>
      <xdr:row>14</xdr:row>
      <xdr:rowOff>114301</xdr:rowOff>
    </xdr:to>
    <xdr:sp macro="" textlink="">
      <xdr:nvSpPr>
        <xdr:cNvPr id="8" name="四角形吹き出し 7"/>
        <xdr:cNvSpPr/>
      </xdr:nvSpPr>
      <xdr:spPr>
        <a:xfrm>
          <a:off x="1876425" y="3467100"/>
          <a:ext cx="1876425" cy="295276"/>
        </a:xfrm>
        <a:prstGeom prst="wedgeRectCallout">
          <a:avLst>
            <a:gd name="adj1" fmla="val -38488"/>
            <a:gd name="adj2" fmla="val -18108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カタカナで入力してください。</a:t>
          </a:r>
        </a:p>
      </xdr:txBody>
    </xdr:sp>
    <xdr:clientData/>
  </xdr:twoCellAnchor>
  <xdr:twoCellAnchor>
    <xdr:from>
      <xdr:col>4</xdr:col>
      <xdr:colOff>266700</xdr:colOff>
      <xdr:row>14</xdr:row>
      <xdr:rowOff>104774</xdr:rowOff>
    </xdr:from>
    <xdr:to>
      <xdr:col>7</xdr:col>
      <xdr:colOff>942975</xdr:colOff>
      <xdr:row>17</xdr:row>
      <xdr:rowOff>133350</xdr:rowOff>
    </xdr:to>
    <xdr:sp macro="" textlink="">
      <xdr:nvSpPr>
        <xdr:cNvPr id="9" name="四角形吹き出し 8"/>
        <xdr:cNvSpPr/>
      </xdr:nvSpPr>
      <xdr:spPr>
        <a:xfrm>
          <a:off x="3981450" y="4048124"/>
          <a:ext cx="4400550" cy="657226"/>
        </a:xfrm>
        <a:prstGeom prst="wedgeRectCallout">
          <a:avLst>
            <a:gd name="adj1" fmla="val -48431"/>
            <a:gd name="adj2" fmla="val -11913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小学生、中学生、高校、大学の競技者は学年を入力してください。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中高一貫校は４年生は</a:t>
          </a:r>
          <a:r>
            <a:rPr kumimoji="1" lang="en-US" altLang="ja-JP" sz="1100"/>
            <a:t>H</a:t>
          </a:r>
          <a:r>
            <a:rPr kumimoji="1" lang="ja-JP" altLang="en-US" sz="1100"/>
            <a:t>１、５年生は</a:t>
          </a:r>
          <a:r>
            <a:rPr kumimoji="1" lang="en-US" altLang="ja-JP" sz="1100"/>
            <a:t>H</a:t>
          </a:r>
          <a:r>
            <a:rPr kumimoji="1" lang="ja-JP" altLang="en-US" sz="1100"/>
            <a:t>２、６年生は</a:t>
          </a:r>
          <a:r>
            <a:rPr kumimoji="1" lang="en-US" altLang="ja-JP" sz="1100"/>
            <a:t>H</a:t>
          </a:r>
          <a:r>
            <a:rPr kumimoji="1" lang="ja-JP" altLang="en-US" sz="1100"/>
            <a:t>３で入力してください。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142876</xdr:colOff>
      <xdr:row>10</xdr:row>
      <xdr:rowOff>142875</xdr:rowOff>
    </xdr:from>
    <xdr:to>
      <xdr:col>6</xdr:col>
      <xdr:colOff>647701</xdr:colOff>
      <xdr:row>12</xdr:row>
      <xdr:rowOff>19051</xdr:rowOff>
    </xdr:to>
    <xdr:sp macro="" textlink="">
      <xdr:nvSpPr>
        <xdr:cNvPr id="12" name="四角形吹き出し 11"/>
        <xdr:cNvSpPr/>
      </xdr:nvSpPr>
      <xdr:spPr>
        <a:xfrm>
          <a:off x="4429126" y="2952750"/>
          <a:ext cx="2266950" cy="295276"/>
        </a:xfrm>
        <a:prstGeom prst="wedgeRectCallout">
          <a:avLst>
            <a:gd name="adj1" fmla="val 1965"/>
            <a:gd name="adj2" fmla="val -15528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リストから選んで入力してください。</a:t>
          </a:r>
        </a:p>
      </xdr:txBody>
    </xdr:sp>
    <xdr:clientData/>
  </xdr:twoCellAnchor>
  <xdr:twoCellAnchor>
    <xdr:from>
      <xdr:col>5</xdr:col>
      <xdr:colOff>1371600</xdr:colOff>
      <xdr:row>12</xdr:row>
      <xdr:rowOff>123825</xdr:rowOff>
    </xdr:from>
    <xdr:to>
      <xdr:col>7</xdr:col>
      <xdr:colOff>1095375</xdr:colOff>
      <xdr:row>14</xdr:row>
      <xdr:rowOff>1</xdr:rowOff>
    </xdr:to>
    <xdr:sp macro="" textlink="">
      <xdr:nvSpPr>
        <xdr:cNvPr id="13" name="四角形吹き出し 12"/>
        <xdr:cNvSpPr/>
      </xdr:nvSpPr>
      <xdr:spPr>
        <a:xfrm>
          <a:off x="5657850" y="3352800"/>
          <a:ext cx="2876550" cy="295276"/>
        </a:xfrm>
        <a:prstGeom prst="wedgeRectCallout">
          <a:avLst>
            <a:gd name="adj1" fmla="val 1545"/>
            <a:gd name="adj2" fmla="val -26496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数字だけ入力してください。分秒は自動入力。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115"/>
  <sheetViews>
    <sheetView tabSelected="1" view="pageBreakPreview" zoomScaleNormal="100" zoomScaleSheetLayoutView="100" workbookViewId="0">
      <selection activeCell="H19" sqref="H19"/>
    </sheetView>
  </sheetViews>
  <sheetFormatPr defaultRowHeight="13.5" x14ac:dyDescent="0.15"/>
  <cols>
    <col min="1" max="1" width="4.375" style="8" customWidth="1"/>
    <col min="2" max="2" width="18.25" style="8" customWidth="1"/>
    <col min="3" max="3" width="18.625" style="8" customWidth="1"/>
    <col min="4" max="5" width="7.5" style="8" customWidth="1"/>
    <col min="6" max="6" width="23.125" style="8" customWidth="1"/>
    <col min="7" max="7" width="18.25" style="8" customWidth="1"/>
    <col min="8" max="8" width="15.125" style="8" customWidth="1"/>
    <col min="9" max="9" width="5.875" customWidth="1"/>
    <col min="11" max="14" width="6.75" customWidth="1"/>
    <col min="15" max="15" width="5.5" customWidth="1"/>
    <col min="16" max="16" width="5.875" style="7" customWidth="1"/>
    <col min="17" max="17" width="5.875" customWidth="1"/>
    <col min="27" max="27" width="20" customWidth="1"/>
  </cols>
  <sheetData>
    <row r="1" spans="1:31" ht="19.5" customHeight="1" x14ac:dyDescent="0.15">
      <c r="A1" s="35" t="s">
        <v>160</v>
      </c>
      <c r="B1" s="36"/>
      <c r="C1" s="36"/>
      <c r="D1" s="36"/>
      <c r="E1" s="36"/>
      <c r="F1" s="36"/>
      <c r="G1" s="36"/>
      <c r="H1" s="36"/>
    </row>
    <row r="2" spans="1:31" ht="36" customHeight="1" x14ac:dyDescent="0.15">
      <c r="A2" s="21"/>
      <c r="B2" s="22"/>
      <c r="C2" s="22"/>
      <c r="D2" s="22"/>
      <c r="E2" s="22"/>
      <c r="F2" s="22"/>
      <c r="G2" s="22"/>
      <c r="H2" s="22"/>
    </row>
    <row r="3" spans="1:31" ht="30" customHeight="1" x14ac:dyDescent="0.15">
      <c r="A3" s="37" t="s">
        <v>0</v>
      </c>
      <c r="B3" s="37"/>
      <c r="C3" s="32" t="s">
        <v>176</v>
      </c>
      <c r="D3" s="33"/>
      <c r="E3" s="34"/>
      <c r="F3" s="17" t="s">
        <v>159</v>
      </c>
      <c r="G3" s="32" t="s">
        <v>176</v>
      </c>
      <c r="H3" s="34"/>
      <c r="P3"/>
    </row>
    <row r="4" spans="1:31" ht="30" customHeight="1" x14ac:dyDescent="0.15">
      <c r="A4" s="37" t="s">
        <v>158</v>
      </c>
      <c r="B4" s="37"/>
      <c r="C4" s="32" t="s">
        <v>177</v>
      </c>
      <c r="D4" s="33"/>
      <c r="E4" s="34"/>
      <c r="F4" s="17" t="s">
        <v>1</v>
      </c>
      <c r="G4" s="32" t="s">
        <v>174</v>
      </c>
      <c r="H4" s="34"/>
      <c r="P4"/>
    </row>
    <row r="5" spans="1:31" ht="30" customHeight="1" x14ac:dyDescent="0.15">
      <c r="A5" s="31" t="s">
        <v>173</v>
      </c>
      <c r="B5" s="31"/>
      <c r="C5" s="32" t="s">
        <v>178</v>
      </c>
      <c r="D5" s="33"/>
      <c r="E5" s="34"/>
      <c r="F5" s="23" t="s">
        <v>162</v>
      </c>
      <c r="G5" s="32" t="s">
        <v>179</v>
      </c>
      <c r="H5" s="34"/>
      <c r="P5"/>
    </row>
    <row r="6" spans="1:31" ht="38.25" customHeight="1" x14ac:dyDescent="0.15">
      <c r="A6" s="9"/>
      <c r="B6" s="9"/>
      <c r="C6" s="9"/>
      <c r="P6"/>
    </row>
    <row r="7" spans="1:31" ht="13.5" customHeight="1" x14ac:dyDescent="0.15">
      <c r="A7" s="28" t="s">
        <v>139</v>
      </c>
      <c r="B7" s="27" t="s">
        <v>5</v>
      </c>
      <c r="C7" s="30" t="s">
        <v>161</v>
      </c>
      <c r="D7" s="27" t="s">
        <v>9</v>
      </c>
      <c r="E7" s="28" t="s">
        <v>2</v>
      </c>
      <c r="F7" s="27" t="s">
        <v>3</v>
      </c>
      <c r="G7" s="27"/>
      <c r="H7" s="27" t="s">
        <v>146</v>
      </c>
      <c r="K7" s="28" t="s">
        <v>139</v>
      </c>
      <c r="L7" s="13" t="s">
        <v>140</v>
      </c>
      <c r="M7" s="13" t="s">
        <v>147</v>
      </c>
      <c r="N7" s="30" t="s">
        <v>5</v>
      </c>
      <c r="O7" s="27" t="s">
        <v>9</v>
      </c>
      <c r="P7" s="28" t="s">
        <v>2</v>
      </c>
      <c r="Q7" s="27" t="s">
        <v>14</v>
      </c>
      <c r="R7" s="30" t="s">
        <v>6</v>
      </c>
      <c r="S7" s="27"/>
      <c r="T7" s="27"/>
      <c r="U7" s="27"/>
      <c r="V7" s="27" t="s">
        <v>141</v>
      </c>
      <c r="W7" s="27"/>
      <c r="X7" s="27" t="s">
        <v>142</v>
      </c>
      <c r="Y7" s="28"/>
      <c r="Z7" s="27" t="s">
        <v>4</v>
      </c>
      <c r="AA7" s="27" t="s">
        <v>146</v>
      </c>
      <c r="AB7" s="29" t="s">
        <v>171</v>
      </c>
    </row>
    <row r="8" spans="1:31" ht="14.25" customHeight="1" x14ac:dyDescent="0.15">
      <c r="A8" s="28"/>
      <c r="B8" s="27"/>
      <c r="C8" s="30"/>
      <c r="D8" s="27"/>
      <c r="E8" s="28"/>
      <c r="F8" s="15" t="s">
        <v>12</v>
      </c>
      <c r="G8" s="16" t="s">
        <v>29</v>
      </c>
      <c r="H8" s="27"/>
      <c r="K8" s="28"/>
      <c r="L8" s="14" t="s">
        <v>143</v>
      </c>
      <c r="M8" s="14" t="s">
        <v>145</v>
      </c>
      <c r="N8" s="30"/>
      <c r="O8" s="27"/>
      <c r="P8" s="28"/>
      <c r="Q8" s="27"/>
      <c r="R8" s="15" t="s">
        <v>12</v>
      </c>
      <c r="S8" s="16" t="s">
        <v>29</v>
      </c>
      <c r="T8" s="15" t="s">
        <v>12</v>
      </c>
      <c r="U8" s="16" t="s">
        <v>29</v>
      </c>
      <c r="V8" s="15" t="s">
        <v>30</v>
      </c>
      <c r="W8" s="16" t="s">
        <v>29</v>
      </c>
      <c r="X8" s="15" t="s">
        <v>30</v>
      </c>
      <c r="Y8" s="16" t="s">
        <v>29</v>
      </c>
      <c r="Z8" s="27"/>
      <c r="AA8" s="27"/>
      <c r="AB8" s="30"/>
    </row>
    <row r="9" spans="1:31" ht="16.5" customHeight="1" x14ac:dyDescent="0.15">
      <c r="A9" s="10">
        <v>1</v>
      </c>
      <c r="B9" s="10" t="s">
        <v>174</v>
      </c>
      <c r="C9" s="10" t="s">
        <v>175</v>
      </c>
      <c r="D9" s="10" t="s">
        <v>10</v>
      </c>
      <c r="E9" s="10">
        <v>3</v>
      </c>
      <c r="F9" s="18" t="s">
        <v>172</v>
      </c>
      <c r="G9" s="24">
        <v>1012</v>
      </c>
      <c r="H9" s="10" t="str">
        <f>IF(B9="","",$G$3)</f>
        <v>東海大学</v>
      </c>
      <c r="M9" t="s">
        <v>148</v>
      </c>
      <c r="O9" s="7" t="s">
        <v>10</v>
      </c>
      <c r="P9" s="7">
        <v>1</v>
      </c>
      <c r="Q9" s="7" t="s">
        <v>15</v>
      </c>
      <c r="V9" s="7" t="s">
        <v>13</v>
      </c>
      <c r="X9" t="s">
        <v>17</v>
      </c>
      <c r="AA9" s="7" t="str">
        <f>AD9&amp;"　"&amp;AE9</f>
        <v>男子　１０ｋｍ</v>
      </c>
      <c r="AB9" s="7" t="s">
        <v>41</v>
      </c>
      <c r="AD9" t="s">
        <v>7</v>
      </c>
      <c r="AE9" t="s">
        <v>163</v>
      </c>
    </row>
    <row r="10" spans="1:31" ht="16.5" customHeight="1" x14ac:dyDescent="0.15">
      <c r="A10" s="11">
        <v>2</v>
      </c>
      <c r="B10" s="11"/>
      <c r="C10" s="11"/>
      <c r="D10" s="11"/>
      <c r="E10" s="11"/>
      <c r="F10" s="19"/>
      <c r="G10" s="25"/>
      <c r="H10" s="11" t="str">
        <f t="shared" ref="H10:H73" si="0">IF(B10="","",$G$3)</f>
        <v/>
      </c>
      <c r="M10" t="s">
        <v>144</v>
      </c>
      <c r="O10" s="3" t="s">
        <v>11</v>
      </c>
      <c r="P10" s="7">
        <v>2</v>
      </c>
      <c r="Q10" s="7" t="s">
        <v>16</v>
      </c>
      <c r="V10" s="7" t="s">
        <v>18</v>
      </c>
      <c r="X10" t="s">
        <v>152</v>
      </c>
      <c r="AA10" s="7" t="str">
        <f t="shared" ref="AA10:AA18" si="1">AD10&amp;"　"&amp;AE10</f>
        <v>男子　５ｋｍ</v>
      </c>
      <c r="AB10" t="s">
        <v>38</v>
      </c>
      <c r="AD10" t="s">
        <v>7</v>
      </c>
      <c r="AE10" t="s">
        <v>165</v>
      </c>
    </row>
    <row r="11" spans="1:31" ht="16.5" customHeight="1" x14ac:dyDescent="0.15">
      <c r="A11" s="11">
        <v>3</v>
      </c>
      <c r="B11" s="11"/>
      <c r="C11" s="11"/>
      <c r="D11" s="11"/>
      <c r="E11" s="11"/>
      <c r="F11" s="19"/>
      <c r="G11" s="25"/>
      <c r="H11" s="11" t="str">
        <f t="shared" si="0"/>
        <v/>
      </c>
      <c r="P11" s="7">
        <v>3</v>
      </c>
      <c r="V11" s="7" t="s">
        <v>19</v>
      </c>
      <c r="X11" t="s">
        <v>153</v>
      </c>
      <c r="AA11" s="7" t="str">
        <f t="shared" si="1"/>
        <v>男子　３ｋｍ</v>
      </c>
      <c r="AB11" t="s">
        <v>32</v>
      </c>
      <c r="AD11" t="s">
        <v>7</v>
      </c>
      <c r="AE11" t="s">
        <v>167</v>
      </c>
    </row>
    <row r="12" spans="1:31" ht="16.5" customHeight="1" x14ac:dyDescent="0.15">
      <c r="A12" s="11">
        <v>4</v>
      </c>
      <c r="B12" s="11"/>
      <c r="C12" s="11"/>
      <c r="D12" s="11"/>
      <c r="E12" s="11"/>
      <c r="F12" s="19"/>
      <c r="G12" s="25"/>
      <c r="H12" s="11" t="str">
        <f t="shared" si="0"/>
        <v/>
      </c>
      <c r="P12" s="7">
        <v>4</v>
      </c>
      <c r="V12" s="7" t="s">
        <v>20</v>
      </c>
      <c r="X12" t="s">
        <v>154</v>
      </c>
      <c r="AA12" s="7" t="str">
        <f t="shared" si="1"/>
        <v>男子　４０才以上　５ｋｍ</v>
      </c>
      <c r="AB12" t="s">
        <v>36</v>
      </c>
      <c r="AD12" t="s">
        <v>7</v>
      </c>
      <c r="AE12" t="s">
        <v>168</v>
      </c>
    </row>
    <row r="13" spans="1:31" ht="16.5" customHeight="1" x14ac:dyDescent="0.15">
      <c r="A13" s="12">
        <v>5</v>
      </c>
      <c r="B13" s="12"/>
      <c r="C13" s="12"/>
      <c r="D13" s="12"/>
      <c r="E13" s="12"/>
      <c r="F13" s="20"/>
      <c r="G13" s="26"/>
      <c r="H13" s="12" t="str">
        <f t="shared" si="0"/>
        <v/>
      </c>
      <c r="P13" s="7" t="s">
        <v>149</v>
      </c>
      <c r="V13" s="7" t="s">
        <v>21</v>
      </c>
      <c r="X13" t="s">
        <v>155</v>
      </c>
      <c r="AA13" s="7" t="str">
        <f t="shared" si="1"/>
        <v>男子　視覚　３ｋｍ</v>
      </c>
      <c r="AB13" t="s">
        <v>39</v>
      </c>
      <c r="AD13" t="s">
        <v>7</v>
      </c>
      <c r="AE13" t="s">
        <v>169</v>
      </c>
    </row>
    <row r="14" spans="1:31" ht="16.5" customHeight="1" x14ac:dyDescent="0.15">
      <c r="A14" s="10">
        <v>6</v>
      </c>
      <c r="B14" s="10"/>
      <c r="C14" s="10"/>
      <c r="D14" s="10"/>
      <c r="E14" s="10"/>
      <c r="F14" s="18"/>
      <c r="G14" s="24"/>
      <c r="H14" s="10" t="str">
        <f t="shared" si="0"/>
        <v/>
      </c>
      <c r="P14" s="7" t="s">
        <v>150</v>
      </c>
      <c r="V14" s="7" t="s">
        <v>22</v>
      </c>
      <c r="X14" t="s">
        <v>156</v>
      </c>
      <c r="AA14" s="7" t="str">
        <f t="shared" si="1"/>
        <v>女子　５ｋｍ</v>
      </c>
      <c r="AB14" t="s">
        <v>35</v>
      </c>
      <c r="AD14" t="s">
        <v>8</v>
      </c>
      <c r="AE14" t="s">
        <v>164</v>
      </c>
    </row>
    <row r="15" spans="1:31" ht="16.5" customHeight="1" x14ac:dyDescent="0.15">
      <c r="A15" s="11">
        <v>7</v>
      </c>
      <c r="B15" s="11"/>
      <c r="C15" s="11"/>
      <c r="D15" s="11"/>
      <c r="E15" s="11"/>
      <c r="F15" s="19"/>
      <c r="G15" s="25"/>
      <c r="H15" s="11" t="str">
        <f t="shared" si="0"/>
        <v/>
      </c>
      <c r="P15" s="7" t="s">
        <v>151</v>
      </c>
      <c r="V15" s="7" t="s">
        <v>23</v>
      </c>
      <c r="X15" t="s">
        <v>157</v>
      </c>
      <c r="AA15" s="7" t="str">
        <f t="shared" si="1"/>
        <v>女子　３ｋｍ</v>
      </c>
      <c r="AB15" t="s">
        <v>37</v>
      </c>
      <c r="AD15" t="s">
        <v>8</v>
      </c>
      <c r="AE15" t="s">
        <v>166</v>
      </c>
    </row>
    <row r="16" spans="1:31" ht="16.5" customHeight="1" x14ac:dyDescent="0.15">
      <c r="A16" s="11">
        <v>8</v>
      </c>
      <c r="B16" s="11"/>
      <c r="C16" s="11"/>
      <c r="D16" s="11"/>
      <c r="E16" s="11"/>
      <c r="F16" s="19"/>
      <c r="G16" s="25"/>
      <c r="H16" s="11" t="str">
        <f t="shared" si="0"/>
        <v/>
      </c>
      <c r="AA16" s="7" t="str">
        <f t="shared" si="1"/>
        <v>女子　視覚　３ｋｍ</v>
      </c>
      <c r="AB16" t="s">
        <v>33</v>
      </c>
      <c r="AD16" t="s">
        <v>8</v>
      </c>
      <c r="AE16" t="s">
        <v>169</v>
      </c>
    </row>
    <row r="17" spans="1:31" ht="16.5" customHeight="1" x14ac:dyDescent="0.15">
      <c r="A17" s="11">
        <v>9</v>
      </c>
      <c r="B17" s="11"/>
      <c r="C17" s="11"/>
      <c r="D17" s="11"/>
      <c r="E17" s="11"/>
      <c r="F17" s="19"/>
      <c r="G17" s="25"/>
      <c r="H17" s="11" t="str">
        <f t="shared" si="0"/>
        <v/>
      </c>
      <c r="AA17" s="7" t="str">
        <f t="shared" si="1"/>
        <v>男子　小学生３ｋｍ</v>
      </c>
      <c r="AB17" t="s">
        <v>34</v>
      </c>
      <c r="AD17" t="s">
        <v>7</v>
      </c>
      <c r="AE17" t="s">
        <v>170</v>
      </c>
    </row>
    <row r="18" spans="1:31" ht="16.5" customHeight="1" x14ac:dyDescent="0.15">
      <c r="A18" s="12">
        <v>10</v>
      </c>
      <c r="B18" s="12"/>
      <c r="C18" s="12"/>
      <c r="D18" s="12"/>
      <c r="E18" s="12"/>
      <c r="F18" s="20"/>
      <c r="G18" s="26"/>
      <c r="H18" s="12" t="str">
        <f t="shared" si="0"/>
        <v/>
      </c>
      <c r="AA18" s="7" t="str">
        <f t="shared" si="1"/>
        <v>女子　小学生３ｋｍ</v>
      </c>
      <c r="AB18" t="s">
        <v>104</v>
      </c>
      <c r="AD18" t="s">
        <v>8</v>
      </c>
      <c r="AE18" t="s">
        <v>170</v>
      </c>
    </row>
    <row r="19" spans="1:31" ht="16.5" customHeight="1" x14ac:dyDescent="0.15">
      <c r="A19" s="10">
        <v>11</v>
      </c>
      <c r="B19" s="10"/>
      <c r="C19" s="10"/>
      <c r="D19" s="10"/>
      <c r="E19" s="10"/>
      <c r="F19" s="18"/>
      <c r="G19" s="24"/>
      <c r="H19" s="10" t="str">
        <f t="shared" si="0"/>
        <v/>
      </c>
      <c r="AA19" s="7"/>
      <c r="AB19" t="s">
        <v>46</v>
      </c>
    </row>
    <row r="20" spans="1:31" ht="16.5" customHeight="1" x14ac:dyDescent="0.15">
      <c r="A20" s="11">
        <v>12</v>
      </c>
      <c r="B20" s="11"/>
      <c r="C20" s="11"/>
      <c r="D20" s="11"/>
      <c r="E20" s="11"/>
      <c r="F20" s="19"/>
      <c r="G20" s="25"/>
      <c r="H20" s="11" t="str">
        <f t="shared" si="0"/>
        <v/>
      </c>
      <c r="AA20" s="7"/>
      <c r="AB20" t="s">
        <v>110</v>
      </c>
    </row>
    <row r="21" spans="1:31" ht="16.5" customHeight="1" x14ac:dyDescent="0.15">
      <c r="A21" s="11">
        <v>13</v>
      </c>
      <c r="B21" s="11"/>
      <c r="C21" s="11"/>
      <c r="D21" s="11"/>
      <c r="E21" s="11"/>
      <c r="F21" s="19"/>
      <c r="G21" s="25"/>
      <c r="H21" s="11" t="str">
        <f t="shared" si="0"/>
        <v/>
      </c>
      <c r="K21" s="4" t="s">
        <v>24</v>
      </c>
      <c r="AA21" s="7"/>
      <c r="AB21" t="s">
        <v>108</v>
      </c>
    </row>
    <row r="22" spans="1:31" ht="16.5" customHeight="1" x14ac:dyDescent="0.15">
      <c r="A22" s="11">
        <v>14</v>
      </c>
      <c r="B22" s="11"/>
      <c r="C22" s="11"/>
      <c r="D22" s="11"/>
      <c r="E22" s="11"/>
      <c r="F22" s="19"/>
      <c r="G22" s="25"/>
      <c r="H22" s="11" t="str">
        <f t="shared" si="0"/>
        <v/>
      </c>
      <c r="K22" s="4" t="s">
        <v>25</v>
      </c>
      <c r="AA22" s="7"/>
      <c r="AB22" t="s">
        <v>112</v>
      </c>
    </row>
    <row r="23" spans="1:31" ht="16.5" customHeight="1" x14ac:dyDescent="0.15">
      <c r="A23" s="12">
        <v>15</v>
      </c>
      <c r="B23" s="12"/>
      <c r="C23" s="12"/>
      <c r="D23" s="12"/>
      <c r="E23" s="12"/>
      <c r="F23" s="20"/>
      <c r="G23" s="26"/>
      <c r="H23" s="12" t="str">
        <f t="shared" si="0"/>
        <v/>
      </c>
      <c r="K23" s="4" t="s">
        <v>26</v>
      </c>
      <c r="AA23" s="7"/>
      <c r="AB23" t="s">
        <v>136</v>
      </c>
    </row>
    <row r="24" spans="1:31" ht="16.5" customHeight="1" x14ac:dyDescent="0.15">
      <c r="A24" s="10">
        <v>16</v>
      </c>
      <c r="B24" s="10"/>
      <c r="C24" s="10"/>
      <c r="D24" s="10"/>
      <c r="E24" s="10"/>
      <c r="F24" s="18"/>
      <c r="G24" s="24"/>
      <c r="H24" s="10" t="str">
        <f t="shared" si="0"/>
        <v/>
      </c>
      <c r="K24" s="4" t="s">
        <v>27</v>
      </c>
      <c r="AA24" s="7"/>
      <c r="AB24" t="s">
        <v>133</v>
      </c>
    </row>
    <row r="25" spans="1:31" ht="16.5" customHeight="1" x14ac:dyDescent="0.15">
      <c r="A25" s="11">
        <v>17</v>
      </c>
      <c r="B25" s="11"/>
      <c r="C25" s="11"/>
      <c r="D25" s="11"/>
      <c r="E25" s="11"/>
      <c r="F25" s="19"/>
      <c r="G25" s="25"/>
      <c r="H25" s="11" t="str">
        <f t="shared" si="0"/>
        <v/>
      </c>
      <c r="K25" s="4" t="s">
        <v>28</v>
      </c>
      <c r="L25" s="1"/>
      <c r="M25" s="1"/>
      <c r="N25" s="7"/>
      <c r="O25" s="1"/>
      <c r="Q25" s="1"/>
      <c r="AA25" s="7"/>
      <c r="AB25" t="s">
        <v>106</v>
      </c>
    </row>
    <row r="26" spans="1:31" ht="16.5" customHeight="1" x14ac:dyDescent="0.15">
      <c r="A26" s="11">
        <v>18</v>
      </c>
      <c r="B26" s="11"/>
      <c r="C26" s="11"/>
      <c r="D26" s="11"/>
      <c r="E26" s="11"/>
      <c r="F26" s="19"/>
      <c r="G26" s="25"/>
      <c r="H26" s="11" t="str">
        <f t="shared" si="0"/>
        <v/>
      </c>
      <c r="K26" s="4" t="s">
        <v>31</v>
      </c>
      <c r="L26" s="1"/>
      <c r="M26" s="1"/>
      <c r="N26" s="7"/>
      <c r="O26" s="1"/>
      <c r="Q26" s="1"/>
      <c r="AB26" t="s">
        <v>103</v>
      </c>
    </row>
    <row r="27" spans="1:31" ht="16.5" customHeight="1" x14ac:dyDescent="0.15">
      <c r="A27" s="11">
        <v>19</v>
      </c>
      <c r="B27" s="11"/>
      <c r="C27" s="11"/>
      <c r="D27" s="11"/>
      <c r="E27" s="11"/>
      <c r="F27" s="19"/>
      <c r="G27" s="25"/>
      <c r="H27" s="11" t="str">
        <f t="shared" si="0"/>
        <v/>
      </c>
      <c r="M27" s="7"/>
      <c r="O27" s="7"/>
      <c r="AB27" t="s">
        <v>105</v>
      </c>
    </row>
    <row r="28" spans="1:31" ht="16.5" customHeight="1" x14ac:dyDescent="0.15">
      <c r="A28" s="12">
        <v>20</v>
      </c>
      <c r="B28" s="12"/>
      <c r="C28" s="12"/>
      <c r="D28" s="12"/>
      <c r="E28" s="12"/>
      <c r="F28" s="20"/>
      <c r="G28" s="26"/>
      <c r="H28" s="12" t="str">
        <f t="shared" si="0"/>
        <v/>
      </c>
      <c r="M28" s="7"/>
      <c r="AB28" t="s">
        <v>101</v>
      </c>
    </row>
    <row r="29" spans="1:31" ht="16.5" customHeight="1" x14ac:dyDescent="0.15">
      <c r="A29" s="10">
        <v>21</v>
      </c>
      <c r="B29" s="10"/>
      <c r="C29" s="10"/>
      <c r="D29" s="10"/>
      <c r="E29" s="10"/>
      <c r="F29" s="18"/>
      <c r="G29" s="24"/>
      <c r="H29" s="10" t="str">
        <f t="shared" si="0"/>
        <v/>
      </c>
      <c r="AB29" t="s">
        <v>114</v>
      </c>
    </row>
    <row r="30" spans="1:31" ht="16.5" customHeight="1" x14ac:dyDescent="0.15">
      <c r="A30" s="11">
        <v>22</v>
      </c>
      <c r="B30" s="11"/>
      <c r="C30" s="11"/>
      <c r="D30" s="11"/>
      <c r="E30" s="11"/>
      <c r="F30" s="19"/>
      <c r="G30" s="25"/>
      <c r="H30" s="11" t="str">
        <f t="shared" si="0"/>
        <v/>
      </c>
      <c r="N30" s="7"/>
      <c r="AB30" t="s">
        <v>134</v>
      </c>
    </row>
    <row r="31" spans="1:31" ht="16.5" customHeight="1" x14ac:dyDescent="0.15">
      <c r="A31" s="11">
        <v>23</v>
      </c>
      <c r="B31" s="11"/>
      <c r="C31" s="11"/>
      <c r="D31" s="11"/>
      <c r="E31" s="11"/>
      <c r="F31" s="19"/>
      <c r="G31" s="25"/>
      <c r="H31" s="11" t="str">
        <f t="shared" si="0"/>
        <v/>
      </c>
      <c r="N31" s="7"/>
      <c r="AB31" t="s">
        <v>97</v>
      </c>
    </row>
    <row r="32" spans="1:31" ht="16.5" customHeight="1" x14ac:dyDescent="0.15">
      <c r="A32" s="11">
        <v>24</v>
      </c>
      <c r="B32" s="11"/>
      <c r="C32" s="11"/>
      <c r="D32" s="11"/>
      <c r="E32" s="11"/>
      <c r="F32" s="19"/>
      <c r="G32" s="25"/>
      <c r="H32" s="11" t="str">
        <f t="shared" si="0"/>
        <v/>
      </c>
      <c r="N32" s="7"/>
      <c r="AB32" t="s">
        <v>111</v>
      </c>
    </row>
    <row r="33" spans="1:28" ht="16.5" customHeight="1" x14ac:dyDescent="0.15">
      <c r="A33" s="12">
        <v>25</v>
      </c>
      <c r="B33" s="12"/>
      <c r="C33" s="12"/>
      <c r="D33" s="12"/>
      <c r="E33" s="12"/>
      <c r="F33" s="20"/>
      <c r="G33" s="26"/>
      <c r="H33" s="12" t="str">
        <f t="shared" si="0"/>
        <v/>
      </c>
      <c r="N33" s="7"/>
      <c r="AB33" t="s">
        <v>86</v>
      </c>
    </row>
    <row r="34" spans="1:28" ht="16.5" customHeight="1" x14ac:dyDescent="0.15">
      <c r="A34" s="10">
        <v>26</v>
      </c>
      <c r="B34" s="10"/>
      <c r="C34" s="10"/>
      <c r="D34" s="10"/>
      <c r="E34" s="10"/>
      <c r="F34" s="18"/>
      <c r="G34" s="24"/>
      <c r="H34" s="10" t="str">
        <f t="shared" si="0"/>
        <v/>
      </c>
      <c r="N34" s="7"/>
      <c r="AB34" t="s">
        <v>109</v>
      </c>
    </row>
    <row r="35" spans="1:28" ht="16.5" customHeight="1" x14ac:dyDescent="0.15">
      <c r="A35" s="11">
        <v>27</v>
      </c>
      <c r="B35" s="11"/>
      <c r="C35" s="11"/>
      <c r="D35" s="11"/>
      <c r="E35" s="11"/>
      <c r="F35" s="19"/>
      <c r="G35" s="25"/>
      <c r="H35" s="11" t="str">
        <f t="shared" si="0"/>
        <v/>
      </c>
      <c r="N35" s="7"/>
      <c r="AB35" t="s">
        <v>135</v>
      </c>
    </row>
    <row r="36" spans="1:28" ht="16.5" customHeight="1" x14ac:dyDescent="0.15">
      <c r="A36" s="11">
        <v>28</v>
      </c>
      <c r="B36" s="11"/>
      <c r="C36" s="11"/>
      <c r="D36" s="11"/>
      <c r="E36" s="11"/>
      <c r="F36" s="19"/>
      <c r="G36" s="25"/>
      <c r="H36" s="11" t="str">
        <f t="shared" si="0"/>
        <v/>
      </c>
      <c r="N36" s="7"/>
      <c r="AB36" t="s">
        <v>102</v>
      </c>
    </row>
    <row r="37" spans="1:28" ht="16.5" customHeight="1" x14ac:dyDescent="0.15">
      <c r="A37" s="11">
        <v>29</v>
      </c>
      <c r="B37" s="11"/>
      <c r="C37" s="11"/>
      <c r="D37" s="11"/>
      <c r="E37" s="11"/>
      <c r="F37" s="19"/>
      <c r="G37" s="25"/>
      <c r="H37" s="11" t="str">
        <f t="shared" si="0"/>
        <v/>
      </c>
      <c r="N37" s="7"/>
      <c r="AB37" t="s">
        <v>107</v>
      </c>
    </row>
    <row r="38" spans="1:28" ht="16.5" customHeight="1" x14ac:dyDescent="0.15">
      <c r="A38" s="12">
        <v>30</v>
      </c>
      <c r="B38" s="12"/>
      <c r="C38" s="12"/>
      <c r="D38" s="12"/>
      <c r="E38" s="12"/>
      <c r="F38" s="20"/>
      <c r="G38" s="26"/>
      <c r="H38" s="12" t="str">
        <f t="shared" si="0"/>
        <v/>
      </c>
      <c r="N38" s="7"/>
      <c r="AB38" t="s">
        <v>100</v>
      </c>
    </row>
    <row r="39" spans="1:28" ht="16.5" customHeight="1" x14ac:dyDescent="0.15">
      <c r="A39" s="10">
        <v>31</v>
      </c>
      <c r="B39" s="10"/>
      <c r="C39" s="10"/>
      <c r="D39" s="10"/>
      <c r="E39" s="10"/>
      <c r="F39" s="18"/>
      <c r="G39" s="24"/>
      <c r="H39" s="10" t="str">
        <f t="shared" si="0"/>
        <v/>
      </c>
      <c r="N39" s="7"/>
      <c r="AB39" t="s">
        <v>99</v>
      </c>
    </row>
    <row r="40" spans="1:28" ht="16.5" customHeight="1" x14ac:dyDescent="0.15">
      <c r="A40" s="11">
        <v>32</v>
      </c>
      <c r="B40" s="11"/>
      <c r="C40" s="11"/>
      <c r="D40" s="11"/>
      <c r="E40" s="11"/>
      <c r="F40" s="19"/>
      <c r="G40" s="25"/>
      <c r="H40" s="11" t="str">
        <f t="shared" si="0"/>
        <v/>
      </c>
      <c r="N40" s="7"/>
      <c r="AB40" t="s">
        <v>98</v>
      </c>
    </row>
    <row r="41" spans="1:28" ht="16.5" customHeight="1" x14ac:dyDescent="0.15">
      <c r="A41" s="11">
        <v>33</v>
      </c>
      <c r="B41" s="11"/>
      <c r="C41" s="11"/>
      <c r="D41" s="11"/>
      <c r="E41" s="11"/>
      <c r="F41" s="19"/>
      <c r="G41" s="25"/>
      <c r="H41" s="11" t="str">
        <f t="shared" si="0"/>
        <v/>
      </c>
      <c r="N41" s="7"/>
      <c r="AB41" t="s">
        <v>115</v>
      </c>
    </row>
    <row r="42" spans="1:28" ht="16.5" customHeight="1" x14ac:dyDescent="0.15">
      <c r="A42" s="11">
        <v>34</v>
      </c>
      <c r="B42" s="11"/>
      <c r="C42" s="11"/>
      <c r="D42" s="11"/>
      <c r="E42" s="11"/>
      <c r="F42" s="19"/>
      <c r="G42" s="25"/>
      <c r="H42" s="11" t="str">
        <f t="shared" si="0"/>
        <v/>
      </c>
      <c r="N42" s="7"/>
      <c r="AB42" t="s">
        <v>113</v>
      </c>
    </row>
    <row r="43" spans="1:28" ht="16.5" customHeight="1" x14ac:dyDescent="0.15">
      <c r="A43" s="12">
        <v>35</v>
      </c>
      <c r="B43" s="12"/>
      <c r="C43" s="12"/>
      <c r="D43" s="12"/>
      <c r="E43" s="12"/>
      <c r="F43" s="20"/>
      <c r="G43" s="26"/>
      <c r="H43" s="12" t="str">
        <f t="shared" si="0"/>
        <v/>
      </c>
      <c r="N43" s="7"/>
      <c r="AB43" t="s">
        <v>40</v>
      </c>
    </row>
    <row r="44" spans="1:28" ht="16.5" customHeight="1" x14ac:dyDescent="0.15">
      <c r="A44" s="10">
        <v>36</v>
      </c>
      <c r="B44" s="10"/>
      <c r="C44" s="10"/>
      <c r="D44" s="10"/>
      <c r="E44" s="10"/>
      <c r="F44" s="18"/>
      <c r="G44" s="24"/>
      <c r="H44" s="10" t="str">
        <f t="shared" si="0"/>
        <v/>
      </c>
      <c r="K44" s="1"/>
      <c r="L44" s="1"/>
      <c r="M44" s="1"/>
      <c r="N44" s="7"/>
      <c r="O44" s="1"/>
      <c r="Q44" s="1"/>
      <c r="AB44" t="s">
        <v>42</v>
      </c>
    </row>
    <row r="45" spans="1:28" ht="16.5" customHeight="1" x14ac:dyDescent="0.15">
      <c r="A45" s="11">
        <v>37</v>
      </c>
      <c r="B45" s="11"/>
      <c r="C45" s="11"/>
      <c r="D45" s="11"/>
      <c r="E45" s="11"/>
      <c r="F45" s="19"/>
      <c r="G45" s="25"/>
      <c r="H45" s="11" t="str">
        <f t="shared" si="0"/>
        <v/>
      </c>
      <c r="N45" s="7"/>
      <c r="AB45" t="s">
        <v>67</v>
      </c>
    </row>
    <row r="46" spans="1:28" ht="16.5" customHeight="1" x14ac:dyDescent="0.15">
      <c r="A46" s="11">
        <v>38</v>
      </c>
      <c r="B46" s="11"/>
      <c r="C46" s="11"/>
      <c r="D46" s="11"/>
      <c r="E46" s="11"/>
      <c r="F46" s="19"/>
      <c r="G46" s="25"/>
      <c r="H46" s="11" t="str">
        <f t="shared" si="0"/>
        <v/>
      </c>
      <c r="N46" s="7"/>
      <c r="P46" s="2"/>
      <c r="AB46" t="s">
        <v>55</v>
      </c>
    </row>
    <row r="47" spans="1:28" ht="16.5" customHeight="1" x14ac:dyDescent="0.15">
      <c r="A47" s="11">
        <v>39</v>
      </c>
      <c r="B47" s="11"/>
      <c r="C47" s="11"/>
      <c r="D47" s="11"/>
      <c r="E47" s="11"/>
      <c r="F47" s="19"/>
      <c r="G47" s="25"/>
      <c r="H47" s="11" t="str">
        <f t="shared" si="0"/>
        <v/>
      </c>
      <c r="N47" s="7"/>
      <c r="P47"/>
      <c r="AB47" t="s">
        <v>70</v>
      </c>
    </row>
    <row r="48" spans="1:28" ht="16.5" customHeight="1" x14ac:dyDescent="0.15">
      <c r="A48" s="12">
        <v>40</v>
      </c>
      <c r="B48" s="12"/>
      <c r="C48" s="12"/>
      <c r="D48" s="12"/>
      <c r="E48" s="12"/>
      <c r="F48" s="20"/>
      <c r="G48" s="26"/>
      <c r="H48" s="12" t="str">
        <f t="shared" si="0"/>
        <v/>
      </c>
      <c r="P48"/>
      <c r="AB48" t="s">
        <v>54</v>
      </c>
    </row>
    <row r="49" spans="1:28" ht="16.5" customHeight="1" x14ac:dyDescent="0.15">
      <c r="A49" s="10">
        <v>41</v>
      </c>
      <c r="B49" s="10"/>
      <c r="C49" s="10"/>
      <c r="D49" s="10"/>
      <c r="E49" s="10"/>
      <c r="F49" s="18"/>
      <c r="G49" s="24"/>
      <c r="H49" s="10" t="str">
        <f t="shared" si="0"/>
        <v/>
      </c>
      <c r="P49"/>
      <c r="AB49" t="s">
        <v>117</v>
      </c>
    </row>
    <row r="50" spans="1:28" ht="16.5" customHeight="1" x14ac:dyDescent="0.15">
      <c r="A50" s="11">
        <v>42</v>
      </c>
      <c r="B50" s="11"/>
      <c r="C50" s="11"/>
      <c r="D50" s="11"/>
      <c r="E50" s="11"/>
      <c r="F50" s="19"/>
      <c r="G50" s="25"/>
      <c r="H50" s="11" t="str">
        <f t="shared" si="0"/>
        <v/>
      </c>
      <c r="P50"/>
      <c r="AB50" t="s">
        <v>56</v>
      </c>
    </row>
    <row r="51" spans="1:28" ht="16.5" customHeight="1" x14ac:dyDescent="0.15">
      <c r="A51" s="11">
        <v>43</v>
      </c>
      <c r="B51" s="11"/>
      <c r="C51" s="11"/>
      <c r="D51" s="11"/>
      <c r="E51" s="11"/>
      <c r="F51" s="19"/>
      <c r="G51" s="25"/>
      <c r="H51" s="11" t="str">
        <f t="shared" si="0"/>
        <v/>
      </c>
      <c r="P51"/>
      <c r="AB51" t="s">
        <v>47</v>
      </c>
    </row>
    <row r="52" spans="1:28" ht="16.5" customHeight="1" x14ac:dyDescent="0.15">
      <c r="A52" s="11">
        <v>44</v>
      </c>
      <c r="B52" s="11"/>
      <c r="C52" s="11"/>
      <c r="D52" s="11"/>
      <c r="E52" s="11"/>
      <c r="F52" s="19"/>
      <c r="G52" s="25"/>
      <c r="H52" s="11" t="str">
        <f t="shared" si="0"/>
        <v/>
      </c>
      <c r="P52"/>
      <c r="AB52" t="s">
        <v>116</v>
      </c>
    </row>
    <row r="53" spans="1:28" ht="16.5" customHeight="1" x14ac:dyDescent="0.15">
      <c r="A53" s="12">
        <v>45</v>
      </c>
      <c r="B53" s="12"/>
      <c r="C53" s="12"/>
      <c r="D53" s="12"/>
      <c r="E53" s="12"/>
      <c r="F53" s="20"/>
      <c r="G53" s="26"/>
      <c r="H53" s="12" t="str">
        <f t="shared" si="0"/>
        <v/>
      </c>
      <c r="P53"/>
      <c r="AB53" t="s">
        <v>116</v>
      </c>
    </row>
    <row r="54" spans="1:28" ht="16.5" customHeight="1" x14ac:dyDescent="0.15">
      <c r="A54" s="10">
        <v>46</v>
      </c>
      <c r="B54" s="10"/>
      <c r="C54" s="10"/>
      <c r="D54" s="10"/>
      <c r="E54" s="10"/>
      <c r="F54" s="18"/>
      <c r="G54" s="24"/>
      <c r="H54" s="10" t="str">
        <f t="shared" si="0"/>
        <v/>
      </c>
      <c r="AB54" t="s">
        <v>91</v>
      </c>
    </row>
    <row r="55" spans="1:28" ht="16.5" customHeight="1" x14ac:dyDescent="0.15">
      <c r="A55" s="11">
        <v>47</v>
      </c>
      <c r="B55" s="11"/>
      <c r="C55" s="11"/>
      <c r="D55" s="11"/>
      <c r="E55" s="11"/>
      <c r="F55" s="19"/>
      <c r="G55" s="25"/>
      <c r="H55" s="11" t="str">
        <f t="shared" si="0"/>
        <v/>
      </c>
      <c r="AB55" t="s">
        <v>92</v>
      </c>
    </row>
    <row r="56" spans="1:28" ht="16.5" customHeight="1" x14ac:dyDescent="0.15">
      <c r="A56" s="11">
        <v>48</v>
      </c>
      <c r="B56" s="11"/>
      <c r="C56" s="11"/>
      <c r="D56" s="11"/>
      <c r="E56" s="11"/>
      <c r="F56" s="19"/>
      <c r="G56" s="25"/>
      <c r="H56" s="11" t="str">
        <f t="shared" si="0"/>
        <v/>
      </c>
      <c r="AB56" t="s">
        <v>118</v>
      </c>
    </row>
    <row r="57" spans="1:28" ht="16.5" customHeight="1" x14ac:dyDescent="0.15">
      <c r="A57" s="11">
        <v>49</v>
      </c>
      <c r="B57" s="11"/>
      <c r="C57" s="11"/>
      <c r="D57" s="11"/>
      <c r="E57" s="11"/>
      <c r="F57" s="19"/>
      <c r="G57" s="25"/>
      <c r="H57" s="11" t="str">
        <f t="shared" si="0"/>
        <v/>
      </c>
      <c r="AB57" t="s">
        <v>58</v>
      </c>
    </row>
    <row r="58" spans="1:28" ht="16.5" customHeight="1" x14ac:dyDescent="0.15">
      <c r="A58" s="12">
        <v>50</v>
      </c>
      <c r="B58" s="12"/>
      <c r="C58" s="12"/>
      <c r="D58" s="12"/>
      <c r="E58" s="12"/>
      <c r="F58" s="20"/>
      <c r="G58" s="26"/>
      <c r="H58" s="12" t="str">
        <f t="shared" si="0"/>
        <v/>
      </c>
      <c r="AB58" t="s">
        <v>62</v>
      </c>
    </row>
    <row r="59" spans="1:28" ht="16.5" customHeight="1" x14ac:dyDescent="0.15">
      <c r="A59" s="10">
        <v>51</v>
      </c>
      <c r="B59" s="10"/>
      <c r="C59" s="10"/>
      <c r="D59" s="10"/>
      <c r="E59" s="10"/>
      <c r="F59" s="18"/>
      <c r="G59" s="24"/>
      <c r="H59" s="10" t="str">
        <f t="shared" si="0"/>
        <v/>
      </c>
      <c r="AB59" t="s">
        <v>60</v>
      </c>
    </row>
    <row r="60" spans="1:28" ht="16.5" customHeight="1" x14ac:dyDescent="0.15">
      <c r="A60" s="11">
        <v>52</v>
      </c>
      <c r="B60" s="11"/>
      <c r="C60" s="11"/>
      <c r="D60" s="11"/>
      <c r="E60" s="11"/>
      <c r="F60" s="19"/>
      <c r="G60" s="25"/>
      <c r="H60" s="11" t="str">
        <f t="shared" si="0"/>
        <v/>
      </c>
      <c r="AB60" t="s">
        <v>75</v>
      </c>
    </row>
    <row r="61" spans="1:28" ht="16.5" customHeight="1" x14ac:dyDescent="0.15">
      <c r="A61" s="11">
        <v>53</v>
      </c>
      <c r="B61" s="11"/>
      <c r="C61" s="11"/>
      <c r="D61" s="11"/>
      <c r="E61" s="11"/>
      <c r="F61" s="19"/>
      <c r="G61" s="25"/>
      <c r="H61" s="11" t="str">
        <f t="shared" si="0"/>
        <v/>
      </c>
      <c r="AB61" t="s">
        <v>66</v>
      </c>
    </row>
    <row r="62" spans="1:28" ht="16.5" customHeight="1" x14ac:dyDescent="0.15">
      <c r="A62" s="11">
        <v>54</v>
      </c>
      <c r="B62" s="11"/>
      <c r="C62" s="11"/>
      <c r="D62" s="11"/>
      <c r="E62" s="11"/>
      <c r="F62" s="19"/>
      <c r="G62" s="25"/>
      <c r="H62" s="11" t="str">
        <f t="shared" si="0"/>
        <v/>
      </c>
      <c r="AB62" t="s">
        <v>87</v>
      </c>
    </row>
    <row r="63" spans="1:28" ht="16.5" customHeight="1" x14ac:dyDescent="0.15">
      <c r="A63" s="12">
        <v>55</v>
      </c>
      <c r="B63" s="12"/>
      <c r="C63" s="12"/>
      <c r="D63" s="12"/>
      <c r="E63" s="12"/>
      <c r="F63" s="20"/>
      <c r="G63" s="26"/>
      <c r="H63" s="12" t="str">
        <f t="shared" si="0"/>
        <v/>
      </c>
      <c r="AB63" t="s">
        <v>124</v>
      </c>
    </row>
    <row r="64" spans="1:28" ht="16.5" customHeight="1" x14ac:dyDescent="0.15">
      <c r="A64" s="10">
        <v>56</v>
      </c>
      <c r="B64" s="10"/>
      <c r="C64" s="10"/>
      <c r="D64" s="10"/>
      <c r="E64" s="10"/>
      <c r="F64" s="18"/>
      <c r="G64" s="24"/>
      <c r="H64" s="10" t="str">
        <f t="shared" si="0"/>
        <v/>
      </c>
      <c r="AB64" t="s">
        <v>96</v>
      </c>
    </row>
    <row r="65" spans="1:28" ht="16.5" customHeight="1" x14ac:dyDescent="0.15">
      <c r="A65" s="11">
        <v>57</v>
      </c>
      <c r="B65" s="11"/>
      <c r="C65" s="11"/>
      <c r="D65" s="11"/>
      <c r="E65" s="11"/>
      <c r="F65" s="19"/>
      <c r="G65" s="25"/>
      <c r="H65" s="11" t="str">
        <f t="shared" si="0"/>
        <v/>
      </c>
      <c r="AB65" t="s">
        <v>127</v>
      </c>
    </row>
    <row r="66" spans="1:28" ht="16.5" customHeight="1" x14ac:dyDescent="0.15">
      <c r="A66" s="11">
        <v>58</v>
      </c>
      <c r="B66" s="11"/>
      <c r="C66" s="11"/>
      <c r="D66" s="11"/>
      <c r="E66" s="11"/>
      <c r="F66" s="19"/>
      <c r="G66" s="25"/>
      <c r="H66" s="11" t="str">
        <f t="shared" si="0"/>
        <v/>
      </c>
      <c r="AB66" t="s">
        <v>93</v>
      </c>
    </row>
    <row r="67" spans="1:28" ht="16.5" customHeight="1" x14ac:dyDescent="0.15">
      <c r="A67" s="11">
        <v>59</v>
      </c>
      <c r="B67" s="11"/>
      <c r="C67" s="11"/>
      <c r="D67" s="11"/>
      <c r="E67" s="11"/>
      <c r="F67" s="19"/>
      <c r="G67" s="25"/>
      <c r="H67" s="11" t="str">
        <f t="shared" si="0"/>
        <v/>
      </c>
      <c r="AB67" t="s">
        <v>48</v>
      </c>
    </row>
    <row r="68" spans="1:28" ht="16.5" customHeight="1" x14ac:dyDescent="0.15">
      <c r="A68" s="12">
        <v>60</v>
      </c>
      <c r="B68" s="12"/>
      <c r="C68" s="12"/>
      <c r="D68" s="12"/>
      <c r="E68" s="12"/>
      <c r="F68" s="20"/>
      <c r="G68" s="26"/>
      <c r="H68" s="12" t="str">
        <f t="shared" si="0"/>
        <v/>
      </c>
      <c r="AB68" t="s">
        <v>44</v>
      </c>
    </row>
    <row r="69" spans="1:28" ht="16.5" customHeight="1" x14ac:dyDescent="0.15">
      <c r="A69" s="10">
        <v>61</v>
      </c>
      <c r="B69" s="10"/>
      <c r="C69" s="10"/>
      <c r="D69" s="10"/>
      <c r="E69" s="10"/>
      <c r="F69" s="18"/>
      <c r="G69" s="24"/>
      <c r="H69" s="10" t="str">
        <f t="shared" si="0"/>
        <v/>
      </c>
      <c r="AB69" t="s">
        <v>132</v>
      </c>
    </row>
    <row r="70" spans="1:28" ht="16.5" customHeight="1" x14ac:dyDescent="0.15">
      <c r="A70" s="11">
        <v>62</v>
      </c>
      <c r="B70" s="11"/>
      <c r="C70" s="11"/>
      <c r="D70" s="11"/>
      <c r="E70" s="11"/>
      <c r="F70" s="19"/>
      <c r="G70" s="25"/>
      <c r="H70" s="11" t="str">
        <f t="shared" si="0"/>
        <v/>
      </c>
      <c r="AB70" t="s">
        <v>71</v>
      </c>
    </row>
    <row r="71" spans="1:28" ht="16.5" customHeight="1" x14ac:dyDescent="0.15">
      <c r="A71" s="11">
        <v>63</v>
      </c>
      <c r="B71" s="11"/>
      <c r="C71" s="11"/>
      <c r="D71" s="11"/>
      <c r="E71" s="11"/>
      <c r="F71" s="19"/>
      <c r="G71" s="25"/>
      <c r="H71" s="11" t="str">
        <f t="shared" si="0"/>
        <v/>
      </c>
      <c r="AB71" t="s">
        <v>122</v>
      </c>
    </row>
    <row r="72" spans="1:28" ht="16.5" customHeight="1" x14ac:dyDescent="0.15">
      <c r="A72" s="11">
        <v>64</v>
      </c>
      <c r="B72" s="11"/>
      <c r="C72" s="11"/>
      <c r="D72" s="11"/>
      <c r="E72" s="11"/>
      <c r="F72" s="19"/>
      <c r="G72" s="25"/>
      <c r="H72" s="11" t="str">
        <f t="shared" si="0"/>
        <v/>
      </c>
      <c r="AB72" t="s">
        <v>69</v>
      </c>
    </row>
    <row r="73" spans="1:28" ht="16.5" customHeight="1" x14ac:dyDescent="0.15">
      <c r="A73" s="12">
        <v>65</v>
      </c>
      <c r="B73" s="12"/>
      <c r="C73" s="12"/>
      <c r="D73" s="12"/>
      <c r="E73" s="12"/>
      <c r="F73" s="20"/>
      <c r="G73" s="26"/>
      <c r="H73" s="12" t="str">
        <f t="shared" si="0"/>
        <v/>
      </c>
      <c r="AB73" t="s">
        <v>63</v>
      </c>
    </row>
    <row r="74" spans="1:28" ht="16.5" customHeight="1" x14ac:dyDescent="0.15">
      <c r="A74" s="10">
        <v>66</v>
      </c>
      <c r="B74" s="10"/>
      <c r="C74" s="10"/>
      <c r="D74" s="10"/>
      <c r="E74" s="10"/>
      <c r="F74" s="18"/>
      <c r="G74" s="24"/>
      <c r="H74" s="10" t="str">
        <f t="shared" ref="H74:H108" si="2">IF(B74="","",$G$3)</f>
        <v/>
      </c>
      <c r="AB74" t="s">
        <v>51</v>
      </c>
    </row>
    <row r="75" spans="1:28" ht="16.5" customHeight="1" x14ac:dyDescent="0.15">
      <c r="A75" s="11">
        <v>67</v>
      </c>
      <c r="B75" s="11"/>
      <c r="C75" s="11"/>
      <c r="D75" s="11"/>
      <c r="E75" s="11"/>
      <c r="F75" s="19"/>
      <c r="G75" s="25"/>
      <c r="H75" s="11" t="str">
        <f t="shared" si="2"/>
        <v/>
      </c>
      <c r="AB75" t="s">
        <v>57</v>
      </c>
    </row>
    <row r="76" spans="1:28" ht="16.5" customHeight="1" x14ac:dyDescent="0.15">
      <c r="A76" s="11">
        <v>68</v>
      </c>
      <c r="B76" s="11"/>
      <c r="C76" s="11"/>
      <c r="D76" s="11"/>
      <c r="E76" s="11"/>
      <c r="F76" s="19"/>
      <c r="G76" s="25"/>
      <c r="H76" s="11" t="str">
        <f t="shared" si="2"/>
        <v/>
      </c>
      <c r="AB76" t="s">
        <v>53</v>
      </c>
    </row>
    <row r="77" spans="1:28" ht="16.5" customHeight="1" x14ac:dyDescent="0.15">
      <c r="A77" s="11">
        <v>69</v>
      </c>
      <c r="B77" s="11"/>
      <c r="C77" s="11"/>
      <c r="D77" s="11"/>
      <c r="E77" s="11"/>
      <c r="F77" s="19"/>
      <c r="G77" s="25"/>
      <c r="H77" s="11" t="str">
        <f t="shared" si="2"/>
        <v/>
      </c>
      <c r="AB77" t="s">
        <v>45</v>
      </c>
    </row>
    <row r="78" spans="1:28" ht="16.5" customHeight="1" x14ac:dyDescent="0.15">
      <c r="A78" s="12">
        <v>70</v>
      </c>
      <c r="B78" s="12"/>
      <c r="C78" s="12"/>
      <c r="D78" s="12"/>
      <c r="E78" s="12"/>
      <c r="F78" s="20"/>
      <c r="G78" s="26"/>
      <c r="H78" s="12" t="str">
        <f t="shared" si="2"/>
        <v/>
      </c>
      <c r="AB78" t="s">
        <v>79</v>
      </c>
    </row>
    <row r="79" spans="1:28" ht="16.5" customHeight="1" x14ac:dyDescent="0.15">
      <c r="A79" s="10">
        <v>71</v>
      </c>
      <c r="B79" s="10"/>
      <c r="C79" s="10"/>
      <c r="D79" s="10"/>
      <c r="E79" s="10"/>
      <c r="F79" s="18"/>
      <c r="G79" s="24"/>
      <c r="H79" s="10" t="str">
        <f t="shared" si="2"/>
        <v/>
      </c>
      <c r="AB79" t="s">
        <v>68</v>
      </c>
    </row>
    <row r="80" spans="1:28" ht="16.5" customHeight="1" x14ac:dyDescent="0.15">
      <c r="A80" s="11">
        <v>72</v>
      </c>
      <c r="B80" s="11"/>
      <c r="C80" s="11"/>
      <c r="D80" s="11"/>
      <c r="E80" s="11"/>
      <c r="F80" s="19"/>
      <c r="G80" s="25"/>
      <c r="H80" s="11" t="str">
        <f t="shared" si="2"/>
        <v/>
      </c>
      <c r="AB80" t="s">
        <v>65</v>
      </c>
    </row>
    <row r="81" spans="1:28" ht="16.5" customHeight="1" x14ac:dyDescent="0.15">
      <c r="A81" s="11">
        <v>73</v>
      </c>
      <c r="B81" s="11"/>
      <c r="C81" s="11"/>
      <c r="D81" s="11"/>
      <c r="E81" s="11"/>
      <c r="F81" s="19"/>
      <c r="G81" s="25"/>
      <c r="H81" s="11" t="str">
        <f t="shared" si="2"/>
        <v/>
      </c>
      <c r="AB81" t="s">
        <v>131</v>
      </c>
    </row>
    <row r="82" spans="1:28" ht="16.5" customHeight="1" x14ac:dyDescent="0.15">
      <c r="A82" s="11">
        <v>74</v>
      </c>
      <c r="B82" s="11"/>
      <c r="C82" s="11"/>
      <c r="D82" s="11"/>
      <c r="E82" s="11"/>
      <c r="F82" s="19"/>
      <c r="G82" s="25"/>
      <c r="H82" s="11" t="str">
        <f t="shared" si="2"/>
        <v/>
      </c>
      <c r="AB82" t="s">
        <v>83</v>
      </c>
    </row>
    <row r="83" spans="1:28" ht="16.5" customHeight="1" x14ac:dyDescent="0.15">
      <c r="A83" s="12">
        <v>75</v>
      </c>
      <c r="B83" s="12"/>
      <c r="C83" s="12"/>
      <c r="D83" s="12"/>
      <c r="E83" s="12"/>
      <c r="F83" s="20"/>
      <c r="G83" s="26"/>
      <c r="H83" s="12" t="str">
        <f t="shared" si="2"/>
        <v/>
      </c>
      <c r="AB83" t="s">
        <v>130</v>
      </c>
    </row>
    <row r="84" spans="1:28" ht="16.5" customHeight="1" x14ac:dyDescent="0.15">
      <c r="A84" s="10">
        <v>76</v>
      </c>
      <c r="B84" s="10"/>
      <c r="C84" s="10"/>
      <c r="D84" s="10"/>
      <c r="E84" s="10"/>
      <c r="F84" s="18"/>
      <c r="G84" s="24"/>
      <c r="H84" s="10" t="str">
        <f t="shared" si="2"/>
        <v/>
      </c>
      <c r="AB84" t="s">
        <v>84</v>
      </c>
    </row>
    <row r="85" spans="1:28" ht="16.5" customHeight="1" x14ac:dyDescent="0.15">
      <c r="A85" s="11">
        <v>77</v>
      </c>
      <c r="B85" s="11"/>
      <c r="C85" s="11"/>
      <c r="D85" s="11"/>
      <c r="E85" s="11"/>
      <c r="F85" s="19"/>
      <c r="G85" s="25"/>
      <c r="H85" s="11" t="str">
        <f t="shared" si="2"/>
        <v/>
      </c>
      <c r="AB85" t="s">
        <v>129</v>
      </c>
    </row>
    <row r="86" spans="1:28" ht="16.5" customHeight="1" x14ac:dyDescent="0.15">
      <c r="A86" s="11">
        <v>78</v>
      </c>
      <c r="B86" s="11"/>
      <c r="C86" s="11"/>
      <c r="D86" s="11"/>
      <c r="E86" s="11"/>
      <c r="F86" s="19"/>
      <c r="G86" s="25"/>
      <c r="H86" s="11" t="str">
        <f t="shared" si="2"/>
        <v/>
      </c>
      <c r="AB86" t="s">
        <v>128</v>
      </c>
    </row>
    <row r="87" spans="1:28" ht="16.5" customHeight="1" x14ac:dyDescent="0.15">
      <c r="A87" s="11">
        <v>79</v>
      </c>
      <c r="B87" s="11"/>
      <c r="C87" s="11"/>
      <c r="D87" s="11"/>
      <c r="E87" s="11"/>
      <c r="F87" s="19"/>
      <c r="G87" s="25"/>
      <c r="H87" s="11" t="str">
        <f t="shared" si="2"/>
        <v/>
      </c>
      <c r="AB87" t="s">
        <v>81</v>
      </c>
    </row>
    <row r="88" spans="1:28" ht="16.5" customHeight="1" x14ac:dyDescent="0.15">
      <c r="A88" s="12">
        <v>80</v>
      </c>
      <c r="B88" s="12"/>
      <c r="C88" s="12"/>
      <c r="D88" s="12"/>
      <c r="E88" s="12"/>
      <c r="F88" s="20"/>
      <c r="G88" s="26"/>
      <c r="H88" s="12" t="str">
        <f t="shared" si="2"/>
        <v/>
      </c>
      <c r="AB88" t="s">
        <v>49</v>
      </c>
    </row>
    <row r="89" spans="1:28" ht="16.5" customHeight="1" x14ac:dyDescent="0.15">
      <c r="A89" s="10">
        <v>81</v>
      </c>
      <c r="B89" s="10"/>
      <c r="C89" s="10"/>
      <c r="D89" s="10"/>
      <c r="E89" s="10"/>
      <c r="F89" s="18"/>
      <c r="G89" s="24"/>
      <c r="H89" s="10" t="str">
        <f t="shared" si="2"/>
        <v/>
      </c>
      <c r="AB89" t="s">
        <v>82</v>
      </c>
    </row>
    <row r="90" spans="1:28" ht="16.5" customHeight="1" x14ac:dyDescent="0.15">
      <c r="A90" s="11">
        <v>82</v>
      </c>
      <c r="B90" s="11"/>
      <c r="C90" s="11"/>
      <c r="D90" s="11"/>
      <c r="E90" s="11"/>
      <c r="F90" s="19"/>
      <c r="G90" s="25"/>
      <c r="H90" s="11" t="str">
        <f t="shared" si="2"/>
        <v/>
      </c>
      <c r="AB90" t="s">
        <v>125</v>
      </c>
    </row>
    <row r="91" spans="1:28" ht="16.5" customHeight="1" x14ac:dyDescent="0.15">
      <c r="A91" s="11">
        <v>83</v>
      </c>
      <c r="B91" s="11"/>
      <c r="C91" s="11"/>
      <c r="D91" s="11"/>
      <c r="E91" s="11"/>
      <c r="F91" s="19"/>
      <c r="G91" s="25"/>
      <c r="H91" s="11" t="str">
        <f t="shared" si="2"/>
        <v/>
      </c>
      <c r="AB91" t="s">
        <v>120</v>
      </c>
    </row>
    <row r="92" spans="1:28" ht="16.5" customHeight="1" x14ac:dyDescent="0.15">
      <c r="A92" s="11">
        <v>84</v>
      </c>
      <c r="B92" s="11"/>
      <c r="C92" s="11"/>
      <c r="D92" s="11"/>
      <c r="E92" s="11"/>
      <c r="F92" s="19"/>
      <c r="G92" s="25"/>
      <c r="H92" s="11" t="str">
        <f t="shared" si="2"/>
        <v/>
      </c>
      <c r="AB92" t="s">
        <v>76</v>
      </c>
    </row>
    <row r="93" spans="1:28" ht="16.5" customHeight="1" x14ac:dyDescent="0.15">
      <c r="A93" s="12">
        <v>85</v>
      </c>
      <c r="B93" s="12"/>
      <c r="C93" s="12"/>
      <c r="D93" s="12"/>
      <c r="E93" s="12"/>
      <c r="F93" s="20"/>
      <c r="G93" s="26"/>
      <c r="H93" s="12" t="str">
        <f t="shared" si="2"/>
        <v/>
      </c>
      <c r="AB93" t="s">
        <v>119</v>
      </c>
    </row>
    <row r="94" spans="1:28" ht="16.5" customHeight="1" x14ac:dyDescent="0.15">
      <c r="A94" s="10">
        <v>86</v>
      </c>
      <c r="B94" s="10"/>
      <c r="C94" s="10"/>
      <c r="D94" s="10"/>
      <c r="E94" s="10"/>
      <c r="F94" s="18"/>
      <c r="G94" s="24"/>
      <c r="H94" s="10" t="str">
        <f t="shared" si="2"/>
        <v/>
      </c>
      <c r="AB94" t="s">
        <v>121</v>
      </c>
    </row>
    <row r="95" spans="1:28" ht="16.5" customHeight="1" x14ac:dyDescent="0.15">
      <c r="A95" s="11">
        <v>87</v>
      </c>
      <c r="B95" s="11"/>
      <c r="C95" s="11"/>
      <c r="D95" s="11"/>
      <c r="E95" s="11"/>
      <c r="F95" s="19"/>
      <c r="G95" s="25"/>
      <c r="H95" s="11" t="str">
        <f t="shared" si="2"/>
        <v/>
      </c>
      <c r="AB95" t="s">
        <v>77</v>
      </c>
    </row>
    <row r="96" spans="1:28" ht="16.5" customHeight="1" x14ac:dyDescent="0.15">
      <c r="A96" s="11">
        <v>88</v>
      </c>
      <c r="B96" s="11"/>
      <c r="C96" s="11"/>
      <c r="D96" s="11"/>
      <c r="E96" s="11"/>
      <c r="F96" s="19"/>
      <c r="G96" s="25"/>
      <c r="H96" s="11" t="str">
        <f t="shared" si="2"/>
        <v/>
      </c>
      <c r="AB96" t="s">
        <v>59</v>
      </c>
    </row>
    <row r="97" spans="1:28" ht="16.5" customHeight="1" x14ac:dyDescent="0.15">
      <c r="A97" s="11">
        <v>89</v>
      </c>
      <c r="B97" s="11"/>
      <c r="C97" s="11"/>
      <c r="D97" s="11"/>
      <c r="E97" s="11"/>
      <c r="F97" s="19"/>
      <c r="G97" s="25"/>
      <c r="H97" s="11" t="str">
        <f t="shared" si="2"/>
        <v/>
      </c>
      <c r="AB97" t="s">
        <v>126</v>
      </c>
    </row>
    <row r="98" spans="1:28" ht="16.5" customHeight="1" x14ac:dyDescent="0.15">
      <c r="A98" s="12">
        <v>90</v>
      </c>
      <c r="B98" s="12"/>
      <c r="C98" s="12"/>
      <c r="D98" s="12"/>
      <c r="E98" s="12"/>
      <c r="F98" s="20"/>
      <c r="G98" s="26"/>
      <c r="H98" s="12" t="str">
        <f t="shared" si="2"/>
        <v/>
      </c>
      <c r="AB98" t="s">
        <v>72</v>
      </c>
    </row>
    <row r="99" spans="1:28" ht="16.5" customHeight="1" x14ac:dyDescent="0.15">
      <c r="A99" s="10">
        <v>91</v>
      </c>
      <c r="B99" s="10"/>
      <c r="C99" s="10"/>
      <c r="D99" s="10"/>
      <c r="E99" s="10"/>
      <c r="F99" s="18"/>
      <c r="G99" s="24"/>
      <c r="H99" s="10" t="str">
        <f t="shared" si="2"/>
        <v/>
      </c>
      <c r="AB99" t="s">
        <v>80</v>
      </c>
    </row>
    <row r="100" spans="1:28" ht="16.5" customHeight="1" x14ac:dyDescent="0.15">
      <c r="A100" s="11">
        <v>92</v>
      </c>
      <c r="B100" s="11"/>
      <c r="C100" s="11"/>
      <c r="D100" s="11"/>
      <c r="E100" s="11"/>
      <c r="F100" s="19"/>
      <c r="G100" s="25"/>
      <c r="H100" s="11" t="str">
        <f t="shared" si="2"/>
        <v/>
      </c>
      <c r="AB100" t="s">
        <v>88</v>
      </c>
    </row>
    <row r="101" spans="1:28" ht="16.5" customHeight="1" x14ac:dyDescent="0.15">
      <c r="A101" s="11">
        <v>93</v>
      </c>
      <c r="B101" s="11"/>
      <c r="C101" s="11"/>
      <c r="D101" s="11"/>
      <c r="E101" s="11"/>
      <c r="F101" s="19"/>
      <c r="G101" s="25"/>
      <c r="H101" s="11" t="str">
        <f t="shared" si="2"/>
        <v/>
      </c>
      <c r="AB101" t="s">
        <v>90</v>
      </c>
    </row>
    <row r="102" spans="1:28" ht="16.5" customHeight="1" x14ac:dyDescent="0.15">
      <c r="A102" s="11">
        <v>94</v>
      </c>
      <c r="B102" s="11"/>
      <c r="C102" s="11"/>
      <c r="D102" s="11"/>
      <c r="E102" s="11"/>
      <c r="F102" s="19"/>
      <c r="G102" s="25"/>
      <c r="H102" s="11" t="str">
        <f t="shared" si="2"/>
        <v/>
      </c>
      <c r="AB102" t="s">
        <v>85</v>
      </c>
    </row>
    <row r="103" spans="1:28" ht="16.5" customHeight="1" x14ac:dyDescent="0.15">
      <c r="A103" s="12">
        <v>95</v>
      </c>
      <c r="B103" s="12"/>
      <c r="C103" s="12"/>
      <c r="D103" s="12"/>
      <c r="E103" s="12"/>
      <c r="F103" s="20"/>
      <c r="G103" s="26"/>
      <c r="H103" s="12" t="str">
        <f t="shared" si="2"/>
        <v/>
      </c>
      <c r="AB103" t="s">
        <v>123</v>
      </c>
    </row>
    <row r="104" spans="1:28" ht="16.5" customHeight="1" x14ac:dyDescent="0.15">
      <c r="A104" s="10">
        <v>96</v>
      </c>
      <c r="B104" s="10"/>
      <c r="C104" s="10"/>
      <c r="D104" s="10"/>
      <c r="E104" s="10"/>
      <c r="F104" s="18"/>
      <c r="G104" s="24"/>
      <c r="H104" s="10" t="str">
        <f t="shared" si="2"/>
        <v/>
      </c>
      <c r="AB104" t="s">
        <v>52</v>
      </c>
    </row>
    <row r="105" spans="1:28" ht="16.5" customHeight="1" x14ac:dyDescent="0.15">
      <c r="A105" s="11">
        <v>97</v>
      </c>
      <c r="B105" s="11"/>
      <c r="C105" s="11"/>
      <c r="D105" s="11"/>
      <c r="E105" s="11"/>
      <c r="F105" s="19"/>
      <c r="G105" s="25"/>
      <c r="H105" s="11" t="str">
        <f t="shared" si="2"/>
        <v/>
      </c>
      <c r="AB105" t="s">
        <v>94</v>
      </c>
    </row>
    <row r="106" spans="1:28" ht="16.5" customHeight="1" x14ac:dyDescent="0.15">
      <c r="A106" s="11">
        <v>98</v>
      </c>
      <c r="B106" s="11"/>
      <c r="C106" s="11"/>
      <c r="D106" s="11"/>
      <c r="E106" s="11"/>
      <c r="F106" s="19"/>
      <c r="G106" s="25"/>
      <c r="H106" s="11" t="str">
        <f t="shared" si="2"/>
        <v/>
      </c>
      <c r="AB106" t="s">
        <v>74</v>
      </c>
    </row>
    <row r="107" spans="1:28" ht="16.5" customHeight="1" x14ac:dyDescent="0.15">
      <c r="A107" s="11">
        <v>99</v>
      </c>
      <c r="B107" s="11"/>
      <c r="C107" s="11"/>
      <c r="D107" s="11"/>
      <c r="E107" s="11"/>
      <c r="F107" s="19"/>
      <c r="G107" s="25"/>
      <c r="H107" s="11" t="str">
        <f t="shared" si="2"/>
        <v/>
      </c>
      <c r="AB107" t="s">
        <v>64</v>
      </c>
    </row>
    <row r="108" spans="1:28" ht="16.5" customHeight="1" x14ac:dyDescent="0.15">
      <c r="A108" s="12">
        <v>100</v>
      </c>
      <c r="B108" s="12"/>
      <c r="C108" s="12"/>
      <c r="D108" s="12"/>
      <c r="E108" s="12"/>
      <c r="F108" s="20"/>
      <c r="G108" s="26"/>
      <c r="H108" s="12" t="str">
        <f t="shared" si="2"/>
        <v/>
      </c>
      <c r="AB108" t="s">
        <v>89</v>
      </c>
    </row>
    <row r="109" spans="1:28" x14ac:dyDescent="0.15">
      <c r="AB109" t="s">
        <v>95</v>
      </c>
    </row>
    <row r="110" spans="1:28" x14ac:dyDescent="0.15">
      <c r="AB110" t="s">
        <v>73</v>
      </c>
    </row>
    <row r="111" spans="1:28" x14ac:dyDescent="0.15">
      <c r="AB111" t="s">
        <v>61</v>
      </c>
    </row>
    <row r="112" spans="1:28" x14ac:dyDescent="0.15">
      <c r="AB112" t="s">
        <v>50</v>
      </c>
    </row>
    <row r="113" spans="28:28" x14ac:dyDescent="0.15">
      <c r="AB113" t="s">
        <v>116</v>
      </c>
    </row>
    <row r="114" spans="28:28" x14ac:dyDescent="0.15">
      <c r="AB114" t="s">
        <v>78</v>
      </c>
    </row>
    <row r="115" spans="28:28" x14ac:dyDescent="0.15">
      <c r="AB115" t="s">
        <v>43</v>
      </c>
    </row>
  </sheetData>
  <mergeCells count="28">
    <mergeCell ref="A1:H1"/>
    <mergeCell ref="A3:B3"/>
    <mergeCell ref="C3:E3"/>
    <mergeCell ref="G3:H3"/>
    <mergeCell ref="A4:B4"/>
    <mergeCell ref="C4:E4"/>
    <mergeCell ref="G4:H4"/>
    <mergeCell ref="R7:U7"/>
    <mergeCell ref="A5:B5"/>
    <mergeCell ref="C5:E5"/>
    <mergeCell ref="G5:H5"/>
    <mergeCell ref="A7:A8"/>
    <mergeCell ref="B7:B8"/>
    <mergeCell ref="C7:C8"/>
    <mergeCell ref="D7:D8"/>
    <mergeCell ref="E7:E8"/>
    <mergeCell ref="F7:G7"/>
    <mergeCell ref="H7:H8"/>
    <mergeCell ref="K7:K8"/>
    <mergeCell ref="N7:N8"/>
    <mergeCell ref="O7:O8"/>
    <mergeCell ref="P7:P8"/>
    <mergeCell ref="Q7:Q8"/>
    <mergeCell ref="V7:W7"/>
    <mergeCell ref="X7:Y7"/>
    <mergeCell ref="Z7:Z8"/>
    <mergeCell ref="AA7:AA8"/>
    <mergeCell ref="AB7:AB8"/>
  </mergeCells>
  <phoneticPr fontId="1"/>
  <conditionalFormatting sqref="H9:H108">
    <cfRule type="cellIs" dxfId="2" priority="1" operator="equal">
      <formula>0</formula>
    </cfRule>
  </conditionalFormatting>
  <dataValidations count="4">
    <dataValidation type="list" errorStyle="information" allowBlank="1" showInputMessage="1" showErrorMessage="1" errorTitle="リストを使ってください。" error="リストにあるチームはリストを使用してください。" sqref="G3:H3">
      <formula1>$AB$9:$AB$115</formula1>
    </dataValidation>
    <dataValidation type="list" allowBlank="1" showInputMessage="1" sqref="F9:F108">
      <formula1>$AA$9:$AA$18</formula1>
    </dataValidation>
    <dataValidation type="list" allowBlank="1" showInputMessage="1" sqref="D9:D108">
      <formula1>$O$9:$O$11</formula1>
    </dataValidation>
    <dataValidation type="list" allowBlank="1" showInputMessage="1" sqref="E9:E108">
      <formula1>$P$9:$P$16</formula1>
    </dataValidation>
  </dataValidations>
  <pageMargins left="0.37" right="0.28999999999999998" top="0.51181102362204722" bottom="0.35433070866141736" header="0.31496062992125984" footer="0.31496062992125984"/>
  <pageSetup paperSize="9" scale="81" orientation="portrait" verticalDpi="0" r:id="rId1"/>
  <rowBreaks count="1" manualBreakCount="1">
    <brk id="58" max="17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15"/>
  <sheetViews>
    <sheetView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3" sqref="G3:H3"/>
    </sheetView>
  </sheetViews>
  <sheetFormatPr defaultRowHeight="13.5" x14ac:dyDescent="0.15"/>
  <cols>
    <col min="1" max="1" width="4.375" style="8" customWidth="1"/>
    <col min="2" max="2" width="18.25" style="8" customWidth="1"/>
    <col min="3" max="3" width="18.625" style="8" customWidth="1"/>
    <col min="4" max="5" width="7.5" style="8" customWidth="1"/>
    <col min="6" max="6" width="23.125" style="8" customWidth="1"/>
    <col min="7" max="7" width="18.25" style="8" customWidth="1"/>
    <col min="8" max="8" width="15.125" style="8" customWidth="1"/>
    <col min="9" max="9" width="48.375" customWidth="1"/>
    <col min="11" max="14" width="6.75" customWidth="1"/>
    <col min="15" max="15" width="5.5" customWidth="1"/>
    <col min="16" max="16" width="5.875" style="7" customWidth="1"/>
    <col min="17" max="17" width="5.875" customWidth="1"/>
    <col min="27" max="27" width="20" customWidth="1"/>
  </cols>
  <sheetData>
    <row r="1" spans="1:31" ht="19.5" customHeight="1" x14ac:dyDescent="0.15">
      <c r="A1" s="35" t="s">
        <v>160</v>
      </c>
      <c r="B1" s="36"/>
      <c r="C1" s="36"/>
      <c r="D1" s="36"/>
      <c r="E1" s="36"/>
      <c r="F1" s="36"/>
      <c r="G1" s="36"/>
      <c r="H1" s="36"/>
    </row>
    <row r="2" spans="1:31" ht="12.75" customHeight="1" x14ac:dyDescent="0.15">
      <c r="A2" s="21"/>
      <c r="B2" s="22"/>
      <c r="C2" s="22"/>
      <c r="D2" s="22"/>
      <c r="E2" s="22"/>
      <c r="F2" s="22"/>
      <c r="G2" s="22"/>
      <c r="H2" s="22"/>
    </row>
    <row r="3" spans="1:31" ht="30" customHeight="1" x14ac:dyDescent="0.15">
      <c r="A3" s="37" t="s">
        <v>0</v>
      </c>
      <c r="B3" s="37"/>
      <c r="C3" s="32"/>
      <c r="D3" s="33"/>
      <c r="E3" s="34"/>
      <c r="F3" s="17" t="s">
        <v>159</v>
      </c>
      <c r="G3" s="32"/>
      <c r="H3" s="34"/>
      <c r="P3"/>
    </row>
    <row r="4" spans="1:31" ht="30" customHeight="1" x14ac:dyDescent="0.15">
      <c r="A4" s="37" t="s">
        <v>158</v>
      </c>
      <c r="B4" s="37"/>
      <c r="C4" s="32"/>
      <c r="D4" s="33"/>
      <c r="E4" s="34"/>
      <c r="F4" s="17" t="s">
        <v>1</v>
      </c>
      <c r="G4" s="32"/>
      <c r="H4" s="34"/>
      <c r="P4"/>
    </row>
    <row r="5" spans="1:31" ht="30" customHeight="1" x14ac:dyDescent="0.15">
      <c r="A5" s="31" t="s">
        <v>173</v>
      </c>
      <c r="B5" s="31"/>
      <c r="C5" s="32"/>
      <c r="D5" s="33"/>
      <c r="E5" s="34"/>
      <c r="F5" s="23" t="s">
        <v>162</v>
      </c>
      <c r="G5" s="32"/>
      <c r="H5" s="34"/>
      <c r="P5"/>
    </row>
    <row r="6" spans="1:31" x14ac:dyDescent="0.15">
      <c r="A6" s="9"/>
      <c r="B6" s="9"/>
      <c r="C6" s="9"/>
      <c r="P6"/>
    </row>
    <row r="7" spans="1:31" ht="13.5" customHeight="1" x14ac:dyDescent="0.15">
      <c r="A7" s="28" t="s">
        <v>139</v>
      </c>
      <c r="B7" s="27" t="s">
        <v>5</v>
      </c>
      <c r="C7" s="30" t="s">
        <v>161</v>
      </c>
      <c r="D7" s="27" t="s">
        <v>9</v>
      </c>
      <c r="E7" s="28" t="s">
        <v>2</v>
      </c>
      <c r="F7" s="27" t="s">
        <v>3</v>
      </c>
      <c r="G7" s="27"/>
      <c r="H7" s="27" t="s">
        <v>146</v>
      </c>
      <c r="K7" s="28" t="s">
        <v>139</v>
      </c>
      <c r="L7" s="13" t="s">
        <v>140</v>
      </c>
      <c r="M7" s="13" t="s">
        <v>147</v>
      </c>
      <c r="N7" s="30" t="s">
        <v>5</v>
      </c>
      <c r="O7" s="27" t="s">
        <v>9</v>
      </c>
      <c r="P7" s="28" t="s">
        <v>2</v>
      </c>
      <c r="Q7" s="27" t="s">
        <v>14</v>
      </c>
      <c r="R7" s="30" t="s">
        <v>6</v>
      </c>
      <c r="S7" s="27"/>
      <c r="T7" s="27"/>
      <c r="U7" s="27"/>
      <c r="V7" s="27" t="s">
        <v>141</v>
      </c>
      <c r="W7" s="27"/>
      <c r="X7" s="27" t="s">
        <v>142</v>
      </c>
      <c r="Y7" s="28"/>
      <c r="Z7" s="27" t="s">
        <v>4</v>
      </c>
      <c r="AA7" s="27" t="s">
        <v>146</v>
      </c>
      <c r="AB7" s="29" t="s">
        <v>171</v>
      </c>
    </row>
    <row r="8" spans="1:31" ht="14.25" customHeight="1" x14ac:dyDescent="0.15">
      <c r="A8" s="28"/>
      <c r="B8" s="27"/>
      <c r="C8" s="30"/>
      <c r="D8" s="27"/>
      <c r="E8" s="28"/>
      <c r="F8" s="15" t="s">
        <v>12</v>
      </c>
      <c r="G8" s="16" t="s">
        <v>29</v>
      </c>
      <c r="H8" s="27"/>
      <c r="K8" s="28"/>
      <c r="L8" s="14" t="s">
        <v>143</v>
      </c>
      <c r="M8" s="14" t="s">
        <v>145</v>
      </c>
      <c r="N8" s="30"/>
      <c r="O8" s="27"/>
      <c r="P8" s="28"/>
      <c r="Q8" s="27"/>
      <c r="R8" s="15" t="s">
        <v>12</v>
      </c>
      <c r="S8" s="16" t="s">
        <v>29</v>
      </c>
      <c r="T8" s="15" t="s">
        <v>12</v>
      </c>
      <c r="U8" s="16" t="s">
        <v>29</v>
      </c>
      <c r="V8" s="15" t="s">
        <v>30</v>
      </c>
      <c r="W8" s="16" t="s">
        <v>29</v>
      </c>
      <c r="X8" s="15" t="s">
        <v>30</v>
      </c>
      <c r="Y8" s="16" t="s">
        <v>29</v>
      </c>
      <c r="Z8" s="27"/>
      <c r="AA8" s="27"/>
      <c r="AB8" s="30"/>
    </row>
    <row r="9" spans="1:31" ht="16.5" customHeight="1" x14ac:dyDescent="0.15">
      <c r="A9" s="10">
        <v>1</v>
      </c>
      <c r="B9" s="10"/>
      <c r="C9" s="10"/>
      <c r="D9" s="10"/>
      <c r="E9" s="10"/>
      <c r="F9" s="18"/>
      <c r="G9" s="24"/>
      <c r="H9" s="10" t="str">
        <f>IF(B9="","",$G$3)</f>
        <v/>
      </c>
      <c r="M9" t="s">
        <v>148</v>
      </c>
      <c r="O9" s="7" t="s">
        <v>10</v>
      </c>
      <c r="P9" s="7">
        <v>1</v>
      </c>
      <c r="Q9" s="7" t="s">
        <v>15</v>
      </c>
      <c r="V9" s="7" t="s">
        <v>13</v>
      </c>
      <c r="X9" t="s">
        <v>17</v>
      </c>
      <c r="AA9" s="7" t="str">
        <f>AD9&amp;"　"&amp;AE9</f>
        <v>男子　１０ｋｍ</v>
      </c>
      <c r="AB9" s="7" t="s">
        <v>41</v>
      </c>
      <c r="AD9" t="s">
        <v>7</v>
      </c>
      <c r="AE9" t="s">
        <v>163</v>
      </c>
    </row>
    <row r="10" spans="1:31" ht="16.5" customHeight="1" x14ac:dyDescent="0.15">
      <c r="A10" s="11">
        <v>2</v>
      </c>
      <c r="B10" s="11"/>
      <c r="C10" s="11"/>
      <c r="D10" s="11"/>
      <c r="E10" s="11"/>
      <c r="F10" s="19"/>
      <c r="G10" s="25"/>
      <c r="H10" s="11" t="str">
        <f t="shared" ref="H10:H73" si="0">IF(B10="","",$G$3)</f>
        <v/>
      </c>
      <c r="M10" t="s">
        <v>144</v>
      </c>
      <c r="O10" s="3" t="s">
        <v>11</v>
      </c>
      <c r="P10" s="7">
        <v>2</v>
      </c>
      <c r="Q10" s="7" t="s">
        <v>16</v>
      </c>
      <c r="V10" s="7" t="s">
        <v>18</v>
      </c>
      <c r="X10" t="s">
        <v>152</v>
      </c>
      <c r="AA10" s="7" t="str">
        <f t="shared" ref="AA10:AA18" si="1">AD10&amp;"　"&amp;AE10</f>
        <v>男子　５ｋｍ</v>
      </c>
      <c r="AB10" t="s">
        <v>38</v>
      </c>
      <c r="AD10" t="s">
        <v>7</v>
      </c>
      <c r="AE10" t="s">
        <v>165</v>
      </c>
    </row>
    <row r="11" spans="1:31" ht="16.5" customHeight="1" x14ac:dyDescent="0.15">
      <c r="A11" s="11">
        <v>3</v>
      </c>
      <c r="B11" s="11"/>
      <c r="C11" s="11"/>
      <c r="D11" s="11"/>
      <c r="E11" s="11"/>
      <c r="F11" s="19"/>
      <c r="G11" s="25"/>
      <c r="H11" s="11" t="str">
        <f t="shared" si="0"/>
        <v/>
      </c>
      <c r="P11" s="7">
        <v>3</v>
      </c>
      <c r="V11" s="7" t="s">
        <v>19</v>
      </c>
      <c r="X11" t="s">
        <v>153</v>
      </c>
      <c r="AA11" s="7" t="str">
        <f t="shared" si="1"/>
        <v>男子　３ｋｍ</v>
      </c>
      <c r="AB11" t="s">
        <v>32</v>
      </c>
      <c r="AD11" t="s">
        <v>7</v>
      </c>
      <c r="AE11" t="s">
        <v>167</v>
      </c>
    </row>
    <row r="12" spans="1:31" ht="16.5" customHeight="1" x14ac:dyDescent="0.15">
      <c r="A12" s="11">
        <v>4</v>
      </c>
      <c r="B12" s="11"/>
      <c r="C12" s="11"/>
      <c r="D12" s="11"/>
      <c r="E12" s="11"/>
      <c r="F12" s="19"/>
      <c r="G12" s="25"/>
      <c r="H12" s="11" t="str">
        <f t="shared" si="0"/>
        <v/>
      </c>
      <c r="P12" s="7">
        <v>4</v>
      </c>
      <c r="V12" s="7" t="s">
        <v>20</v>
      </c>
      <c r="X12" t="s">
        <v>154</v>
      </c>
      <c r="AA12" s="7" t="str">
        <f t="shared" si="1"/>
        <v>男子　４０才以上　５ｋｍ</v>
      </c>
      <c r="AB12" t="s">
        <v>36</v>
      </c>
      <c r="AD12" t="s">
        <v>7</v>
      </c>
      <c r="AE12" t="s">
        <v>168</v>
      </c>
    </row>
    <row r="13" spans="1:31" ht="16.5" customHeight="1" x14ac:dyDescent="0.15">
      <c r="A13" s="12">
        <v>5</v>
      </c>
      <c r="B13" s="12"/>
      <c r="C13" s="12"/>
      <c r="D13" s="12"/>
      <c r="E13" s="12"/>
      <c r="F13" s="20"/>
      <c r="G13" s="26"/>
      <c r="H13" s="12" t="str">
        <f t="shared" si="0"/>
        <v/>
      </c>
      <c r="P13" s="7" t="s">
        <v>149</v>
      </c>
      <c r="V13" s="7" t="s">
        <v>21</v>
      </c>
      <c r="X13" t="s">
        <v>155</v>
      </c>
      <c r="AA13" s="7" t="str">
        <f t="shared" si="1"/>
        <v>男子　視覚　３ｋｍ</v>
      </c>
      <c r="AB13" t="s">
        <v>39</v>
      </c>
      <c r="AD13" t="s">
        <v>7</v>
      </c>
      <c r="AE13" t="s">
        <v>169</v>
      </c>
    </row>
    <row r="14" spans="1:31" ht="16.5" customHeight="1" x14ac:dyDescent="0.15">
      <c r="A14" s="10">
        <v>6</v>
      </c>
      <c r="B14" s="10"/>
      <c r="C14" s="10"/>
      <c r="D14" s="10"/>
      <c r="E14" s="10"/>
      <c r="F14" s="18"/>
      <c r="G14" s="24"/>
      <c r="H14" s="10" t="str">
        <f t="shared" si="0"/>
        <v/>
      </c>
      <c r="P14" s="7" t="s">
        <v>150</v>
      </c>
      <c r="V14" s="7" t="s">
        <v>22</v>
      </c>
      <c r="X14" t="s">
        <v>156</v>
      </c>
      <c r="AA14" s="7" t="str">
        <f t="shared" si="1"/>
        <v>女子　５ｋｍ</v>
      </c>
      <c r="AB14" t="s">
        <v>35</v>
      </c>
      <c r="AD14" t="s">
        <v>8</v>
      </c>
      <c r="AE14" t="s">
        <v>164</v>
      </c>
    </row>
    <row r="15" spans="1:31" ht="16.5" customHeight="1" x14ac:dyDescent="0.15">
      <c r="A15" s="11">
        <v>7</v>
      </c>
      <c r="B15" s="11"/>
      <c r="C15" s="11"/>
      <c r="D15" s="11"/>
      <c r="E15" s="11"/>
      <c r="F15" s="19"/>
      <c r="G15" s="25"/>
      <c r="H15" s="11" t="str">
        <f t="shared" si="0"/>
        <v/>
      </c>
      <c r="P15" s="7" t="s">
        <v>151</v>
      </c>
      <c r="V15" s="7" t="s">
        <v>23</v>
      </c>
      <c r="X15" t="s">
        <v>157</v>
      </c>
      <c r="AA15" s="7" t="str">
        <f t="shared" si="1"/>
        <v>女子　３ｋｍ</v>
      </c>
      <c r="AB15" t="s">
        <v>37</v>
      </c>
      <c r="AD15" t="s">
        <v>8</v>
      </c>
      <c r="AE15" t="s">
        <v>166</v>
      </c>
    </row>
    <row r="16" spans="1:31" ht="16.5" customHeight="1" x14ac:dyDescent="0.15">
      <c r="A16" s="11">
        <v>8</v>
      </c>
      <c r="B16" s="11"/>
      <c r="C16" s="11"/>
      <c r="D16" s="11"/>
      <c r="E16" s="11"/>
      <c r="F16" s="19"/>
      <c r="G16" s="25"/>
      <c r="H16" s="11" t="str">
        <f t="shared" si="0"/>
        <v/>
      </c>
      <c r="AA16" s="7" t="str">
        <f t="shared" si="1"/>
        <v>女子　視覚　３ｋｍ</v>
      </c>
      <c r="AB16" t="s">
        <v>33</v>
      </c>
      <c r="AD16" t="s">
        <v>8</v>
      </c>
      <c r="AE16" t="s">
        <v>169</v>
      </c>
    </row>
    <row r="17" spans="1:31" ht="16.5" customHeight="1" x14ac:dyDescent="0.15">
      <c r="A17" s="11">
        <v>9</v>
      </c>
      <c r="B17" s="11"/>
      <c r="C17" s="11"/>
      <c r="D17" s="11"/>
      <c r="E17" s="11"/>
      <c r="F17" s="19"/>
      <c r="G17" s="25"/>
      <c r="H17" s="11" t="str">
        <f t="shared" si="0"/>
        <v/>
      </c>
      <c r="AA17" s="7" t="str">
        <f t="shared" si="1"/>
        <v>男子　小学生３ｋｍ</v>
      </c>
      <c r="AB17" t="s">
        <v>34</v>
      </c>
      <c r="AD17" t="s">
        <v>7</v>
      </c>
      <c r="AE17" t="s">
        <v>170</v>
      </c>
    </row>
    <row r="18" spans="1:31" ht="16.5" customHeight="1" x14ac:dyDescent="0.15">
      <c r="A18" s="12">
        <v>10</v>
      </c>
      <c r="B18" s="12"/>
      <c r="C18" s="12"/>
      <c r="D18" s="12"/>
      <c r="E18" s="12"/>
      <c r="F18" s="20"/>
      <c r="G18" s="26"/>
      <c r="H18" s="12" t="str">
        <f t="shared" si="0"/>
        <v/>
      </c>
      <c r="AA18" s="7" t="str">
        <f t="shared" si="1"/>
        <v>女子　小学生３ｋｍ</v>
      </c>
      <c r="AB18" t="s">
        <v>104</v>
      </c>
      <c r="AD18" t="s">
        <v>8</v>
      </c>
      <c r="AE18" t="s">
        <v>170</v>
      </c>
    </row>
    <row r="19" spans="1:31" ht="16.5" customHeight="1" x14ac:dyDescent="0.15">
      <c r="A19" s="10">
        <v>11</v>
      </c>
      <c r="B19" s="10"/>
      <c r="C19" s="10"/>
      <c r="D19" s="10"/>
      <c r="E19" s="10"/>
      <c r="F19" s="18"/>
      <c r="G19" s="24"/>
      <c r="H19" s="10" t="str">
        <f t="shared" si="0"/>
        <v/>
      </c>
      <c r="AA19" s="7"/>
      <c r="AB19" t="s">
        <v>46</v>
      </c>
    </row>
    <row r="20" spans="1:31" ht="16.5" customHeight="1" x14ac:dyDescent="0.15">
      <c r="A20" s="11">
        <v>12</v>
      </c>
      <c r="B20" s="11"/>
      <c r="C20" s="11"/>
      <c r="D20" s="11"/>
      <c r="E20" s="11"/>
      <c r="F20" s="19"/>
      <c r="G20" s="25"/>
      <c r="H20" s="11" t="str">
        <f t="shared" si="0"/>
        <v/>
      </c>
      <c r="AA20" s="7"/>
      <c r="AB20" t="s">
        <v>110</v>
      </c>
    </row>
    <row r="21" spans="1:31" ht="16.5" customHeight="1" x14ac:dyDescent="0.15">
      <c r="A21" s="11">
        <v>13</v>
      </c>
      <c r="B21" s="11"/>
      <c r="C21" s="11"/>
      <c r="D21" s="11"/>
      <c r="E21" s="11"/>
      <c r="F21" s="19"/>
      <c r="G21" s="25"/>
      <c r="H21" s="11" t="str">
        <f t="shared" si="0"/>
        <v/>
      </c>
      <c r="K21" s="4" t="s">
        <v>24</v>
      </c>
      <c r="AA21" s="7"/>
      <c r="AB21" t="s">
        <v>108</v>
      </c>
    </row>
    <row r="22" spans="1:31" ht="16.5" customHeight="1" x14ac:dyDescent="0.15">
      <c r="A22" s="11">
        <v>14</v>
      </c>
      <c r="B22" s="11"/>
      <c r="C22" s="11"/>
      <c r="D22" s="11"/>
      <c r="E22" s="11"/>
      <c r="F22" s="19"/>
      <c r="G22" s="25"/>
      <c r="H22" s="11" t="str">
        <f t="shared" si="0"/>
        <v/>
      </c>
      <c r="K22" s="4" t="s">
        <v>25</v>
      </c>
      <c r="AA22" s="7"/>
      <c r="AB22" t="s">
        <v>112</v>
      </c>
    </row>
    <row r="23" spans="1:31" ht="16.5" customHeight="1" x14ac:dyDescent="0.15">
      <c r="A23" s="12">
        <v>15</v>
      </c>
      <c r="B23" s="12"/>
      <c r="C23" s="12"/>
      <c r="D23" s="12"/>
      <c r="E23" s="12"/>
      <c r="F23" s="20"/>
      <c r="G23" s="26"/>
      <c r="H23" s="12" t="str">
        <f t="shared" si="0"/>
        <v/>
      </c>
      <c r="K23" s="4" t="s">
        <v>26</v>
      </c>
      <c r="AA23" s="7"/>
      <c r="AB23" t="s">
        <v>136</v>
      </c>
    </row>
    <row r="24" spans="1:31" ht="16.5" customHeight="1" x14ac:dyDescent="0.15">
      <c r="A24" s="10">
        <v>16</v>
      </c>
      <c r="B24" s="10"/>
      <c r="C24" s="10"/>
      <c r="D24" s="10"/>
      <c r="E24" s="10"/>
      <c r="F24" s="18"/>
      <c r="G24" s="24"/>
      <c r="H24" s="10" t="str">
        <f t="shared" si="0"/>
        <v/>
      </c>
      <c r="K24" s="4" t="s">
        <v>27</v>
      </c>
      <c r="AA24" s="7"/>
      <c r="AB24" t="s">
        <v>133</v>
      </c>
    </row>
    <row r="25" spans="1:31" ht="16.5" customHeight="1" x14ac:dyDescent="0.15">
      <c r="A25" s="11">
        <v>17</v>
      </c>
      <c r="B25" s="11"/>
      <c r="C25" s="11"/>
      <c r="D25" s="11"/>
      <c r="E25" s="11"/>
      <c r="F25" s="19"/>
      <c r="G25" s="25"/>
      <c r="H25" s="11" t="str">
        <f t="shared" si="0"/>
        <v/>
      </c>
      <c r="K25" s="4" t="s">
        <v>28</v>
      </c>
      <c r="L25" s="1"/>
      <c r="M25" s="1"/>
      <c r="N25" s="7"/>
      <c r="O25" s="1"/>
      <c r="Q25" s="1"/>
      <c r="AA25" s="7"/>
      <c r="AB25" t="s">
        <v>106</v>
      </c>
    </row>
    <row r="26" spans="1:31" ht="16.5" customHeight="1" x14ac:dyDescent="0.15">
      <c r="A26" s="11">
        <v>18</v>
      </c>
      <c r="B26" s="11"/>
      <c r="C26" s="11"/>
      <c r="D26" s="11"/>
      <c r="E26" s="11"/>
      <c r="F26" s="19"/>
      <c r="G26" s="25"/>
      <c r="H26" s="11" t="str">
        <f t="shared" si="0"/>
        <v/>
      </c>
      <c r="K26" s="4" t="s">
        <v>31</v>
      </c>
      <c r="L26" s="1"/>
      <c r="M26" s="1"/>
      <c r="N26" s="7"/>
      <c r="O26" s="1"/>
      <c r="Q26" s="1"/>
      <c r="AB26" t="s">
        <v>103</v>
      </c>
    </row>
    <row r="27" spans="1:31" ht="16.5" customHeight="1" x14ac:dyDescent="0.15">
      <c r="A27" s="11">
        <v>19</v>
      </c>
      <c r="B27" s="11"/>
      <c r="C27" s="11"/>
      <c r="D27" s="11"/>
      <c r="E27" s="11"/>
      <c r="F27" s="19"/>
      <c r="G27" s="25"/>
      <c r="H27" s="11" t="str">
        <f t="shared" si="0"/>
        <v/>
      </c>
      <c r="M27" s="7"/>
      <c r="O27" s="7"/>
      <c r="AB27" t="s">
        <v>105</v>
      </c>
    </row>
    <row r="28" spans="1:31" ht="16.5" customHeight="1" x14ac:dyDescent="0.15">
      <c r="A28" s="12">
        <v>20</v>
      </c>
      <c r="B28" s="12"/>
      <c r="C28" s="12"/>
      <c r="D28" s="12"/>
      <c r="E28" s="12"/>
      <c r="F28" s="20"/>
      <c r="G28" s="26"/>
      <c r="H28" s="12" t="str">
        <f t="shared" si="0"/>
        <v/>
      </c>
      <c r="M28" s="7"/>
      <c r="AB28" t="s">
        <v>101</v>
      </c>
    </row>
    <row r="29" spans="1:31" ht="16.5" customHeight="1" x14ac:dyDescent="0.15">
      <c r="A29" s="10">
        <v>21</v>
      </c>
      <c r="B29" s="10"/>
      <c r="C29" s="10"/>
      <c r="D29" s="10"/>
      <c r="E29" s="10"/>
      <c r="F29" s="18"/>
      <c r="G29" s="24"/>
      <c r="H29" s="10" t="str">
        <f t="shared" si="0"/>
        <v/>
      </c>
      <c r="AB29" t="s">
        <v>114</v>
      </c>
    </row>
    <row r="30" spans="1:31" ht="16.5" customHeight="1" x14ac:dyDescent="0.15">
      <c r="A30" s="11">
        <v>22</v>
      </c>
      <c r="B30" s="11"/>
      <c r="C30" s="11"/>
      <c r="D30" s="11"/>
      <c r="E30" s="11"/>
      <c r="F30" s="19"/>
      <c r="G30" s="25"/>
      <c r="H30" s="11" t="str">
        <f t="shared" si="0"/>
        <v/>
      </c>
      <c r="N30" s="7"/>
      <c r="AB30" t="s">
        <v>134</v>
      </c>
    </row>
    <row r="31" spans="1:31" ht="16.5" customHeight="1" x14ac:dyDescent="0.15">
      <c r="A31" s="11">
        <v>23</v>
      </c>
      <c r="B31" s="11"/>
      <c r="C31" s="11"/>
      <c r="D31" s="11"/>
      <c r="E31" s="11"/>
      <c r="F31" s="19"/>
      <c r="G31" s="25"/>
      <c r="H31" s="11" t="str">
        <f t="shared" si="0"/>
        <v/>
      </c>
      <c r="N31" s="7"/>
      <c r="AB31" t="s">
        <v>97</v>
      </c>
    </row>
    <row r="32" spans="1:31" ht="16.5" customHeight="1" x14ac:dyDescent="0.15">
      <c r="A32" s="11">
        <v>24</v>
      </c>
      <c r="B32" s="11"/>
      <c r="C32" s="11"/>
      <c r="D32" s="11"/>
      <c r="E32" s="11"/>
      <c r="F32" s="19"/>
      <c r="G32" s="25"/>
      <c r="H32" s="11" t="str">
        <f t="shared" si="0"/>
        <v/>
      </c>
      <c r="N32" s="7"/>
      <c r="AB32" t="s">
        <v>111</v>
      </c>
    </row>
    <row r="33" spans="1:28" ht="16.5" customHeight="1" x14ac:dyDescent="0.15">
      <c r="A33" s="12">
        <v>25</v>
      </c>
      <c r="B33" s="12"/>
      <c r="C33" s="12"/>
      <c r="D33" s="12"/>
      <c r="E33" s="12"/>
      <c r="F33" s="20"/>
      <c r="G33" s="26"/>
      <c r="H33" s="12" t="str">
        <f t="shared" si="0"/>
        <v/>
      </c>
      <c r="N33" s="7"/>
      <c r="AB33" t="s">
        <v>86</v>
      </c>
    </row>
    <row r="34" spans="1:28" ht="16.5" customHeight="1" x14ac:dyDescent="0.15">
      <c r="A34" s="10">
        <v>26</v>
      </c>
      <c r="B34" s="10"/>
      <c r="C34" s="10"/>
      <c r="D34" s="10"/>
      <c r="E34" s="10"/>
      <c r="F34" s="18"/>
      <c r="G34" s="24"/>
      <c r="H34" s="10" t="str">
        <f t="shared" si="0"/>
        <v/>
      </c>
      <c r="N34" s="7"/>
      <c r="AB34" t="s">
        <v>109</v>
      </c>
    </row>
    <row r="35" spans="1:28" ht="16.5" customHeight="1" x14ac:dyDescent="0.15">
      <c r="A35" s="11">
        <v>27</v>
      </c>
      <c r="B35" s="11"/>
      <c r="C35" s="11"/>
      <c r="D35" s="11"/>
      <c r="E35" s="11"/>
      <c r="F35" s="19"/>
      <c r="G35" s="25"/>
      <c r="H35" s="11" t="str">
        <f t="shared" si="0"/>
        <v/>
      </c>
      <c r="N35" s="7"/>
      <c r="AB35" t="s">
        <v>135</v>
      </c>
    </row>
    <row r="36" spans="1:28" ht="16.5" customHeight="1" x14ac:dyDescent="0.15">
      <c r="A36" s="11">
        <v>28</v>
      </c>
      <c r="B36" s="11"/>
      <c r="C36" s="11"/>
      <c r="D36" s="11"/>
      <c r="E36" s="11"/>
      <c r="F36" s="19"/>
      <c r="G36" s="25"/>
      <c r="H36" s="11" t="str">
        <f t="shared" si="0"/>
        <v/>
      </c>
      <c r="N36" s="7"/>
      <c r="AB36" t="s">
        <v>102</v>
      </c>
    </row>
    <row r="37" spans="1:28" ht="16.5" customHeight="1" x14ac:dyDescent="0.15">
      <c r="A37" s="11">
        <v>29</v>
      </c>
      <c r="B37" s="11"/>
      <c r="C37" s="11"/>
      <c r="D37" s="11"/>
      <c r="E37" s="11"/>
      <c r="F37" s="19"/>
      <c r="G37" s="25"/>
      <c r="H37" s="11" t="str">
        <f t="shared" si="0"/>
        <v/>
      </c>
      <c r="N37" s="7"/>
      <c r="AB37" t="s">
        <v>107</v>
      </c>
    </row>
    <row r="38" spans="1:28" ht="16.5" customHeight="1" x14ac:dyDescent="0.15">
      <c r="A38" s="12">
        <v>30</v>
      </c>
      <c r="B38" s="12"/>
      <c r="C38" s="12"/>
      <c r="D38" s="12"/>
      <c r="E38" s="12"/>
      <c r="F38" s="20"/>
      <c r="G38" s="26"/>
      <c r="H38" s="12" t="str">
        <f t="shared" si="0"/>
        <v/>
      </c>
      <c r="N38" s="7"/>
      <c r="AB38" t="s">
        <v>100</v>
      </c>
    </row>
    <row r="39" spans="1:28" ht="16.5" customHeight="1" x14ac:dyDescent="0.15">
      <c r="A39" s="10">
        <v>31</v>
      </c>
      <c r="B39" s="10"/>
      <c r="C39" s="10"/>
      <c r="D39" s="10"/>
      <c r="E39" s="10"/>
      <c r="F39" s="18"/>
      <c r="G39" s="24"/>
      <c r="H39" s="10" t="str">
        <f t="shared" si="0"/>
        <v/>
      </c>
      <c r="N39" s="7"/>
      <c r="AB39" t="s">
        <v>99</v>
      </c>
    </row>
    <row r="40" spans="1:28" ht="16.5" customHeight="1" x14ac:dyDescent="0.15">
      <c r="A40" s="11">
        <v>32</v>
      </c>
      <c r="B40" s="11"/>
      <c r="C40" s="11"/>
      <c r="D40" s="11"/>
      <c r="E40" s="11"/>
      <c r="F40" s="19"/>
      <c r="G40" s="25"/>
      <c r="H40" s="11" t="str">
        <f t="shared" si="0"/>
        <v/>
      </c>
      <c r="N40" s="7"/>
      <c r="AB40" t="s">
        <v>98</v>
      </c>
    </row>
    <row r="41" spans="1:28" ht="16.5" customHeight="1" x14ac:dyDescent="0.15">
      <c r="A41" s="11">
        <v>33</v>
      </c>
      <c r="B41" s="11"/>
      <c r="C41" s="11"/>
      <c r="D41" s="11"/>
      <c r="E41" s="11"/>
      <c r="F41" s="19"/>
      <c r="G41" s="25"/>
      <c r="H41" s="11" t="str">
        <f t="shared" si="0"/>
        <v/>
      </c>
      <c r="N41" s="7"/>
      <c r="AB41" t="s">
        <v>115</v>
      </c>
    </row>
    <row r="42" spans="1:28" ht="16.5" customHeight="1" x14ac:dyDescent="0.15">
      <c r="A42" s="11">
        <v>34</v>
      </c>
      <c r="B42" s="11"/>
      <c r="C42" s="11"/>
      <c r="D42" s="11"/>
      <c r="E42" s="11"/>
      <c r="F42" s="19"/>
      <c r="G42" s="25"/>
      <c r="H42" s="11" t="str">
        <f t="shared" si="0"/>
        <v/>
      </c>
      <c r="N42" s="7"/>
      <c r="AB42" t="s">
        <v>113</v>
      </c>
    </row>
    <row r="43" spans="1:28" ht="16.5" customHeight="1" x14ac:dyDescent="0.15">
      <c r="A43" s="12">
        <v>35</v>
      </c>
      <c r="B43" s="12"/>
      <c r="C43" s="12"/>
      <c r="D43" s="12"/>
      <c r="E43" s="12"/>
      <c r="F43" s="20"/>
      <c r="G43" s="26"/>
      <c r="H43" s="12" t="str">
        <f t="shared" si="0"/>
        <v/>
      </c>
      <c r="N43" s="7"/>
      <c r="AB43" t="s">
        <v>40</v>
      </c>
    </row>
    <row r="44" spans="1:28" ht="16.5" customHeight="1" x14ac:dyDescent="0.15">
      <c r="A44" s="10">
        <v>36</v>
      </c>
      <c r="B44" s="10"/>
      <c r="C44" s="10"/>
      <c r="D44" s="10"/>
      <c r="E44" s="10"/>
      <c r="F44" s="18"/>
      <c r="G44" s="24"/>
      <c r="H44" s="10" t="str">
        <f t="shared" si="0"/>
        <v/>
      </c>
      <c r="K44" s="1"/>
      <c r="L44" s="1"/>
      <c r="M44" s="1"/>
      <c r="N44" s="7"/>
      <c r="O44" s="1"/>
      <c r="Q44" s="1"/>
      <c r="AB44" t="s">
        <v>42</v>
      </c>
    </row>
    <row r="45" spans="1:28" ht="16.5" customHeight="1" x14ac:dyDescent="0.15">
      <c r="A45" s="11">
        <v>37</v>
      </c>
      <c r="B45" s="11"/>
      <c r="C45" s="11"/>
      <c r="D45" s="11"/>
      <c r="E45" s="11"/>
      <c r="F45" s="19"/>
      <c r="G45" s="25"/>
      <c r="H45" s="11" t="str">
        <f t="shared" si="0"/>
        <v/>
      </c>
      <c r="N45" s="7"/>
      <c r="AB45" t="s">
        <v>67</v>
      </c>
    </row>
    <row r="46" spans="1:28" ht="16.5" customHeight="1" x14ac:dyDescent="0.15">
      <c r="A46" s="11">
        <v>38</v>
      </c>
      <c r="B46" s="11"/>
      <c r="C46" s="11"/>
      <c r="D46" s="11"/>
      <c r="E46" s="11"/>
      <c r="F46" s="19"/>
      <c r="G46" s="25"/>
      <c r="H46" s="11" t="str">
        <f t="shared" si="0"/>
        <v/>
      </c>
      <c r="N46" s="7"/>
      <c r="P46" s="2"/>
      <c r="AB46" t="s">
        <v>55</v>
      </c>
    </row>
    <row r="47" spans="1:28" ht="16.5" customHeight="1" x14ac:dyDescent="0.15">
      <c r="A47" s="11">
        <v>39</v>
      </c>
      <c r="B47" s="11"/>
      <c r="C47" s="11"/>
      <c r="D47" s="11"/>
      <c r="E47" s="11"/>
      <c r="F47" s="19"/>
      <c r="G47" s="25"/>
      <c r="H47" s="11" t="str">
        <f t="shared" si="0"/>
        <v/>
      </c>
      <c r="N47" s="7"/>
      <c r="P47"/>
      <c r="AB47" t="s">
        <v>70</v>
      </c>
    </row>
    <row r="48" spans="1:28" ht="16.5" customHeight="1" x14ac:dyDescent="0.15">
      <c r="A48" s="12">
        <v>40</v>
      </c>
      <c r="B48" s="12"/>
      <c r="C48" s="12"/>
      <c r="D48" s="12"/>
      <c r="E48" s="12"/>
      <c r="F48" s="20"/>
      <c r="G48" s="26"/>
      <c r="H48" s="12" t="str">
        <f t="shared" si="0"/>
        <v/>
      </c>
      <c r="P48"/>
      <c r="AB48" t="s">
        <v>54</v>
      </c>
    </row>
    <row r="49" spans="1:28" ht="16.5" customHeight="1" x14ac:dyDescent="0.15">
      <c r="A49" s="10">
        <v>41</v>
      </c>
      <c r="B49" s="10"/>
      <c r="C49" s="10"/>
      <c r="D49" s="10"/>
      <c r="E49" s="10"/>
      <c r="F49" s="18"/>
      <c r="G49" s="24"/>
      <c r="H49" s="10" t="str">
        <f t="shared" si="0"/>
        <v/>
      </c>
      <c r="P49"/>
      <c r="AB49" t="s">
        <v>117</v>
      </c>
    </row>
    <row r="50" spans="1:28" ht="16.5" customHeight="1" x14ac:dyDescent="0.15">
      <c r="A50" s="11">
        <v>42</v>
      </c>
      <c r="B50" s="11"/>
      <c r="C50" s="11"/>
      <c r="D50" s="11"/>
      <c r="E50" s="11"/>
      <c r="F50" s="19"/>
      <c r="G50" s="25"/>
      <c r="H50" s="11" t="str">
        <f t="shared" si="0"/>
        <v/>
      </c>
      <c r="P50"/>
      <c r="AB50" t="s">
        <v>56</v>
      </c>
    </row>
    <row r="51" spans="1:28" ht="16.5" customHeight="1" x14ac:dyDescent="0.15">
      <c r="A51" s="11">
        <v>43</v>
      </c>
      <c r="B51" s="11"/>
      <c r="C51" s="11"/>
      <c r="D51" s="11"/>
      <c r="E51" s="11"/>
      <c r="F51" s="19"/>
      <c r="G51" s="25"/>
      <c r="H51" s="11" t="str">
        <f t="shared" si="0"/>
        <v/>
      </c>
      <c r="P51"/>
      <c r="AB51" t="s">
        <v>47</v>
      </c>
    </row>
    <row r="52" spans="1:28" ht="16.5" customHeight="1" x14ac:dyDescent="0.15">
      <c r="A52" s="11">
        <v>44</v>
      </c>
      <c r="B52" s="11"/>
      <c r="C52" s="11"/>
      <c r="D52" s="11"/>
      <c r="E52" s="11"/>
      <c r="F52" s="19"/>
      <c r="G52" s="25"/>
      <c r="H52" s="11" t="str">
        <f t="shared" si="0"/>
        <v/>
      </c>
      <c r="P52"/>
      <c r="AB52" t="s">
        <v>116</v>
      </c>
    </row>
    <row r="53" spans="1:28" ht="16.5" customHeight="1" x14ac:dyDescent="0.15">
      <c r="A53" s="12">
        <v>45</v>
      </c>
      <c r="B53" s="12"/>
      <c r="C53" s="12"/>
      <c r="D53" s="12"/>
      <c r="E53" s="12"/>
      <c r="F53" s="20"/>
      <c r="G53" s="26"/>
      <c r="H53" s="12" t="str">
        <f t="shared" si="0"/>
        <v/>
      </c>
      <c r="P53"/>
      <c r="AB53" t="s">
        <v>116</v>
      </c>
    </row>
    <row r="54" spans="1:28" ht="16.5" customHeight="1" x14ac:dyDescent="0.15">
      <c r="A54" s="10">
        <v>46</v>
      </c>
      <c r="B54" s="10"/>
      <c r="C54" s="10"/>
      <c r="D54" s="10"/>
      <c r="E54" s="10"/>
      <c r="F54" s="18"/>
      <c r="G54" s="24"/>
      <c r="H54" s="10" t="str">
        <f t="shared" si="0"/>
        <v/>
      </c>
      <c r="AB54" t="s">
        <v>91</v>
      </c>
    </row>
    <row r="55" spans="1:28" ht="16.5" customHeight="1" x14ac:dyDescent="0.15">
      <c r="A55" s="11">
        <v>47</v>
      </c>
      <c r="B55" s="11"/>
      <c r="C55" s="11"/>
      <c r="D55" s="11"/>
      <c r="E55" s="11"/>
      <c r="F55" s="19"/>
      <c r="G55" s="25"/>
      <c r="H55" s="11" t="str">
        <f t="shared" si="0"/>
        <v/>
      </c>
      <c r="AB55" t="s">
        <v>92</v>
      </c>
    </row>
    <row r="56" spans="1:28" ht="16.5" customHeight="1" x14ac:dyDescent="0.15">
      <c r="A56" s="11">
        <v>48</v>
      </c>
      <c r="B56" s="11"/>
      <c r="C56" s="11"/>
      <c r="D56" s="11"/>
      <c r="E56" s="11"/>
      <c r="F56" s="19"/>
      <c r="G56" s="25"/>
      <c r="H56" s="11" t="str">
        <f t="shared" si="0"/>
        <v/>
      </c>
      <c r="AB56" t="s">
        <v>118</v>
      </c>
    </row>
    <row r="57" spans="1:28" ht="16.5" customHeight="1" x14ac:dyDescent="0.15">
      <c r="A57" s="11">
        <v>49</v>
      </c>
      <c r="B57" s="11"/>
      <c r="C57" s="11"/>
      <c r="D57" s="11"/>
      <c r="E57" s="11"/>
      <c r="F57" s="19"/>
      <c r="G57" s="25"/>
      <c r="H57" s="11" t="str">
        <f t="shared" si="0"/>
        <v/>
      </c>
      <c r="AB57" t="s">
        <v>58</v>
      </c>
    </row>
    <row r="58" spans="1:28" ht="16.5" customHeight="1" x14ac:dyDescent="0.15">
      <c r="A58" s="12">
        <v>50</v>
      </c>
      <c r="B58" s="12"/>
      <c r="C58" s="12"/>
      <c r="D58" s="12"/>
      <c r="E58" s="12"/>
      <c r="F58" s="20"/>
      <c r="G58" s="26"/>
      <c r="H58" s="12" t="str">
        <f t="shared" si="0"/>
        <v/>
      </c>
      <c r="AB58" t="s">
        <v>62</v>
      </c>
    </row>
    <row r="59" spans="1:28" ht="16.5" customHeight="1" x14ac:dyDescent="0.15">
      <c r="A59" s="10">
        <v>51</v>
      </c>
      <c r="B59" s="10"/>
      <c r="C59" s="10"/>
      <c r="D59" s="10"/>
      <c r="E59" s="10"/>
      <c r="F59" s="18"/>
      <c r="G59" s="24"/>
      <c r="H59" s="10" t="str">
        <f t="shared" si="0"/>
        <v/>
      </c>
      <c r="AB59" t="s">
        <v>60</v>
      </c>
    </row>
    <row r="60" spans="1:28" ht="16.5" customHeight="1" x14ac:dyDescent="0.15">
      <c r="A60" s="11">
        <v>52</v>
      </c>
      <c r="B60" s="11"/>
      <c r="C60" s="11"/>
      <c r="D60" s="11"/>
      <c r="E60" s="11"/>
      <c r="F60" s="19"/>
      <c r="G60" s="25"/>
      <c r="H60" s="11" t="str">
        <f t="shared" si="0"/>
        <v/>
      </c>
      <c r="AB60" t="s">
        <v>75</v>
      </c>
    </row>
    <row r="61" spans="1:28" ht="16.5" customHeight="1" x14ac:dyDescent="0.15">
      <c r="A61" s="11">
        <v>53</v>
      </c>
      <c r="B61" s="11"/>
      <c r="C61" s="11"/>
      <c r="D61" s="11"/>
      <c r="E61" s="11"/>
      <c r="F61" s="19"/>
      <c r="G61" s="25"/>
      <c r="H61" s="11" t="str">
        <f t="shared" si="0"/>
        <v/>
      </c>
      <c r="AB61" t="s">
        <v>66</v>
      </c>
    </row>
    <row r="62" spans="1:28" ht="16.5" customHeight="1" x14ac:dyDescent="0.15">
      <c r="A62" s="11">
        <v>54</v>
      </c>
      <c r="B62" s="11"/>
      <c r="C62" s="11"/>
      <c r="D62" s="11"/>
      <c r="E62" s="11"/>
      <c r="F62" s="19"/>
      <c r="G62" s="25"/>
      <c r="H62" s="11" t="str">
        <f t="shared" si="0"/>
        <v/>
      </c>
      <c r="AB62" t="s">
        <v>87</v>
      </c>
    </row>
    <row r="63" spans="1:28" ht="16.5" customHeight="1" x14ac:dyDescent="0.15">
      <c r="A63" s="12">
        <v>55</v>
      </c>
      <c r="B63" s="12"/>
      <c r="C63" s="12"/>
      <c r="D63" s="12"/>
      <c r="E63" s="12"/>
      <c r="F63" s="20"/>
      <c r="G63" s="26"/>
      <c r="H63" s="12" t="str">
        <f t="shared" si="0"/>
        <v/>
      </c>
      <c r="AB63" t="s">
        <v>124</v>
      </c>
    </row>
    <row r="64" spans="1:28" ht="16.5" customHeight="1" x14ac:dyDescent="0.15">
      <c r="A64" s="10">
        <v>56</v>
      </c>
      <c r="B64" s="10"/>
      <c r="C64" s="10"/>
      <c r="D64" s="10"/>
      <c r="E64" s="10"/>
      <c r="F64" s="18"/>
      <c r="G64" s="24"/>
      <c r="H64" s="10" t="str">
        <f t="shared" si="0"/>
        <v/>
      </c>
      <c r="AB64" t="s">
        <v>96</v>
      </c>
    </row>
    <row r="65" spans="1:28" ht="16.5" customHeight="1" x14ac:dyDescent="0.15">
      <c r="A65" s="11">
        <v>57</v>
      </c>
      <c r="B65" s="11"/>
      <c r="C65" s="11"/>
      <c r="D65" s="11"/>
      <c r="E65" s="11"/>
      <c r="F65" s="19"/>
      <c r="G65" s="25"/>
      <c r="H65" s="11" t="str">
        <f t="shared" si="0"/>
        <v/>
      </c>
      <c r="AB65" t="s">
        <v>127</v>
      </c>
    </row>
    <row r="66" spans="1:28" ht="16.5" customHeight="1" x14ac:dyDescent="0.15">
      <c r="A66" s="11">
        <v>58</v>
      </c>
      <c r="B66" s="11"/>
      <c r="C66" s="11"/>
      <c r="D66" s="11"/>
      <c r="E66" s="11"/>
      <c r="F66" s="19"/>
      <c r="G66" s="25"/>
      <c r="H66" s="11" t="str">
        <f t="shared" si="0"/>
        <v/>
      </c>
      <c r="AB66" t="s">
        <v>93</v>
      </c>
    </row>
    <row r="67" spans="1:28" ht="16.5" customHeight="1" x14ac:dyDescent="0.15">
      <c r="A67" s="11">
        <v>59</v>
      </c>
      <c r="B67" s="11"/>
      <c r="C67" s="11"/>
      <c r="D67" s="11"/>
      <c r="E67" s="11"/>
      <c r="F67" s="19"/>
      <c r="G67" s="25"/>
      <c r="H67" s="11" t="str">
        <f t="shared" si="0"/>
        <v/>
      </c>
      <c r="AB67" t="s">
        <v>48</v>
      </c>
    </row>
    <row r="68" spans="1:28" ht="16.5" customHeight="1" x14ac:dyDescent="0.15">
      <c r="A68" s="12">
        <v>60</v>
      </c>
      <c r="B68" s="12"/>
      <c r="C68" s="12"/>
      <c r="D68" s="12"/>
      <c r="E68" s="12"/>
      <c r="F68" s="20"/>
      <c r="G68" s="26"/>
      <c r="H68" s="12" t="str">
        <f t="shared" si="0"/>
        <v/>
      </c>
      <c r="AB68" t="s">
        <v>44</v>
      </c>
    </row>
    <row r="69" spans="1:28" ht="16.5" customHeight="1" x14ac:dyDescent="0.15">
      <c r="A69" s="10">
        <v>61</v>
      </c>
      <c r="B69" s="10"/>
      <c r="C69" s="10"/>
      <c r="D69" s="10"/>
      <c r="E69" s="10"/>
      <c r="F69" s="18"/>
      <c r="G69" s="24"/>
      <c r="H69" s="10" t="str">
        <f t="shared" si="0"/>
        <v/>
      </c>
      <c r="AB69" t="s">
        <v>132</v>
      </c>
    </row>
    <row r="70" spans="1:28" ht="16.5" customHeight="1" x14ac:dyDescent="0.15">
      <c r="A70" s="11">
        <v>62</v>
      </c>
      <c r="B70" s="11"/>
      <c r="C70" s="11"/>
      <c r="D70" s="11"/>
      <c r="E70" s="11"/>
      <c r="F70" s="19"/>
      <c r="G70" s="25"/>
      <c r="H70" s="11" t="str">
        <f t="shared" si="0"/>
        <v/>
      </c>
      <c r="AB70" t="s">
        <v>71</v>
      </c>
    </row>
    <row r="71" spans="1:28" ht="16.5" customHeight="1" x14ac:dyDescent="0.15">
      <c r="A71" s="11">
        <v>63</v>
      </c>
      <c r="B71" s="11"/>
      <c r="C71" s="11"/>
      <c r="D71" s="11"/>
      <c r="E71" s="11"/>
      <c r="F71" s="19"/>
      <c r="G71" s="25"/>
      <c r="H71" s="11" t="str">
        <f t="shared" si="0"/>
        <v/>
      </c>
      <c r="AB71" t="s">
        <v>122</v>
      </c>
    </row>
    <row r="72" spans="1:28" ht="16.5" customHeight="1" x14ac:dyDescent="0.15">
      <c r="A72" s="11">
        <v>64</v>
      </c>
      <c r="B72" s="11"/>
      <c r="C72" s="11"/>
      <c r="D72" s="11"/>
      <c r="E72" s="11"/>
      <c r="F72" s="19"/>
      <c r="G72" s="25"/>
      <c r="H72" s="11" t="str">
        <f t="shared" si="0"/>
        <v/>
      </c>
      <c r="AB72" t="s">
        <v>69</v>
      </c>
    </row>
    <row r="73" spans="1:28" ht="16.5" customHeight="1" x14ac:dyDescent="0.15">
      <c r="A73" s="12">
        <v>65</v>
      </c>
      <c r="B73" s="12"/>
      <c r="C73" s="12"/>
      <c r="D73" s="12"/>
      <c r="E73" s="12"/>
      <c r="F73" s="20"/>
      <c r="G73" s="26"/>
      <c r="H73" s="12" t="str">
        <f t="shared" si="0"/>
        <v/>
      </c>
      <c r="AB73" t="s">
        <v>63</v>
      </c>
    </row>
    <row r="74" spans="1:28" ht="16.5" customHeight="1" x14ac:dyDescent="0.15">
      <c r="A74" s="10">
        <v>66</v>
      </c>
      <c r="B74" s="10"/>
      <c r="C74" s="10"/>
      <c r="D74" s="10"/>
      <c r="E74" s="10"/>
      <c r="F74" s="18"/>
      <c r="G74" s="24"/>
      <c r="H74" s="10" t="str">
        <f t="shared" ref="H74:H108" si="2">IF(B74="","",$G$3)</f>
        <v/>
      </c>
      <c r="AB74" t="s">
        <v>51</v>
      </c>
    </row>
    <row r="75" spans="1:28" ht="16.5" customHeight="1" x14ac:dyDescent="0.15">
      <c r="A75" s="11">
        <v>67</v>
      </c>
      <c r="B75" s="11"/>
      <c r="C75" s="11"/>
      <c r="D75" s="11"/>
      <c r="E75" s="11"/>
      <c r="F75" s="19"/>
      <c r="G75" s="25"/>
      <c r="H75" s="11" t="str">
        <f t="shared" si="2"/>
        <v/>
      </c>
      <c r="AB75" t="s">
        <v>57</v>
      </c>
    </row>
    <row r="76" spans="1:28" ht="16.5" customHeight="1" x14ac:dyDescent="0.15">
      <c r="A76" s="11">
        <v>68</v>
      </c>
      <c r="B76" s="11"/>
      <c r="C76" s="11"/>
      <c r="D76" s="11"/>
      <c r="E76" s="11"/>
      <c r="F76" s="19"/>
      <c r="G76" s="25"/>
      <c r="H76" s="11" t="str">
        <f t="shared" si="2"/>
        <v/>
      </c>
      <c r="AB76" t="s">
        <v>53</v>
      </c>
    </row>
    <row r="77" spans="1:28" ht="16.5" customHeight="1" x14ac:dyDescent="0.15">
      <c r="A77" s="11">
        <v>69</v>
      </c>
      <c r="B77" s="11"/>
      <c r="C77" s="11"/>
      <c r="D77" s="11"/>
      <c r="E77" s="11"/>
      <c r="F77" s="19"/>
      <c r="G77" s="25"/>
      <c r="H77" s="11" t="str">
        <f t="shared" si="2"/>
        <v/>
      </c>
      <c r="AB77" t="s">
        <v>45</v>
      </c>
    </row>
    <row r="78" spans="1:28" ht="16.5" customHeight="1" x14ac:dyDescent="0.15">
      <c r="A78" s="12">
        <v>70</v>
      </c>
      <c r="B78" s="12"/>
      <c r="C78" s="12"/>
      <c r="D78" s="12"/>
      <c r="E78" s="12"/>
      <c r="F78" s="20"/>
      <c r="G78" s="26"/>
      <c r="H78" s="12" t="str">
        <f t="shared" si="2"/>
        <v/>
      </c>
      <c r="AB78" t="s">
        <v>79</v>
      </c>
    </row>
    <row r="79" spans="1:28" ht="16.5" customHeight="1" x14ac:dyDescent="0.15">
      <c r="A79" s="10">
        <v>71</v>
      </c>
      <c r="B79" s="10"/>
      <c r="C79" s="10"/>
      <c r="D79" s="10"/>
      <c r="E79" s="10"/>
      <c r="F79" s="18"/>
      <c r="G79" s="24"/>
      <c r="H79" s="10" t="str">
        <f t="shared" si="2"/>
        <v/>
      </c>
      <c r="AB79" t="s">
        <v>68</v>
      </c>
    </row>
    <row r="80" spans="1:28" ht="16.5" customHeight="1" x14ac:dyDescent="0.15">
      <c r="A80" s="11">
        <v>72</v>
      </c>
      <c r="B80" s="11"/>
      <c r="C80" s="11"/>
      <c r="D80" s="11"/>
      <c r="E80" s="11"/>
      <c r="F80" s="19"/>
      <c r="G80" s="25"/>
      <c r="H80" s="11" t="str">
        <f t="shared" si="2"/>
        <v/>
      </c>
      <c r="AB80" t="s">
        <v>65</v>
      </c>
    </row>
    <row r="81" spans="1:28" ht="16.5" customHeight="1" x14ac:dyDescent="0.15">
      <c r="A81" s="11">
        <v>73</v>
      </c>
      <c r="B81" s="11"/>
      <c r="C81" s="11"/>
      <c r="D81" s="11"/>
      <c r="E81" s="11"/>
      <c r="F81" s="19"/>
      <c r="G81" s="25"/>
      <c r="H81" s="11" t="str">
        <f t="shared" si="2"/>
        <v/>
      </c>
      <c r="AB81" t="s">
        <v>131</v>
      </c>
    </row>
    <row r="82" spans="1:28" ht="16.5" customHeight="1" x14ac:dyDescent="0.15">
      <c r="A82" s="11">
        <v>74</v>
      </c>
      <c r="B82" s="11"/>
      <c r="C82" s="11"/>
      <c r="D82" s="11"/>
      <c r="E82" s="11"/>
      <c r="F82" s="19"/>
      <c r="G82" s="25"/>
      <c r="H82" s="11" t="str">
        <f t="shared" si="2"/>
        <v/>
      </c>
      <c r="AB82" t="s">
        <v>83</v>
      </c>
    </row>
    <row r="83" spans="1:28" ht="16.5" customHeight="1" x14ac:dyDescent="0.15">
      <c r="A83" s="12">
        <v>75</v>
      </c>
      <c r="B83" s="12"/>
      <c r="C83" s="12"/>
      <c r="D83" s="12"/>
      <c r="E83" s="12"/>
      <c r="F83" s="20"/>
      <c r="G83" s="26"/>
      <c r="H83" s="12" t="str">
        <f t="shared" si="2"/>
        <v/>
      </c>
      <c r="AB83" t="s">
        <v>130</v>
      </c>
    </row>
    <row r="84" spans="1:28" ht="16.5" customHeight="1" x14ac:dyDescent="0.15">
      <c r="A84" s="10">
        <v>76</v>
      </c>
      <c r="B84" s="10"/>
      <c r="C84" s="10"/>
      <c r="D84" s="10"/>
      <c r="E84" s="10"/>
      <c r="F84" s="18"/>
      <c r="G84" s="24"/>
      <c r="H84" s="10" t="str">
        <f t="shared" si="2"/>
        <v/>
      </c>
      <c r="AB84" t="s">
        <v>84</v>
      </c>
    </row>
    <row r="85" spans="1:28" ht="16.5" customHeight="1" x14ac:dyDescent="0.15">
      <c r="A85" s="11">
        <v>77</v>
      </c>
      <c r="B85" s="11"/>
      <c r="C85" s="11"/>
      <c r="D85" s="11"/>
      <c r="E85" s="11"/>
      <c r="F85" s="19"/>
      <c r="G85" s="25"/>
      <c r="H85" s="11" t="str">
        <f t="shared" si="2"/>
        <v/>
      </c>
      <c r="AB85" t="s">
        <v>129</v>
      </c>
    </row>
    <row r="86" spans="1:28" ht="16.5" customHeight="1" x14ac:dyDescent="0.15">
      <c r="A86" s="11">
        <v>78</v>
      </c>
      <c r="B86" s="11"/>
      <c r="C86" s="11"/>
      <c r="D86" s="11"/>
      <c r="E86" s="11"/>
      <c r="F86" s="19"/>
      <c r="G86" s="25"/>
      <c r="H86" s="11" t="str">
        <f t="shared" si="2"/>
        <v/>
      </c>
      <c r="AB86" t="s">
        <v>128</v>
      </c>
    </row>
    <row r="87" spans="1:28" ht="16.5" customHeight="1" x14ac:dyDescent="0.15">
      <c r="A87" s="11">
        <v>79</v>
      </c>
      <c r="B87" s="11"/>
      <c r="C87" s="11"/>
      <c r="D87" s="11"/>
      <c r="E87" s="11"/>
      <c r="F87" s="19"/>
      <c r="G87" s="25"/>
      <c r="H87" s="11" t="str">
        <f t="shared" si="2"/>
        <v/>
      </c>
      <c r="AB87" t="s">
        <v>81</v>
      </c>
    </row>
    <row r="88" spans="1:28" ht="16.5" customHeight="1" x14ac:dyDescent="0.15">
      <c r="A88" s="12">
        <v>80</v>
      </c>
      <c r="B88" s="12"/>
      <c r="C88" s="12"/>
      <c r="D88" s="12"/>
      <c r="E88" s="12"/>
      <c r="F88" s="20"/>
      <c r="G88" s="26"/>
      <c r="H88" s="12" t="str">
        <f t="shared" si="2"/>
        <v/>
      </c>
      <c r="AB88" t="s">
        <v>49</v>
      </c>
    </row>
    <row r="89" spans="1:28" ht="16.5" customHeight="1" x14ac:dyDescent="0.15">
      <c r="A89" s="10">
        <v>81</v>
      </c>
      <c r="B89" s="10"/>
      <c r="C89" s="10"/>
      <c r="D89" s="10"/>
      <c r="E89" s="10"/>
      <c r="F89" s="18"/>
      <c r="G89" s="24"/>
      <c r="H89" s="10" t="str">
        <f t="shared" si="2"/>
        <v/>
      </c>
      <c r="AB89" t="s">
        <v>82</v>
      </c>
    </row>
    <row r="90" spans="1:28" ht="16.5" customHeight="1" x14ac:dyDescent="0.15">
      <c r="A90" s="11">
        <v>82</v>
      </c>
      <c r="B90" s="11"/>
      <c r="C90" s="11"/>
      <c r="D90" s="11"/>
      <c r="E90" s="11"/>
      <c r="F90" s="19"/>
      <c r="G90" s="25"/>
      <c r="H90" s="11" t="str">
        <f t="shared" si="2"/>
        <v/>
      </c>
      <c r="AB90" t="s">
        <v>125</v>
      </c>
    </row>
    <row r="91" spans="1:28" ht="16.5" customHeight="1" x14ac:dyDescent="0.15">
      <c r="A91" s="11">
        <v>83</v>
      </c>
      <c r="B91" s="11"/>
      <c r="C91" s="11"/>
      <c r="D91" s="11"/>
      <c r="E91" s="11"/>
      <c r="F91" s="19"/>
      <c r="G91" s="25"/>
      <c r="H91" s="11" t="str">
        <f t="shared" si="2"/>
        <v/>
      </c>
      <c r="AB91" t="s">
        <v>120</v>
      </c>
    </row>
    <row r="92" spans="1:28" ht="16.5" customHeight="1" x14ac:dyDescent="0.15">
      <c r="A92" s="11">
        <v>84</v>
      </c>
      <c r="B92" s="11"/>
      <c r="C92" s="11"/>
      <c r="D92" s="11"/>
      <c r="E92" s="11"/>
      <c r="F92" s="19"/>
      <c r="G92" s="25"/>
      <c r="H92" s="11" t="str">
        <f t="shared" si="2"/>
        <v/>
      </c>
      <c r="AB92" t="s">
        <v>76</v>
      </c>
    </row>
    <row r="93" spans="1:28" ht="16.5" customHeight="1" x14ac:dyDescent="0.15">
      <c r="A93" s="12">
        <v>85</v>
      </c>
      <c r="B93" s="12"/>
      <c r="C93" s="12"/>
      <c r="D93" s="12"/>
      <c r="E93" s="12"/>
      <c r="F93" s="20"/>
      <c r="G93" s="26"/>
      <c r="H93" s="12" t="str">
        <f t="shared" si="2"/>
        <v/>
      </c>
      <c r="AB93" t="s">
        <v>119</v>
      </c>
    </row>
    <row r="94" spans="1:28" ht="16.5" customHeight="1" x14ac:dyDescent="0.15">
      <c r="A94" s="10">
        <v>86</v>
      </c>
      <c r="B94" s="10"/>
      <c r="C94" s="10"/>
      <c r="D94" s="10"/>
      <c r="E94" s="10"/>
      <c r="F94" s="18"/>
      <c r="G94" s="24"/>
      <c r="H94" s="10" t="str">
        <f t="shared" si="2"/>
        <v/>
      </c>
      <c r="AB94" t="s">
        <v>121</v>
      </c>
    </row>
    <row r="95" spans="1:28" ht="16.5" customHeight="1" x14ac:dyDescent="0.15">
      <c r="A95" s="11">
        <v>87</v>
      </c>
      <c r="B95" s="11"/>
      <c r="C95" s="11"/>
      <c r="D95" s="11"/>
      <c r="E95" s="11"/>
      <c r="F95" s="19"/>
      <c r="G95" s="25"/>
      <c r="H95" s="11" t="str">
        <f t="shared" si="2"/>
        <v/>
      </c>
      <c r="AB95" t="s">
        <v>77</v>
      </c>
    </row>
    <row r="96" spans="1:28" ht="16.5" customHeight="1" x14ac:dyDescent="0.15">
      <c r="A96" s="11">
        <v>88</v>
      </c>
      <c r="B96" s="11"/>
      <c r="C96" s="11"/>
      <c r="D96" s="11"/>
      <c r="E96" s="11"/>
      <c r="F96" s="19"/>
      <c r="G96" s="25"/>
      <c r="H96" s="11" t="str">
        <f t="shared" si="2"/>
        <v/>
      </c>
      <c r="AB96" t="s">
        <v>59</v>
      </c>
    </row>
    <row r="97" spans="1:28" ht="16.5" customHeight="1" x14ac:dyDescent="0.15">
      <c r="A97" s="11">
        <v>89</v>
      </c>
      <c r="B97" s="11"/>
      <c r="C97" s="11"/>
      <c r="D97" s="11"/>
      <c r="E97" s="11"/>
      <c r="F97" s="19"/>
      <c r="G97" s="25"/>
      <c r="H97" s="11" t="str">
        <f t="shared" si="2"/>
        <v/>
      </c>
      <c r="AB97" t="s">
        <v>126</v>
      </c>
    </row>
    <row r="98" spans="1:28" ht="16.5" customHeight="1" x14ac:dyDescent="0.15">
      <c r="A98" s="12">
        <v>90</v>
      </c>
      <c r="B98" s="12"/>
      <c r="C98" s="12"/>
      <c r="D98" s="12"/>
      <c r="E98" s="12"/>
      <c r="F98" s="20"/>
      <c r="G98" s="26"/>
      <c r="H98" s="12" t="str">
        <f t="shared" si="2"/>
        <v/>
      </c>
      <c r="AB98" t="s">
        <v>72</v>
      </c>
    </row>
    <row r="99" spans="1:28" ht="16.5" customHeight="1" x14ac:dyDescent="0.15">
      <c r="A99" s="10">
        <v>91</v>
      </c>
      <c r="B99" s="10"/>
      <c r="C99" s="10"/>
      <c r="D99" s="10"/>
      <c r="E99" s="10"/>
      <c r="F99" s="18"/>
      <c r="G99" s="24"/>
      <c r="H99" s="10" t="str">
        <f t="shared" si="2"/>
        <v/>
      </c>
      <c r="AB99" t="s">
        <v>80</v>
      </c>
    </row>
    <row r="100" spans="1:28" ht="16.5" customHeight="1" x14ac:dyDescent="0.15">
      <c r="A100" s="11">
        <v>92</v>
      </c>
      <c r="B100" s="11"/>
      <c r="C100" s="11"/>
      <c r="D100" s="11"/>
      <c r="E100" s="11"/>
      <c r="F100" s="19"/>
      <c r="G100" s="25"/>
      <c r="H100" s="11" t="str">
        <f t="shared" si="2"/>
        <v/>
      </c>
      <c r="AB100" t="s">
        <v>88</v>
      </c>
    </row>
    <row r="101" spans="1:28" ht="16.5" customHeight="1" x14ac:dyDescent="0.15">
      <c r="A101" s="11">
        <v>93</v>
      </c>
      <c r="B101" s="11"/>
      <c r="C101" s="11"/>
      <c r="D101" s="11"/>
      <c r="E101" s="11"/>
      <c r="F101" s="19"/>
      <c r="G101" s="25"/>
      <c r="H101" s="11" t="str">
        <f t="shared" si="2"/>
        <v/>
      </c>
      <c r="AB101" t="s">
        <v>90</v>
      </c>
    </row>
    <row r="102" spans="1:28" ht="16.5" customHeight="1" x14ac:dyDescent="0.15">
      <c r="A102" s="11">
        <v>94</v>
      </c>
      <c r="B102" s="11"/>
      <c r="C102" s="11"/>
      <c r="D102" s="11"/>
      <c r="E102" s="11"/>
      <c r="F102" s="19"/>
      <c r="G102" s="25"/>
      <c r="H102" s="11" t="str">
        <f t="shared" si="2"/>
        <v/>
      </c>
      <c r="AB102" t="s">
        <v>85</v>
      </c>
    </row>
    <row r="103" spans="1:28" ht="16.5" customHeight="1" x14ac:dyDescent="0.15">
      <c r="A103" s="12">
        <v>95</v>
      </c>
      <c r="B103" s="12"/>
      <c r="C103" s="12"/>
      <c r="D103" s="12"/>
      <c r="E103" s="12"/>
      <c r="F103" s="20"/>
      <c r="G103" s="26"/>
      <c r="H103" s="12" t="str">
        <f t="shared" si="2"/>
        <v/>
      </c>
      <c r="AB103" t="s">
        <v>123</v>
      </c>
    </row>
    <row r="104" spans="1:28" ht="16.5" customHeight="1" x14ac:dyDescent="0.15">
      <c r="A104" s="10">
        <v>96</v>
      </c>
      <c r="B104" s="10"/>
      <c r="C104" s="10"/>
      <c r="D104" s="10"/>
      <c r="E104" s="10"/>
      <c r="F104" s="18"/>
      <c r="G104" s="24"/>
      <c r="H104" s="10" t="str">
        <f t="shared" si="2"/>
        <v/>
      </c>
      <c r="AB104" t="s">
        <v>52</v>
      </c>
    </row>
    <row r="105" spans="1:28" ht="16.5" customHeight="1" x14ac:dyDescent="0.15">
      <c r="A105" s="11">
        <v>97</v>
      </c>
      <c r="B105" s="11"/>
      <c r="C105" s="11"/>
      <c r="D105" s="11"/>
      <c r="E105" s="11"/>
      <c r="F105" s="19"/>
      <c r="G105" s="25"/>
      <c r="H105" s="11" t="str">
        <f t="shared" si="2"/>
        <v/>
      </c>
      <c r="AB105" t="s">
        <v>94</v>
      </c>
    </row>
    <row r="106" spans="1:28" ht="16.5" customHeight="1" x14ac:dyDescent="0.15">
      <c r="A106" s="11">
        <v>98</v>
      </c>
      <c r="B106" s="11"/>
      <c r="C106" s="11"/>
      <c r="D106" s="11"/>
      <c r="E106" s="11"/>
      <c r="F106" s="19"/>
      <c r="G106" s="25"/>
      <c r="H106" s="11" t="str">
        <f t="shared" si="2"/>
        <v/>
      </c>
      <c r="AB106" t="s">
        <v>74</v>
      </c>
    </row>
    <row r="107" spans="1:28" ht="16.5" customHeight="1" x14ac:dyDescent="0.15">
      <c r="A107" s="11">
        <v>99</v>
      </c>
      <c r="B107" s="11"/>
      <c r="C107" s="11"/>
      <c r="D107" s="11"/>
      <c r="E107" s="11"/>
      <c r="F107" s="19"/>
      <c r="G107" s="25"/>
      <c r="H107" s="11" t="str">
        <f t="shared" si="2"/>
        <v/>
      </c>
      <c r="AB107" t="s">
        <v>64</v>
      </c>
    </row>
    <row r="108" spans="1:28" ht="16.5" customHeight="1" x14ac:dyDescent="0.15">
      <c r="A108" s="12">
        <v>100</v>
      </c>
      <c r="B108" s="12"/>
      <c r="C108" s="12"/>
      <c r="D108" s="12"/>
      <c r="E108" s="12"/>
      <c r="F108" s="20"/>
      <c r="G108" s="26"/>
      <c r="H108" s="12" t="str">
        <f t="shared" si="2"/>
        <v/>
      </c>
      <c r="AB108" t="s">
        <v>89</v>
      </c>
    </row>
    <row r="109" spans="1:28" x14ac:dyDescent="0.15">
      <c r="AB109" t="s">
        <v>95</v>
      </c>
    </row>
    <row r="110" spans="1:28" x14ac:dyDescent="0.15">
      <c r="AB110" t="s">
        <v>73</v>
      </c>
    </row>
    <row r="111" spans="1:28" x14ac:dyDescent="0.15">
      <c r="AB111" t="s">
        <v>61</v>
      </c>
    </row>
    <row r="112" spans="1:28" x14ac:dyDescent="0.15">
      <c r="AB112" t="s">
        <v>50</v>
      </c>
    </row>
    <row r="113" spans="28:28" x14ac:dyDescent="0.15">
      <c r="AB113" t="s">
        <v>116</v>
      </c>
    </row>
    <row r="114" spans="28:28" x14ac:dyDescent="0.15">
      <c r="AB114" t="s">
        <v>78</v>
      </c>
    </row>
    <row r="115" spans="28:28" x14ac:dyDescent="0.15">
      <c r="AB115" t="s">
        <v>43</v>
      </c>
    </row>
  </sheetData>
  <mergeCells count="28">
    <mergeCell ref="A1:H1"/>
    <mergeCell ref="A3:B3"/>
    <mergeCell ref="A4:B4"/>
    <mergeCell ref="K7:K8"/>
    <mergeCell ref="A5:B5"/>
    <mergeCell ref="A7:A8"/>
    <mergeCell ref="B7:B8"/>
    <mergeCell ref="D7:D8"/>
    <mergeCell ref="E7:E8"/>
    <mergeCell ref="F7:G7"/>
    <mergeCell ref="C7:C8"/>
    <mergeCell ref="C3:E3"/>
    <mergeCell ref="C4:E4"/>
    <mergeCell ref="C5:E5"/>
    <mergeCell ref="G3:H3"/>
    <mergeCell ref="G4:H4"/>
    <mergeCell ref="AB7:AB8"/>
    <mergeCell ref="N7:N8"/>
    <mergeCell ref="O7:O8"/>
    <mergeCell ref="P7:P8"/>
    <mergeCell ref="Q7:Q8"/>
    <mergeCell ref="R7:U7"/>
    <mergeCell ref="V7:W7"/>
    <mergeCell ref="G5:H5"/>
    <mergeCell ref="H7:H8"/>
    <mergeCell ref="X7:Y7"/>
    <mergeCell ref="Z7:Z8"/>
    <mergeCell ref="AA7:AA8"/>
  </mergeCells>
  <phoneticPr fontId="1"/>
  <conditionalFormatting sqref="H9:H108">
    <cfRule type="cellIs" dxfId="1" priority="1" operator="equal">
      <formula>0</formula>
    </cfRule>
  </conditionalFormatting>
  <dataValidations count="4">
    <dataValidation type="list" allowBlank="1" showInputMessage="1" sqref="E9:E108">
      <formula1>$P$9:$P$16</formula1>
    </dataValidation>
    <dataValidation type="list" allowBlank="1" showInputMessage="1" sqref="D9:D108">
      <formula1>$O$9:$O$11</formula1>
    </dataValidation>
    <dataValidation type="list" allowBlank="1" showInputMessage="1" sqref="F9:F108">
      <formula1>$AA$9:$AA$18</formula1>
    </dataValidation>
    <dataValidation type="list" errorStyle="information" allowBlank="1" showInputMessage="1" showErrorMessage="1" errorTitle="リストを使ってください。" error="リストにあるチームはリストを使用してください。" sqref="G3:H3">
      <formula1>$AB$9:$AB$115</formula1>
    </dataValidation>
  </dataValidations>
  <pageMargins left="0.37" right="0.28999999999999998" top="0.51181102362204722" bottom="0.35433070866141736" header="0.31496062992125984" footer="0.31496062992125984"/>
  <pageSetup paperSize="9" scale="81" orientation="portrait" verticalDpi="0" r:id="rId1"/>
  <rowBreaks count="1" manualBreakCount="1">
    <brk id="58" max="1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E108"/>
  <sheetViews>
    <sheetView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 x14ac:dyDescent="0.15"/>
  <cols>
    <col min="1" max="1" width="4.375" style="8" customWidth="1"/>
    <col min="2" max="2" width="18.25" style="8" customWidth="1"/>
    <col min="3" max="3" width="18.625" style="8" customWidth="1"/>
    <col min="4" max="5" width="7.5" style="8" customWidth="1"/>
    <col min="6" max="6" width="23.125" style="8" customWidth="1"/>
    <col min="7" max="7" width="18.25" style="8" customWidth="1"/>
    <col min="8" max="8" width="15.125" style="8" customWidth="1"/>
    <col min="9" max="9" width="48.375" customWidth="1"/>
    <col min="11" max="14" width="6.75" customWidth="1"/>
    <col min="15" max="15" width="5.5" customWidth="1"/>
    <col min="16" max="16" width="5.875" style="7" customWidth="1"/>
    <col min="17" max="17" width="5.875" customWidth="1"/>
    <col min="27" max="27" width="20" customWidth="1"/>
  </cols>
  <sheetData>
    <row r="1" spans="1:31" ht="19.5" customHeight="1" x14ac:dyDescent="0.15">
      <c r="A1" s="35" t="s">
        <v>180</v>
      </c>
      <c r="B1" s="36"/>
      <c r="C1" s="36"/>
      <c r="D1" s="36"/>
      <c r="E1" s="36"/>
      <c r="F1" s="36"/>
      <c r="G1" s="36"/>
      <c r="H1" s="36"/>
    </row>
    <row r="2" spans="1:31" ht="12.75" customHeight="1" x14ac:dyDescent="0.15">
      <c r="A2" s="21"/>
      <c r="B2" s="22"/>
      <c r="C2" s="22"/>
      <c r="D2" s="22"/>
      <c r="E2" s="22"/>
      <c r="F2" s="22"/>
      <c r="G2" s="22"/>
      <c r="H2" s="22"/>
    </row>
    <row r="3" spans="1:31" ht="30" customHeight="1" x14ac:dyDescent="0.15">
      <c r="A3" s="37" t="s">
        <v>0</v>
      </c>
      <c r="B3" s="37"/>
      <c r="C3" s="32"/>
      <c r="D3" s="33"/>
      <c r="E3" s="34"/>
      <c r="F3" s="17" t="s">
        <v>159</v>
      </c>
      <c r="G3" s="32"/>
      <c r="H3" s="34"/>
      <c r="P3"/>
    </row>
    <row r="4" spans="1:31" ht="30" customHeight="1" x14ac:dyDescent="0.15">
      <c r="A4" s="37" t="s">
        <v>158</v>
      </c>
      <c r="B4" s="37"/>
      <c r="C4" s="32"/>
      <c r="D4" s="33"/>
      <c r="E4" s="34"/>
      <c r="F4" s="17" t="s">
        <v>1</v>
      </c>
      <c r="G4" s="32"/>
      <c r="H4" s="34"/>
      <c r="P4"/>
    </row>
    <row r="5" spans="1:31" ht="30" customHeight="1" x14ac:dyDescent="0.15">
      <c r="A5" s="31" t="s">
        <v>173</v>
      </c>
      <c r="B5" s="31"/>
      <c r="C5" s="32"/>
      <c r="D5" s="33"/>
      <c r="E5" s="34"/>
      <c r="F5" s="23" t="s">
        <v>162</v>
      </c>
      <c r="G5" s="32"/>
      <c r="H5" s="34"/>
      <c r="P5"/>
    </row>
    <row r="6" spans="1:31" x14ac:dyDescent="0.15">
      <c r="A6" s="9"/>
      <c r="B6" s="9"/>
      <c r="C6" s="9"/>
      <c r="P6"/>
    </row>
    <row r="7" spans="1:31" ht="13.5" customHeight="1" x14ac:dyDescent="0.15">
      <c r="A7" s="28" t="s">
        <v>139</v>
      </c>
      <c r="B7" s="27" t="s">
        <v>5</v>
      </c>
      <c r="C7" s="30" t="s">
        <v>161</v>
      </c>
      <c r="D7" s="27" t="s">
        <v>9</v>
      </c>
      <c r="E7" s="28" t="s">
        <v>2</v>
      </c>
      <c r="F7" s="27" t="s">
        <v>3</v>
      </c>
      <c r="G7" s="27"/>
      <c r="H7" s="27" t="s">
        <v>146</v>
      </c>
      <c r="K7" s="28" t="s">
        <v>139</v>
      </c>
      <c r="L7" s="13" t="s">
        <v>140</v>
      </c>
      <c r="M7" s="13" t="s">
        <v>147</v>
      </c>
      <c r="N7" s="30" t="s">
        <v>5</v>
      </c>
      <c r="O7" s="27" t="s">
        <v>9</v>
      </c>
      <c r="P7" s="28" t="s">
        <v>2</v>
      </c>
      <c r="Q7" s="27" t="s">
        <v>14</v>
      </c>
      <c r="R7" s="30" t="s">
        <v>6</v>
      </c>
      <c r="S7" s="27"/>
      <c r="T7" s="27"/>
      <c r="U7" s="27"/>
      <c r="V7" s="27" t="s">
        <v>141</v>
      </c>
      <c r="W7" s="27"/>
      <c r="X7" s="27" t="s">
        <v>142</v>
      </c>
      <c r="Y7" s="28"/>
      <c r="Z7" s="27" t="s">
        <v>4</v>
      </c>
      <c r="AA7" s="27" t="s">
        <v>146</v>
      </c>
      <c r="AB7" s="29" t="s">
        <v>171</v>
      </c>
    </row>
    <row r="8" spans="1:31" ht="14.25" customHeight="1" x14ac:dyDescent="0.15">
      <c r="A8" s="28"/>
      <c r="B8" s="27"/>
      <c r="C8" s="30"/>
      <c r="D8" s="27"/>
      <c r="E8" s="28"/>
      <c r="F8" s="15" t="s">
        <v>12</v>
      </c>
      <c r="G8" s="16" t="s">
        <v>29</v>
      </c>
      <c r="H8" s="27"/>
      <c r="K8" s="28"/>
      <c r="L8" s="14" t="s">
        <v>143</v>
      </c>
      <c r="M8" s="14" t="s">
        <v>145</v>
      </c>
      <c r="N8" s="30"/>
      <c r="O8" s="27"/>
      <c r="P8" s="28"/>
      <c r="Q8" s="27"/>
      <c r="R8" s="15" t="s">
        <v>12</v>
      </c>
      <c r="S8" s="16" t="s">
        <v>29</v>
      </c>
      <c r="T8" s="15" t="s">
        <v>12</v>
      </c>
      <c r="U8" s="16" t="s">
        <v>29</v>
      </c>
      <c r="V8" s="15" t="s">
        <v>30</v>
      </c>
      <c r="W8" s="16" t="s">
        <v>29</v>
      </c>
      <c r="X8" s="15" t="s">
        <v>30</v>
      </c>
      <c r="Y8" s="16" t="s">
        <v>29</v>
      </c>
      <c r="Z8" s="27"/>
      <c r="AA8" s="27"/>
      <c r="AB8" s="30"/>
    </row>
    <row r="9" spans="1:31" ht="16.5" customHeight="1" x14ac:dyDescent="0.15">
      <c r="A9" s="10">
        <v>1</v>
      </c>
      <c r="B9" s="10"/>
      <c r="C9" s="10"/>
      <c r="D9" s="10"/>
      <c r="E9" s="10"/>
      <c r="F9" s="18"/>
      <c r="G9" s="24"/>
      <c r="H9" s="10" t="str">
        <f>IF(B9="","",$G$3)</f>
        <v/>
      </c>
      <c r="M9" t="s">
        <v>148</v>
      </c>
      <c r="O9" s="7" t="s">
        <v>10</v>
      </c>
      <c r="P9" s="7">
        <v>1</v>
      </c>
      <c r="Q9" s="7" t="s">
        <v>15</v>
      </c>
      <c r="V9" s="7" t="s">
        <v>13</v>
      </c>
      <c r="X9" t="s">
        <v>17</v>
      </c>
      <c r="AA9" s="7" t="str">
        <f t="shared" ref="AA9:AA10" si="0">AD9&amp;"　"&amp;AE9</f>
        <v>男子　小学生３ｋｍ</v>
      </c>
      <c r="AB9" t="str">
        <f>AD11&amp;AE11</f>
        <v>崇善小学校</v>
      </c>
      <c r="AD9" t="s">
        <v>7</v>
      </c>
      <c r="AE9" t="s">
        <v>170</v>
      </c>
    </row>
    <row r="10" spans="1:31" ht="16.5" customHeight="1" x14ac:dyDescent="0.15">
      <c r="A10" s="11">
        <v>2</v>
      </c>
      <c r="B10" s="11"/>
      <c r="C10" s="11"/>
      <c r="D10" s="11"/>
      <c r="E10" s="11"/>
      <c r="F10" s="19"/>
      <c r="G10" s="25"/>
      <c r="H10" s="11" t="str">
        <f t="shared" ref="H10:H73" si="1">IF(B10="","",$G$3)</f>
        <v/>
      </c>
      <c r="M10" t="s">
        <v>144</v>
      </c>
      <c r="O10" s="3" t="s">
        <v>11</v>
      </c>
      <c r="P10" s="7">
        <v>2</v>
      </c>
      <c r="Q10" s="7" t="s">
        <v>16</v>
      </c>
      <c r="V10" s="7" t="s">
        <v>18</v>
      </c>
      <c r="X10" t="s">
        <v>152</v>
      </c>
      <c r="AA10" s="7" t="str">
        <f t="shared" si="0"/>
        <v>女子　小学生３ｋｍ</v>
      </c>
      <c r="AB10" t="str">
        <f t="shared" ref="AB10:AB36" si="2">AD12&amp;AE12</f>
        <v>港小学校</v>
      </c>
      <c r="AD10" t="s">
        <v>8</v>
      </c>
      <c r="AE10" t="s">
        <v>170</v>
      </c>
    </row>
    <row r="11" spans="1:31" ht="16.5" customHeight="1" x14ac:dyDescent="0.15">
      <c r="A11" s="11">
        <v>3</v>
      </c>
      <c r="B11" s="11"/>
      <c r="C11" s="11"/>
      <c r="D11" s="11"/>
      <c r="E11" s="11"/>
      <c r="F11" s="19"/>
      <c r="G11" s="25"/>
      <c r="H11" s="11" t="str">
        <f t="shared" si="1"/>
        <v/>
      </c>
      <c r="P11" s="7">
        <v>3</v>
      </c>
      <c r="V11" s="7" t="s">
        <v>19</v>
      </c>
      <c r="X11" t="s">
        <v>153</v>
      </c>
      <c r="AA11" s="7"/>
      <c r="AB11" t="str">
        <f t="shared" si="2"/>
        <v>松原小学校</v>
      </c>
      <c r="AD11" t="s">
        <v>181</v>
      </c>
      <c r="AE11" t="s">
        <v>182</v>
      </c>
    </row>
    <row r="12" spans="1:31" ht="16.5" customHeight="1" x14ac:dyDescent="0.15">
      <c r="A12" s="11">
        <v>4</v>
      </c>
      <c r="B12" s="11"/>
      <c r="C12" s="11"/>
      <c r="D12" s="11"/>
      <c r="E12" s="11"/>
      <c r="F12" s="19"/>
      <c r="G12" s="25"/>
      <c r="H12" s="11" t="str">
        <f t="shared" si="1"/>
        <v/>
      </c>
      <c r="P12" s="7">
        <v>4</v>
      </c>
      <c r="V12" s="7" t="s">
        <v>20</v>
      </c>
      <c r="X12" t="s">
        <v>154</v>
      </c>
      <c r="AA12" s="7"/>
      <c r="AB12" t="str">
        <f t="shared" si="2"/>
        <v>富士見小学校</v>
      </c>
      <c r="AD12" t="s">
        <v>183</v>
      </c>
      <c r="AE12" t="s">
        <v>182</v>
      </c>
    </row>
    <row r="13" spans="1:31" ht="16.5" customHeight="1" x14ac:dyDescent="0.15">
      <c r="A13" s="12">
        <v>5</v>
      </c>
      <c r="B13" s="12"/>
      <c r="C13" s="12"/>
      <c r="D13" s="12"/>
      <c r="E13" s="12"/>
      <c r="F13" s="20"/>
      <c r="G13" s="26"/>
      <c r="H13" s="12" t="str">
        <f t="shared" si="1"/>
        <v/>
      </c>
      <c r="P13" s="7" t="s">
        <v>149</v>
      </c>
      <c r="V13" s="7" t="s">
        <v>21</v>
      </c>
      <c r="X13" t="s">
        <v>155</v>
      </c>
      <c r="AA13" s="7"/>
      <c r="AB13" t="str">
        <f t="shared" si="2"/>
        <v>花水小学校</v>
      </c>
      <c r="AD13" t="s">
        <v>184</v>
      </c>
      <c r="AE13" t="s">
        <v>182</v>
      </c>
    </row>
    <row r="14" spans="1:31" ht="16.5" customHeight="1" x14ac:dyDescent="0.15">
      <c r="A14" s="10">
        <v>6</v>
      </c>
      <c r="B14" s="10"/>
      <c r="C14" s="10"/>
      <c r="D14" s="10"/>
      <c r="E14" s="10"/>
      <c r="F14" s="18"/>
      <c r="G14" s="24"/>
      <c r="H14" s="10" t="str">
        <f t="shared" si="1"/>
        <v/>
      </c>
      <c r="P14" s="7" t="s">
        <v>150</v>
      </c>
      <c r="V14" s="7" t="s">
        <v>22</v>
      </c>
      <c r="X14" t="s">
        <v>156</v>
      </c>
      <c r="AA14" s="7"/>
      <c r="AB14" t="str">
        <f t="shared" si="2"/>
        <v>旭小学校</v>
      </c>
      <c r="AD14" t="s">
        <v>185</v>
      </c>
      <c r="AE14" t="s">
        <v>182</v>
      </c>
    </row>
    <row r="15" spans="1:31" ht="16.5" customHeight="1" x14ac:dyDescent="0.15">
      <c r="A15" s="11">
        <v>7</v>
      </c>
      <c r="B15" s="11"/>
      <c r="C15" s="11"/>
      <c r="D15" s="11"/>
      <c r="E15" s="11"/>
      <c r="F15" s="19"/>
      <c r="G15" s="25"/>
      <c r="H15" s="11" t="str">
        <f t="shared" si="1"/>
        <v/>
      </c>
      <c r="P15" s="7" t="s">
        <v>151</v>
      </c>
      <c r="V15" s="7" t="s">
        <v>23</v>
      </c>
      <c r="X15" t="s">
        <v>157</v>
      </c>
      <c r="AA15" s="7"/>
      <c r="AB15" t="str">
        <f t="shared" si="2"/>
        <v>大野小学校</v>
      </c>
      <c r="AD15" t="s">
        <v>186</v>
      </c>
      <c r="AE15" t="s">
        <v>182</v>
      </c>
    </row>
    <row r="16" spans="1:31" ht="16.5" customHeight="1" x14ac:dyDescent="0.15">
      <c r="A16" s="11">
        <v>8</v>
      </c>
      <c r="B16" s="11"/>
      <c r="C16" s="11"/>
      <c r="D16" s="11"/>
      <c r="E16" s="11"/>
      <c r="F16" s="19"/>
      <c r="G16" s="25"/>
      <c r="H16" s="11" t="str">
        <f t="shared" si="1"/>
        <v/>
      </c>
      <c r="AA16" s="7"/>
      <c r="AB16" t="str">
        <f t="shared" si="2"/>
        <v>中原小学校</v>
      </c>
      <c r="AD16" t="s">
        <v>187</v>
      </c>
      <c r="AE16" t="s">
        <v>182</v>
      </c>
    </row>
    <row r="17" spans="1:31" ht="16.5" customHeight="1" x14ac:dyDescent="0.15">
      <c r="A17" s="11">
        <v>9</v>
      </c>
      <c r="B17" s="11"/>
      <c r="C17" s="11"/>
      <c r="D17" s="11"/>
      <c r="E17" s="11"/>
      <c r="F17" s="19"/>
      <c r="G17" s="25"/>
      <c r="H17" s="11" t="str">
        <f t="shared" si="1"/>
        <v/>
      </c>
      <c r="AA17" s="7"/>
      <c r="AB17" t="str">
        <f t="shared" si="2"/>
        <v>豊田小学校</v>
      </c>
      <c r="AD17" t="s">
        <v>188</v>
      </c>
      <c r="AE17" t="s">
        <v>182</v>
      </c>
    </row>
    <row r="18" spans="1:31" ht="16.5" customHeight="1" x14ac:dyDescent="0.15">
      <c r="A18" s="12">
        <v>10</v>
      </c>
      <c r="B18" s="12"/>
      <c r="C18" s="12"/>
      <c r="D18" s="12"/>
      <c r="E18" s="12"/>
      <c r="F18" s="20"/>
      <c r="G18" s="26"/>
      <c r="H18" s="12" t="str">
        <f t="shared" si="1"/>
        <v/>
      </c>
      <c r="AB18" t="str">
        <f t="shared" si="2"/>
        <v>神田小学校</v>
      </c>
      <c r="AD18" t="s">
        <v>189</v>
      </c>
      <c r="AE18" t="s">
        <v>182</v>
      </c>
    </row>
    <row r="19" spans="1:31" ht="16.5" customHeight="1" x14ac:dyDescent="0.15">
      <c r="A19" s="10">
        <v>11</v>
      </c>
      <c r="B19" s="10"/>
      <c r="C19" s="10"/>
      <c r="D19" s="10"/>
      <c r="E19" s="10"/>
      <c r="F19" s="18"/>
      <c r="G19" s="24"/>
      <c r="H19" s="10" t="str">
        <f t="shared" si="1"/>
        <v/>
      </c>
      <c r="AB19" t="str">
        <f t="shared" si="2"/>
        <v>城島小学校</v>
      </c>
      <c r="AD19" t="s">
        <v>190</v>
      </c>
      <c r="AE19" t="s">
        <v>182</v>
      </c>
    </row>
    <row r="20" spans="1:31" ht="16.5" customHeight="1" x14ac:dyDescent="0.15">
      <c r="A20" s="11">
        <v>12</v>
      </c>
      <c r="B20" s="11"/>
      <c r="C20" s="11"/>
      <c r="D20" s="11"/>
      <c r="E20" s="11"/>
      <c r="F20" s="19"/>
      <c r="G20" s="25"/>
      <c r="H20" s="11" t="str">
        <f t="shared" si="1"/>
        <v/>
      </c>
      <c r="AB20" t="str">
        <f t="shared" si="2"/>
        <v>岡崎小学校</v>
      </c>
      <c r="AD20" t="s">
        <v>191</v>
      </c>
      <c r="AE20" t="s">
        <v>182</v>
      </c>
    </row>
    <row r="21" spans="1:31" ht="16.5" customHeight="1" x14ac:dyDescent="0.15">
      <c r="A21" s="11">
        <v>13</v>
      </c>
      <c r="B21" s="11"/>
      <c r="C21" s="11"/>
      <c r="D21" s="11"/>
      <c r="E21" s="11"/>
      <c r="F21" s="19"/>
      <c r="G21" s="25"/>
      <c r="H21" s="11" t="str">
        <f t="shared" si="1"/>
        <v/>
      </c>
      <c r="K21" s="4" t="s">
        <v>24</v>
      </c>
      <c r="AB21" t="str">
        <f t="shared" si="2"/>
        <v>金田小学校</v>
      </c>
      <c r="AD21" t="s">
        <v>192</v>
      </c>
      <c r="AE21" t="s">
        <v>182</v>
      </c>
    </row>
    <row r="22" spans="1:31" ht="16.5" customHeight="1" x14ac:dyDescent="0.15">
      <c r="A22" s="11">
        <v>14</v>
      </c>
      <c r="B22" s="11"/>
      <c r="C22" s="11"/>
      <c r="D22" s="11"/>
      <c r="E22" s="11"/>
      <c r="F22" s="19"/>
      <c r="G22" s="25"/>
      <c r="H22" s="11" t="str">
        <f t="shared" si="1"/>
        <v/>
      </c>
      <c r="K22" s="4" t="s">
        <v>25</v>
      </c>
      <c r="AB22" t="str">
        <f t="shared" si="2"/>
        <v>土屋小学校</v>
      </c>
      <c r="AD22" t="s">
        <v>193</v>
      </c>
      <c r="AE22" t="s">
        <v>182</v>
      </c>
    </row>
    <row r="23" spans="1:31" ht="16.5" customHeight="1" x14ac:dyDescent="0.15">
      <c r="A23" s="12">
        <v>15</v>
      </c>
      <c r="B23" s="12"/>
      <c r="C23" s="12"/>
      <c r="D23" s="12"/>
      <c r="E23" s="12"/>
      <c r="F23" s="20"/>
      <c r="G23" s="26"/>
      <c r="H23" s="12" t="str">
        <f t="shared" si="1"/>
        <v/>
      </c>
      <c r="K23" s="4" t="s">
        <v>26</v>
      </c>
      <c r="AB23" t="str">
        <f t="shared" si="2"/>
        <v>吉沢小学校</v>
      </c>
      <c r="AD23" t="s">
        <v>194</v>
      </c>
      <c r="AE23" t="s">
        <v>182</v>
      </c>
    </row>
    <row r="24" spans="1:31" ht="16.5" customHeight="1" x14ac:dyDescent="0.15">
      <c r="A24" s="10">
        <v>16</v>
      </c>
      <c r="B24" s="10"/>
      <c r="C24" s="10"/>
      <c r="D24" s="10"/>
      <c r="E24" s="10"/>
      <c r="F24" s="18"/>
      <c r="G24" s="24"/>
      <c r="H24" s="10" t="str">
        <f t="shared" si="1"/>
        <v/>
      </c>
      <c r="K24" s="4" t="s">
        <v>27</v>
      </c>
      <c r="AB24" t="str">
        <f t="shared" si="2"/>
        <v>金目小学校</v>
      </c>
      <c r="AD24" t="s">
        <v>195</v>
      </c>
      <c r="AE24" t="s">
        <v>182</v>
      </c>
    </row>
    <row r="25" spans="1:31" ht="16.5" customHeight="1" x14ac:dyDescent="0.15">
      <c r="A25" s="11">
        <v>17</v>
      </c>
      <c r="B25" s="11"/>
      <c r="C25" s="11"/>
      <c r="D25" s="11"/>
      <c r="E25" s="11"/>
      <c r="F25" s="19"/>
      <c r="G25" s="25"/>
      <c r="H25" s="11" t="str">
        <f t="shared" si="1"/>
        <v/>
      </c>
      <c r="K25" s="4" t="s">
        <v>28</v>
      </c>
      <c r="L25" s="1"/>
      <c r="M25" s="1"/>
      <c r="N25" s="7"/>
      <c r="O25" s="1"/>
      <c r="Q25" s="1"/>
      <c r="AB25" t="str">
        <f t="shared" si="2"/>
        <v>横内小学校</v>
      </c>
      <c r="AD25" t="s">
        <v>196</v>
      </c>
      <c r="AE25" t="s">
        <v>182</v>
      </c>
    </row>
    <row r="26" spans="1:31" ht="16.5" customHeight="1" x14ac:dyDescent="0.15">
      <c r="A26" s="11">
        <v>18</v>
      </c>
      <c r="B26" s="11"/>
      <c r="C26" s="11"/>
      <c r="D26" s="11"/>
      <c r="E26" s="11"/>
      <c r="F26" s="19"/>
      <c r="G26" s="25"/>
      <c r="H26" s="11" t="str">
        <f t="shared" si="1"/>
        <v/>
      </c>
      <c r="K26" s="4" t="s">
        <v>31</v>
      </c>
      <c r="L26" s="1"/>
      <c r="M26" s="1"/>
      <c r="N26" s="7"/>
      <c r="O26" s="1"/>
      <c r="Q26" s="1"/>
      <c r="AB26" t="str">
        <f t="shared" si="2"/>
        <v>八幡小学校</v>
      </c>
      <c r="AD26" t="s">
        <v>197</v>
      </c>
      <c r="AE26" t="s">
        <v>182</v>
      </c>
    </row>
    <row r="27" spans="1:31" ht="16.5" customHeight="1" x14ac:dyDescent="0.15">
      <c r="A27" s="11">
        <v>19</v>
      </c>
      <c r="B27" s="11"/>
      <c r="C27" s="11"/>
      <c r="D27" s="11"/>
      <c r="E27" s="11"/>
      <c r="F27" s="19"/>
      <c r="G27" s="25"/>
      <c r="H27" s="11" t="str">
        <f t="shared" si="1"/>
        <v/>
      </c>
      <c r="M27" s="7"/>
      <c r="O27" s="7"/>
      <c r="AB27" t="str">
        <f t="shared" si="2"/>
        <v>南原小学校</v>
      </c>
      <c r="AD27" t="s">
        <v>198</v>
      </c>
      <c r="AE27" t="s">
        <v>182</v>
      </c>
    </row>
    <row r="28" spans="1:31" ht="16.5" customHeight="1" x14ac:dyDescent="0.15">
      <c r="A28" s="12">
        <v>20</v>
      </c>
      <c r="B28" s="12"/>
      <c r="C28" s="12"/>
      <c r="D28" s="12"/>
      <c r="E28" s="12"/>
      <c r="F28" s="20"/>
      <c r="G28" s="26"/>
      <c r="H28" s="12" t="str">
        <f t="shared" si="1"/>
        <v/>
      </c>
      <c r="M28" s="7"/>
      <c r="AB28" t="str">
        <f t="shared" si="2"/>
        <v>真土小学校</v>
      </c>
      <c r="AD28" t="s">
        <v>199</v>
      </c>
      <c r="AE28" t="s">
        <v>182</v>
      </c>
    </row>
    <row r="29" spans="1:31" ht="16.5" customHeight="1" x14ac:dyDescent="0.15">
      <c r="A29" s="10">
        <v>21</v>
      </c>
      <c r="B29" s="10"/>
      <c r="C29" s="10"/>
      <c r="D29" s="10"/>
      <c r="E29" s="10"/>
      <c r="F29" s="18"/>
      <c r="G29" s="24"/>
      <c r="H29" s="10" t="str">
        <f t="shared" si="1"/>
        <v/>
      </c>
      <c r="AB29" t="str">
        <f t="shared" si="2"/>
        <v>松が丘小学校</v>
      </c>
      <c r="AD29" t="s">
        <v>200</v>
      </c>
      <c r="AE29" t="s">
        <v>182</v>
      </c>
    </row>
    <row r="30" spans="1:31" ht="16.5" customHeight="1" x14ac:dyDescent="0.15">
      <c r="A30" s="11">
        <v>22</v>
      </c>
      <c r="B30" s="11"/>
      <c r="C30" s="11"/>
      <c r="D30" s="11"/>
      <c r="E30" s="11"/>
      <c r="F30" s="19"/>
      <c r="G30" s="25"/>
      <c r="H30" s="11" t="str">
        <f t="shared" si="1"/>
        <v/>
      </c>
      <c r="N30" s="7"/>
      <c r="AB30" t="str">
        <f t="shared" si="2"/>
        <v>相模小学校</v>
      </c>
      <c r="AD30" t="s">
        <v>201</v>
      </c>
      <c r="AE30" t="s">
        <v>182</v>
      </c>
    </row>
    <row r="31" spans="1:31" ht="16.5" customHeight="1" x14ac:dyDescent="0.15">
      <c r="A31" s="11">
        <v>23</v>
      </c>
      <c r="B31" s="11"/>
      <c r="C31" s="11"/>
      <c r="D31" s="11"/>
      <c r="E31" s="11"/>
      <c r="F31" s="19"/>
      <c r="G31" s="25"/>
      <c r="H31" s="11" t="str">
        <f t="shared" si="1"/>
        <v/>
      </c>
      <c r="N31" s="7"/>
      <c r="AB31" t="str">
        <f t="shared" si="2"/>
        <v>なでしこ小学校</v>
      </c>
      <c r="AD31" t="s">
        <v>202</v>
      </c>
      <c r="AE31" t="s">
        <v>182</v>
      </c>
    </row>
    <row r="32" spans="1:31" ht="16.5" customHeight="1" x14ac:dyDescent="0.15">
      <c r="A32" s="11">
        <v>24</v>
      </c>
      <c r="B32" s="11"/>
      <c r="C32" s="11"/>
      <c r="D32" s="11"/>
      <c r="E32" s="11"/>
      <c r="F32" s="19"/>
      <c r="G32" s="25"/>
      <c r="H32" s="11" t="str">
        <f t="shared" si="1"/>
        <v/>
      </c>
      <c r="N32" s="7"/>
      <c r="AB32" t="str">
        <f t="shared" si="2"/>
        <v>勝原小学校</v>
      </c>
      <c r="AD32" t="s">
        <v>203</v>
      </c>
      <c r="AE32" t="s">
        <v>182</v>
      </c>
    </row>
    <row r="33" spans="1:31" ht="16.5" customHeight="1" x14ac:dyDescent="0.15">
      <c r="A33" s="12">
        <v>25</v>
      </c>
      <c r="B33" s="12"/>
      <c r="C33" s="12"/>
      <c r="D33" s="12"/>
      <c r="E33" s="12"/>
      <c r="F33" s="20"/>
      <c r="G33" s="26"/>
      <c r="H33" s="12" t="str">
        <f t="shared" si="1"/>
        <v/>
      </c>
      <c r="N33" s="7"/>
      <c r="AB33" t="str">
        <f t="shared" si="2"/>
        <v>松延小学校</v>
      </c>
      <c r="AD33" t="s">
        <v>204</v>
      </c>
      <c r="AE33" t="s">
        <v>182</v>
      </c>
    </row>
    <row r="34" spans="1:31" ht="16.5" customHeight="1" x14ac:dyDescent="0.15">
      <c r="A34" s="10">
        <v>26</v>
      </c>
      <c r="B34" s="10"/>
      <c r="C34" s="10"/>
      <c r="D34" s="10"/>
      <c r="E34" s="10"/>
      <c r="F34" s="18"/>
      <c r="G34" s="24"/>
      <c r="H34" s="10" t="str">
        <f t="shared" si="1"/>
        <v/>
      </c>
      <c r="N34" s="7"/>
      <c r="AB34" t="str">
        <f t="shared" si="2"/>
        <v>みずほ小学校</v>
      </c>
      <c r="AD34" t="s">
        <v>205</v>
      </c>
      <c r="AE34" t="s">
        <v>182</v>
      </c>
    </row>
    <row r="35" spans="1:31" ht="16.5" customHeight="1" x14ac:dyDescent="0.15">
      <c r="A35" s="11">
        <v>27</v>
      </c>
      <c r="B35" s="11"/>
      <c r="C35" s="11"/>
      <c r="D35" s="11"/>
      <c r="E35" s="11"/>
      <c r="F35" s="19"/>
      <c r="G35" s="25"/>
      <c r="H35" s="11" t="str">
        <f t="shared" si="1"/>
        <v/>
      </c>
      <c r="N35" s="7"/>
      <c r="AB35" t="str">
        <f t="shared" si="2"/>
        <v>山下小学校</v>
      </c>
      <c r="AD35" t="s">
        <v>206</v>
      </c>
      <c r="AE35" t="s">
        <v>182</v>
      </c>
    </row>
    <row r="36" spans="1:31" ht="16.5" customHeight="1" x14ac:dyDescent="0.15">
      <c r="A36" s="11">
        <v>28</v>
      </c>
      <c r="B36" s="11"/>
      <c r="C36" s="11"/>
      <c r="D36" s="11"/>
      <c r="E36" s="11"/>
      <c r="F36" s="19"/>
      <c r="G36" s="25"/>
      <c r="H36" s="11" t="str">
        <f t="shared" si="1"/>
        <v/>
      </c>
      <c r="N36" s="7"/>
      <c r="AB36" t="str">
        <f t="shared" si="2"/>
        <v>大原小学校</v>
      </c>
      <c r="AD36" t="s">
        <v>207</v>
      </c>
      <c r="AE36" t="s">
        <v>182</v>
      </c>
    </row>
    <row r="37" spans="1:31" ht="16.5" customHeight="1" x14ac:dyDescent="0.15">
      <c r="A37" s="11">
        <v>29</v>
      </c>
      <c r="B37" s="11"/>
      <c r="C37" s="11"/>
      <c r="D37" s="11"/>
      <c r="E37" s="11"/>
      <c r="F37" s="19"/>
      <c r="G37" s="25"/>
      <c r="H37" s="11" t="str">
        <f t="shared" si="1"/>
        <v/>
      </c>
      <c r="N37" s="7"/>
      <c r="AD37" t="s">
        <v>208</v>
      </c>
      <c r="AE37" t="s">
        <v>182</v>
      </c>
    </row>
    <row r="38" spans="1:31" ht="16.5" customHeight="1" x14ac:dyDescent="0.15">
      <c r="A38" s="12">
        <v>30</v>
      </c>
      <c r="B38" s="12"/>
      <c r="C38" s="12"/>
      <c r="D38" s="12"/>
      <c r="E38" s="12"/>
      <c r="F38" s="20"/>
      <c r="G38" s="26"/>
      <c r="H38" s="12" t="str">
        <f t="shared" si="1"/>
        <v/>
      </c>
      <c r="N38" s="7"/>
      <c r="AD38" t="s">
        <v>209</v>
      </c>
      <c r="AE38" t="s">
        <v>182</v>
      </c>
    </row>
    <row r="39" spans="1:31" ht="16.5" customHeight="1" x14ac:dyDescent="0.15">
      <c r="A39" s="10">
        <v>31</v>
      </c>
      <c r="B39" s="10"/>
      <c r="C39" s="10"/>
      <c r="D39" s="10"/>
      <c r="E39" s="10"/>
      <c r="F39" s="18"/>
      <c r="G39" s="24"/>
      <c r="H39" s="10" t="str">
        <f t="shared" si="1"/>
        <v/>
      </c>
      <c r="N39" s="7"/>
    </row>
    <row r="40" spans="1:31" ht="16.5" customHeight="1" x14ac:dyDescent="0.15">
      <c r="A40" s="11">
        <v>32</v>
      </c>
      <c r="B40" s="11"/>
      <c r="C40" s="11"/>
      <c r="D40" s="11"/>
      <c r="E40" s="11"/>
      <c r="F40" s="19"/>
      <c r="G40" s="25"/>
      <c r="H40" s="11" t="str">
        <f t="shared" si="1"/>
        <v/>
      </c>
      <c r="N40" s="7"/>
    </row>
    <row r="41" spans="1:31" ht="16.5" customHeight="1" x14ac:dyDescent="0.15">
      <c r="A41" s="11">
        <v>33</v>
      </c>
      <c r="B41" s="11"/>
      <c r="C41" s="11"/>
      <c r="D41" s="11"/>
      <c r="E41" s="11"/>
      <c r="F41" s="19"/>
      <c r="G41" s="25"/>
      <c r="H41" s="11" t="str">
        <f t="shared" si="1"/>
        <v/>
      </c>
      <c r="N41" s="7"/>
    </row>
    <row r="42" spans="1:31" ht="16.5" customHeight="1" x14ac:dyDescent="0.15">
      <c r="A42" s="11">
        <v>34</v>
      </c>
      <c r="B42" s="11"/>
      <c r="C42" s="11"/>
      <c r="D42" s="11"/>
      <c r="E42" s="11"/>
      <c r="F42" s="19"/>
      <c r="G42" s="25"/>
      <c r="H42" s="11" t="str">
        <f t="shared" si="1"/>
        <v/>
      </c>
      <c r="N42" s="7"/>
    </row>
    <row r="43" spans="1:31" ht="16.5" customHeight="1" x14ac:dyDescent="0.15">
      <c r="A43" s="12">
        <v>35</v>
      </c>
      <c r="B43" s="12"/>
      <c r="C43" s="12"/>
      <c r="D43" s="12"/>
      <c r="E43" s="12"/>
      <c r="F43" s="20"/>
      <c r="G43" s="26"/>
      <c r="H43" s="12" t="str">
        <f t="shared" si="1"/>
        <v/>
      </c>
      <c r="N43" s="7"/>
    </row>
    <row r="44" spans="1:31" ht="16.5" customHeight="1" x14ac:dyDescent="0.15">
      <c r="A44" s="10">
        <v>36</v>
      </c>
      <c r="B44" s="10"/>
      <c r="C44" s="10"/>
      <c r="D44" s="10"/>
      <c r="E44" s="10"/>
      <c r="F44" s="18"/>
      <c r="G44" s="24"/>
      <c r="H44" s="10" t="str">
        <f t="shared" si="1"/>
        <v/>
      </c>
      <c r="K44" s="1"/>
      <c r="L44" s="1"/>
      <c r="M44" s="1"/>
      <c r="N44" s="7"/>
      <c r="O44" s="1"/>
      <c r="Q44" s="1"/>
    </row>
    <row r="45" spans="1:31" ht="16.5" customHeight="1" x14ac:dyDescent="0.15">
      <c r="A45" s="11">
        <v>37</v>
      </c>
      <c r="B45" s="11"/>
      <c r="C45" s="11"/>
      <c r="D45" s="11"/>
      <c r="E45" s="11"/>
      <c r="F45" s="19"/>
      <c r="G45" s="25"/>
      <c r="H45" s="11" t="str">
        <f t="shared" si="1"/>
        <v/>
      </c>
      <c r="N45" s="7"/>
    </row>
    <row r="46" spans="1:31" ht="16.5" customHeight="1" x14ac:dyDescent="0.15">
      <c r="A46" s="11">
        <v>38</v>
      </c>
      <c r="B46" s="11"/>
      <c r="C46" s="11"/>
      <c r="D46" s="11"/>
      <c r="E46" s="11"/>
      <c r="F46" s="19"/>
      <c r="G46" s="25"/>
      <c r="H46" s="11" t="str">
        <f t="shared" si="1"/>
        <v/>
      </c>
      <c r="N46" s="7"/>
      <c r="P46" s="2"/>
    </row>
    <row r="47" spans="1:31" ht="16.5" customHeight="1" x14ac:dyDescent="0.15">
      <c r="A47" s="11">
        <v>39</v>
      </c>
      <c r="B47" s="11"/>
      <c r="C47" s="11"/>
      <c r="D47" s="11"/>
      <c r="E47" s="11"/>
      <c r="F47" s="19"/>
      <c r="G47" s="25"/>
      <c r="H47" s="11" t="str">
        <f t="shared" si="1"/>
        <v/>
      </c>
      <c r="N47" s="7"/>
      <c r="P47"/>
    </row>
    <row r="48" spans="1:31" ht="16.5" customHeight="1" x14ac:dyDescent="0.15">
      <c r="A48" s="12">
        <v>40</v>
      </c>
      <c r="B48" s="12"/>
      <c r="C48" s="12"/>
      <c r="D48" s="12"/>
      <c r="E48" s="12"/>
      <c r="F48" s="20"/>
      <c r="G48" s="26"/>
      <c r="H48" s="12" t="str">
        <f t="shared" si="1"/>
        <v/>
      </c>
      <c r="P48"/>
    </row>
    <row r="49" spans="1:16" ht="16.5" customHeight="1" x14ac:dyDescent="0.15">
      <c r="A49" s="10">
        <v>41</v>
      </c>
      <c r="B49" s="10"/>
      <c r="C49" s="10"/>
      <c r="D49" s="10"/>
      <c r="E49" s="10"/>
      <c r="F49" s="18"/>
      <c r="G49" s="24"/>
      <c r="H49" s="10" t="str">
        <f t="shared" si="1"/>
        <v/>
      </c>
      <c r="P49"/>
    </row>
    <row r="50" spans="1:16" ht="16.5" customHeight="1" x14ac:dyDescent="0.15">
      <c r="A50" s="11">
        <v>42</v>
      </c>
      <c r="B50" s="11"/>
      <c r="C50" s="11"/>
      <c r="D50" s="11"/>
      <c r="E50" s="11"/>
      <c r="F50" s="19"/>
      <c r="G50" s="25"/>
      <c r="H50" s="11" t="str">
        <f t="shared" si="1"/>
        <v/>
      </c>
      <c r="P50"/>
    </row>
    <row r="51" spans="1:16" ht="16.5" customHeight="1" x14ac:dyDescent="0.15">
      <c r="A51" s="11">
        <v>43</v>
      </c>
      <c r="B51" s="11"/>
      <c r="C51" s="11"/>
      <c r="D51" s="11"/>
      <c r="E51" s="11"/>
      <c r="F51" s="19"/>
      <c r="G51" s="25"/>
      <c r="H51" s="11" t="str">
        <f t="shared" si="1"/>
        <v/>
      </c>
      <c r="P51"/>
    </row>
    <row r="52" spans="1:16" ht="16.5" customHeight="1" x14ac:dyDescent="0.15">
      <c r="A52" s="11">
        <v>44</v>
      </c>
      <c r="B52" s="11"/>
      <c r="C52" s="11"/>
      <c r="D52" s="11"/>
      <c r="E52" s="11"/>
      <c r="F52" s="19"/>
      <c r="G52" s="25"/>
      <c r="H52" s="11" t="str">
        <f t="shared" si="1"/>
        <v/>
      </c>
      <c r="P52"/>
    </row>
    <row r="53" spans="1:16" ht="16.5" customHeight="1" x14ac:dyDescent="0.15">
      <c r="A53" s="12">
        <v>45</v>
      </c>
      <c r="B53" s="12"/>
      <c r="C53" s="12"/>
      <c r="D53" s="12"/>
      <c r="E53" s="12"/>
      <c r="F53" s="20"/>
      <c r="G53" s="26"/>
      <c r="H53" s="12" t="str">
        <f t="shared" si="1"/>
        <v/>
      </c>
      <c r="P53"/>
    </row>
    <row r="54" spans="1:16" ht="16.5" customHeight="1" x14ac:dyDescent="0.15">
      <c r="A54" s="10">
        <v>46</v>
      </c>
      <c r="B54" s="10"/>
      <c r="C54" s="10"/>
      <c r="D54" s="10"/>
      <c r="E54" s="10"/>
      <c r="F54" s="18"/>
      <c r="G54" s="24"/>
      <c r="H54" s="10" t="str">
        <f t="shared" si="1"/>
        <v/>
      </c>
    </row>
    <row r="55" spans="1:16" ht="16.5" customHeight="1" x14ac:dyDescent="0.15">
      <c r="A55" s="11">
        <v>47</v>
      </c>
      <c r="B55" s="11"/>
      <c r="C55" s="11"/>
      <c r="D55" s="11"/>
      <c r="E55" s="11"/>
      <c r="F55" s="19"/>
      <c r="G55" s="25"/>
      <c r="H55" s="11" t="str">
        <f t="shared" si="1"/>
        <v/>
      </c>
    </row>
    <row r="56" spans="1:16" ht="16.5" customHeight="1" x14ac:dyDescent="0.15">
      <c r="A56" s="11">
        <v>48</v>
      </c>
      <c r="B56" s="11"/>
      <c r="C56" s="11"/>
      <c r="D56" s="11"/>
      <c r="E56" s="11"/>
      <c r="F56" s="19"/>
      <c r="G56" s="25"/>
      <c r="H56" s="11" t="str">
        <f t="shared" si="1"/>
        <v/>
      </c>
    </row>
    <row r="57" spans="1:16" ht="16.5" customHeight="1" x14ac:dyDescent="0.15">
      <c r="A57" s="11">
        <v>49</v>
      </c>
      <c r="B57" s="11"/>
      <c r="C57" s="11"/>
      <c r="D57" s="11"/>
      <c r="E57" s="11"/>
      <c r="F57" s="19"/>
      <c r="G57" s="25"/>
      <c r="H57" s="11" t="str">
        <f t="shared" si="1"/>
        <v/>
      </c>
    </row>
    <row r="58" spans="1:16" ht="16.5" customHeight="1" x14ac:dyDescent="0.15">
      <c r="A58" s="12">
        <v>50</v>
      </c>
      <c r="B58" s="12"/>
      <c r="C58" s="12"/>
      <c r="D58" s="12"/>
      <c r="E58" s="12"/>
      <c r="F58" s="20"/>
      <c r="G58" s="26"/>
      <c r="H58" s="12" t="str">
        <f t="shared" si="1"/>
        <v/>
      </c>
    </row>
    <row r="59" spans="1:16" ht="16.5" customHeight="1" x14ac:dyDescent="0.15">
      <c r="A59" s="10">
        <v>51</v>
      </c>
      <c r="B59" s="10"/>
      <c r="C59" s="10"/>
      <c r="D59" s="10"/>
      <c r="E59" s="10"/>
      <c r="F59" s="18"/>
      <c r="G59" s="24"/>
      <c r="H59" s="10" t="str">
        <f t="shared" si="1"/>
        <v/>
      </c>
    </row>
    <row r="60" spans="1:16" ht="16.5" customHeight="1" x14ac:dyDescent="0.15">
      <c r="A60" s="11">
        <v>52</v>
      </c>
      <c r="B60" s="11"/>
      <c r="C60" s="11"/>
      <c r="D60" s="11"/>
      <c r="E60" s="11"/>
      <c r="F60" s="19"/>
      <c r="G60" s="25"/>
      <c r="H60" s="11" t="str">
        <f t="shared" si="1"/>
        <v/>
      </c>
    </row>
    <row r="61" spans="1:16" ht="16.5" customHeight="1" x14ac:dyDescent="0.15">
      <c r="A61" s="11">
        <v>53</v>
      </c>
      <c r="B61" s="11"/>
      <c r="C61" s="11"/>
      <c r="D61" s="11"/>
      <c r="E61" s="11"/>
      <c r="F61" s="19"/>
      <c r="G61" s="25"/>
      <c r="H61" s="11" t="str">
        <f t="shared" si="1"/>
        <v/>
      </c>
    </row>
    <row r="62" spans="1:16" ht="16.5" customHeight="1" x14ac:dyDescent="0.15">
      <c r="A62" s="11">
        <v>54</v>
      </c>
      <c r="B62" s="11"/>
      <c r="C62" s="11"/>
      <c r="D62" s="11"/>
      <c r="E62" s="11"/>
      <c r="F62" s="19"/>
      <c r="G62" s="25"/>
      <c r="H62" s="11" t="str">
        <f t="shared" si="1"/>
        <v/>
      </c>
    </row>
    <row r="63" spans="1:16" ht="16.5" customHeight="1" x14ac:dyDescent="0.15">
      <c r="A63" s="12">
        <v>55</v>
      </c>
      <c r="B63" s="12"/>
      <c r="C63" s="12"/>
      <c r="D63" s="12"/>
      <c r="E63" s="12"/>
      <c r="F63" s="20"/>
      <c r="G63" s="26"/>
      <c r="H63" s="12" t="str">
        <f t="shared" si="1"/>
        <v/>
      </c>
    </row>
    <row r="64" spans="1:16" ht="16.5" customHeight="1" x14ac:dyDescent="0.15">
      <c r="A64" s="10">
        <v>56</v>
      </c>
      <c r="B64" s="10"/>
      <c r="C64" s="10"/>
      <c r="D64" s="10"/>
      <c r="E64" s="10"/>
      <c r="F64" s="18"/>
      <c r="G64" s="24"/>
      <c r="H64" s="10" t="str">
        <f t="shared" si="1"/>
        <v/>
      </c>
    </row>
    <row r="65" spans="1:8" ht="16.5" customHeight="1" x14ac:dyDescent="0.15">
      <c r="A65" s="11">
        <v>57</v>
      </c>
      <c r="B65" s="11"/>
      <c r="C65" s="11"/>
      <c r="D65" s="11"/>
      <c r="E65" s="11"/>
      <c r="F65" s="19"/>
      <c r="G65" s="25"/>
      <c r="H65" s="11" t="str">
        <f t="shared" si="1"/>
        <v/>
      </c>
    </row>
    <row r="66" spans="1:8" ht="16.5" customHeight="1" x14ac:dyDescent="0.15">
      <c r="A66" s="11">
        <v>58</v>
      </c>
      <c r="B66" s="11"/>
      <c r="C66" s="11"/>
      <c r="D66" s="11"/>
      <c r="E66" s="11"/>
      <c r="F66" s="19"/>
      <c r="G66" s="25"/>
      <c r="H66" s="11" t="str">
        <f t="shared" si="1"/>
        <v/>
      </c>
    </row>
    <row r="67" spans="1:8" ht="16.5" customHeight="1" x14ac:dyDescent="0.15">
      <c r="A67" s="11">
        <v>59</v>
      </c>
      <c r="B67" s="11"/>
      <c r="C67" s="11"/>
      <c r="D67" s="11"/>
      <c r="E67" s="11"/>
      <c r="F67" s="19"/>
      <c r="G67" s="25"/>
      <c r="H67" s="11" t="str">
        <f t="shared" si="1"/>
        <v/>
      </c>
    </row>
    <row r="68" spans="1:8" ht="16.5" customHeight="1" x14ac:dyDescent="0.15">
      <c r="A68" s="12">
        <v>60</v>
      </c>
      <c r="B68" s="12"/>
      <c r="C68" s="12"/>
      <c r="D68" s="12"/>
      <c r="E68" s="12"/>
      <c r="F68" s="20"/>
      <c r="G68" s="26"/>
      <c r="H68" s="12" t="str">
        <f t="shared" si="1"/>
        <v/>
      </c>
    </row>
    <row r="69" spans="1:8" ht="16.5" customHeight="1" x14ac:dyDescent="0.15">
      <c r="A69" s="10">
        <v>61</v>
      </c>
      <c r="B69" s="10"/>
      <c r="C69" s="10"/>
      <c r="D69" s="10"/>
      <c r="E69" s="10"/>
      <c r="F69" s="18"/>
      <c r="G69" s="24"/>
      <c r="H69" s="10" t="str">
        <f t="shared" si="1"/>
        <v/>
      </c>
    </row>
    <row r="70" spans="1:8" ht="16.5" customHeight="1" x14ac:dyDescent="0.15">
      <c r="A70" s="11">
        <v>62</v>
      </c>
      <c r="B70" s="11"/>
      <c r="C70" s="11"/>
      <c r="D70" s="11"/>
      <c r="E70" s="11"/>
      <c r="F70" s="19"/>
      <c r="G70" s="25"/>
      <c r="H70" s="11" t="str">
        <f t="shared" si="1"/>
        <v/>
      </c>
    </row>
    <row r="71" spans="1:8" ht="16.5" customHeight="1" x14ac:dyDescent="0.15">
      <c r="A71" s="11">
        <v>63</v>
      </c>
      <c r="B71" s="11"/>
      <c r="C71" s="11"/>
      <c r="D71" s="11"/>
      <c r="E71" s="11"/>
      <c r="F71" s="19"/>
      <c r="G71" s="25"/>
      <c r="H71" s="11" t="str">
        <f t="shared" si="1"/>
        <v/>
      </c>
    </row>
    <row r="72" spans="1:8" ht="16.5" customHeight="1" x14ac:dyDescent="0.15">
      <c r="A72" s="11">
        <v>64</v>
      </c>
      <c r="B72" s="11"/>
      <c r="C72" s="11"/>
      <c r="D72" s="11"/>
      <c r="E72" s="11"/>
      <c r="F72" s="19"/>
      <c r="G72" s="25"/>
      <c r="H72" s="11" t="str">
        <f t="shared" si="1"/>
        <v/>
      </c>
    </row>
    <row r="73" spans="1:8" ht="16.5" customHeight="1" x14ac:dyDescent="0.15">
      <c r="A73" s="12">
        <v>65</v>
      </c>
      <c r="B73" s="12"/>
      <c r="C73" s="12"/>
      <c r="D73" s="12"/>
      <c r="E73" s="12"/>
      <c r="F73" s="20"/>
      <c r="G73" s="26"/>
      <c r="H73" s="12" t="str">
        <f t="shared" si="1"/>
        <v/>
      </c>
    </row>
    <row r="74" spans="1:8" ht="16.5" customHeight="1" x14ac:dyDescent="0.15">
      <c r="A74" s="10">
        <v>66</v>
      </c>
      <c r="B74" s="10"/>
      <c r="C74" s="10"/>
      <c r="D74" s="10"/>
      <c r="E74" s="10"/>
      <c r="F74" s="18"/>
      <c r="G74" s="24"/>
      <c r="H74" s="10" t="str">
        <f t="shared" ref="H74:H108" si="3">IF(B74="","",$G$3)</f>
        <v/>
      </c>
    </row>
    <row r="75" spans="1:8" ht="16.5" customHeight="1" x14ac:dyDescent="0.15">
      <c r="A75" s="11">
        <v>67</v>
      </c>
      <c r="B75" s="11"/>
      <c r="C75" s="11"/>
      <c r="D75" s="11"/>
      <c r="E75" s="11"/>
      <c r="F75" s="19"/>
      <c r="G75" s="25"/>
      <c r="H75" s="11" t="str">
        <f t="shared" si="3"/>
        <v/>
      </c>
    </row>
    <row r="76" spans="1:8" ht="16.5" customHeight="1" x14ac:dyDescent="0.15">
      <c r="A76" s="11">
        <v>68</v>
      </c>
      <c r="B76" s="11"/>
      <c r="C76" s="11"/>
      <c r="D76" s="11"/>
      <c r="E76" s="11"/>
      <c r="F76" s="19"/>
      <c r="G76" s="25"/>
      <c r="H76" s="11" t="str">
        <f t="shared" si="3"/>
        <v/>
      </c>
    </row>
    <row r="77" spans="1:8" ht="16.5" customHeight="1" x14ac:dyDescent="0.15">
      <c r="A77" s="11">
        <v>69</v>
      </c>
      <c r="B77" s="11"/>
      <c r="C77" s="11"/>
      <c r="D77" s="11"/>
      <c r="E77" s="11"/>
      <c r="F77" s="19"/>
      <c r="G77" s="25"/>
      <c r="H77" s="11" t="str">
        <f t="shared" si="3"/>
        <v/>
      </c>
    </row>
    <row r="78" spans="1:8" ht="16.5" customHeight="1" x14ac:dyDescent="0.15">
      <c r="A78" s="12">
        <v>70</v>
      </c>
      <c r="B78" s="12"/>
      <c r="C78" s="12"/>
      <c r="D78" s="12"/>
      <c r="E78" s="12"/>
      <c r="F78" s="20"/>
      <c r="G78" s="26"/>
      <c r="H78" s="12" t="str">
        <f t="shared" si="3"/>
        <v/>
      </c>
    </row>
    <row r="79" spans="1:8" ht="16.5" customHeight="1" x14ac:dyDescent="0.15">
      <c r="A79" s="10">
        <v>71</v>
      </c>
      <c r="B79" s="10"/>
      <c r="C79" s="10"/>
      <c r="D79" s="10"/>
      <c r="E79" s="10"/>
      <c r="F79" s="18"/>
      <c r="G79" s="24"/>
      <c r="H79" s="10" t="str">
        <f t="shared" si="3"/>
        <v/>
      </c>
    </row>
    <row r="80" spans="1:8" ht="16.5" customHeight="1" x14ac:dyDescent="0.15">
      <c r="A80" s="11">
        <v>72</v>
      </c>
      <c r="B80" s="11"/>
      <c r="C80" s="11"/>
      <c r="D80" s="11"/>
      <c r="E80" s="11"/>
      <c r="F80" s="19"/>
      <c r="G80" s="25"/>
      <c r="H80" s="11" t="str">
        <f t="shared" si="3"/>
        <v/>
      </c>
    </row>
    <row r="81" spans="1:8" ht="16.5" customHeight="1" x14ac:dyDescent="0.15">
      <c r="A81" s="11">
        <v>73</v>
      </c>
      <c r="B81" s="11"/>
      <c r="C81" s="11"/>
      <c r="D81" s="11"/>
      <c r="E81" s="11"/>
      <c r="F81" s="19"/>
      <c r="G81" s="25"/>
      <c r="H81" s="11" t="str">
        <f t="shared" si="3"/>
        <v/>
      </c>
    </row>
    <row r="82" spans="1:8" ht="16.5" customHeight="1" x14ac:dyDescent="0.15">
      <c r="A82" s="11">
        <v>74</v>
      </c>
      <c r="B82" s="11"/>
      <c r="C82" s="11"/>
      <c r="D82" s="11"/>
      <c r="E82" s="11"/>
      <c r="F82" s="19"/>
      <c r="G82" s="25"/>
      <c r="H82" s="11" t="str">
        <f t="shared" si="3"/>
        <v/>
      </c>
    </row>
    <row r="83" spans="1:8" ht="16.5" customHeight="1" x14ac:dyDescent="0.15">
      <c r="A83" s="12">
        <v>75</v>
      </c>
      <c r="B83" s="12"/>
      <c r="C83" s="12"/>
      <c r="D83" s="12"/>
      <c r="E83" s="12"/>
      <c r="F83" s="20"/>
      <c r="G83" s="26"/>
      <c r="H83" s="12" t="str">
        <f t="shared" si="3"/>
        <v/>
      </c>
    </row>
    <row r="84" spans="1:8" ht="16.5" customHeight="1" x14ac:dyDescent="0.15">
      <c r="A84" s="10">
        <v>76</v>
      </c>
      <c r="B84" s="10"/>
      <c r="C84" s="10"/>
      <c r="D84" s="10"/>
      <c r="E84" s="10"/>
      <c r="F84" s="18"/>
      <c r="G84" s="24"/>
      <c r="H84" s="10" t="str">
        <f t="shared" si="3"/>
        <v/>
      </c>
    </row>
    <row r="85" spans="1:8" ht="16.5" customHeight="1" x14ac:dyDescent="0.15">
      <c r="A85" s="11">
        <v>77</v>
      </c>
      <c r="B85" s="11"/>
      <c r="C85" s="11"/>
      <c r="D85" s="11"/>
      <c r="E85" s="11"/>
      <c r="F85" s="19"/>
      <c r="G85" s="25"/>
      <c r="H85" s="11" t="str">
        <f t="shared" si="3"/>
        <v/>
      </c>
    </row>
    <row r="86" spans="1:8" ht="16.5" customHeight="1" x14ac:dyDescent="0.15">
      <c r="A86" s="11">
        <v>78</v>
      </c>
      <c r="B86" s="11"/>
      <c r="C86" s="11"/>
      <c r="D86" s="11"/>
      <c r="E86" s="11"/>
      <c r="F86" s="19"/>
      <c r="G86" s="25"/>
      <c r="H86" s="11" t="str">
        <f t="shared" si="3"/>
        <v/>
      </c>
    </row>
    <row r="87" spans="1:8" ht="16.5" customHeight="1" x14ac:dyDescent="0.15">
      <c r="A87" s="11">
        <v>79</v>
      </c>
      <c r="B87" s="11"/>
      <c r="C87" s="11"/>
      <c r="D87" s="11"/>
      <c r="E87" s="11"/>
      <c r="F87" s="19"/>
      <c r="G87" s="25"/>
      <c r="H87" s="11" t="str">
        <f t="shared" si="3"/>
        <v/>
      </c>
    </row>
    <row r="88" spans="1:8" ht="16.5" customHeight="1" x14ac:dyDescent="0.15">
      <c r="A88" s="12">
        <v>80</v>
      </c>
      <c r="B88" s="12"/>
      <c r="C88" s="12"/>
      <c r="D88" s="12"/>
      <c r="E88" s="12"/>
      <c r="F88" s="20"/>
      <c r="G88" s="26"/>
      <c r="H88" s="12" t="str">
        <f t="shared" si="3"/>
        <v/>
      </c>
    </row>
    <row r="89" spans="1:8" ht="16.5" customHeight="1" x14ac:dyDescent="0.15">
      <c r="A89" s="10">
        <v>81</v>
      </c>
      <c r="B89" s="10"/>
      <c r="C89" s="10"/>
      <c r="D89" s="10"/>
      <c r="E89" s="10"/>
      <c r="F89" s="18"/>
      <c r="G89" s="24"/>
      <c r="H89" s="10" t="str">
        <f t="shared" si="3"/>
        <v/>
      </c>
    </row>
    <row r="90" spans="1:8" ht="16.5" customHeight="1" x14ac:dyDescent="0.15">
      <c r="A90" s="11">
        <v>82</v>
      </c>
      <c r="B90" s="11"/>
      <c r="C90" s="11"/>
      <c r="D90" s="11"/>
      <c r="E90" s="11"/>
      <c r="F90" s="19"/>
      <c r="G90" s="25"/>
      <c r="H90" s="11" t="str">
        <f t="shared" si="3"/>
        <v/>
      </c>
    </row>
    <row r="91" spans="1:8" ht="16.5" customHeight="1" x14ac:dyDescent="0.15">
      <c r="A91" s="11">
        <v>83</v>
      </c>
      <c r="B91" s="11"/>
      <c r="C91" s="11"/>
      <c r="D91" s="11"/>
      <c r="E91" s="11"/>
      <c r="F91" s="19"/>
      <c r="G91" s="25"/>
      <c r="H91" s="11" t="str">
        <f t="shared" si="3"/>
        <v/>
      </c>
    </row>
    <row r="92" spans="1:8" ht="16.5" customHeight="1" x14ac:dyDescent="0.15">
      <c r="A92" s="11">
        <v>84</v>
      </c>
      <c r="B92" s="11"/>
      <c r="C92" s="11"/>
      <c r="D92" s="11"/>
      <c r="E92" s="11"/>
      <c r="F92" s="19"/>
      <c r="G92" s="25"/>
      <c r="H92" s="11" t="str">
        <f t="shared" si="3"/>
        <v/>
      </c>
    </row>
    <row r="93" spans="1:8" ht="16.5" customHeight="1" x14ac:dyDescent="0.15">
      <c r="A93" s="12">
        <v>85</v>
      </c>
      <c r="B93" s="12"/>
      <c r="C93" s="12"/>
      <c r="D93" s="12"/>
      <c r="E93" s="12"/>
      <c r="F93" s="20"/>
      <c r="G93" s="26"/>
      <c r="H93" s="12" t="str">
        <f t="shared" si="3"/>
        <v/>
      </c>
    </row>
    <row r="94" spans="1:8" ht="16.5" customHeight="1" x14ac:dyDescent="0.15">
      <c r="A94" s="10">
        <v>86</v>
      </c>
      <c r="B94" s="10"/>
      <c r="C94" s="10"/>
      <c r="D94" s="10"/>
      <c r="E94" s="10"/>
      <c r="F94" s="18"/>
      <c r="G94" s="24"/>
      <c r="H94" s="10" t="str">
        <f t="shared" si="3"/>
        <v/>
      </c>
    </row>
    <row r="95" spans="1:8" ht="16.5" customHeight="1" x14ac:dyDescent="0.15">
      <c r="A95" s="11">
        <v>87</v>
      </c>
      <c r="B95" s="11"/>
      <c r="C95" s="11"/>
      <c r="D95" s="11"/>
      <c r="E95" s="11"/>
      <c r="F95" s="19"/>
      <c r="G95" s="25"/>
      <c r="H95" s="11" t="str">
        <f t="shared" si="3"/>
        <v/>
      </c>
    </row>
    <row r="96" spans="1:8" ht="16.5" customHeight="1" x14ac:dyDescent="0.15">
      <c r="A96" s="11">
        <v>88</v>
      </c>
      <c r="B96" s="11"/>
      <c r="C96" s="11"/>
      <c r="D96" s="11"/>
      <c r="E96" s="11"/>
      <c r="F96" s="19"/>
      <c r="G96" s="25"/>
      <c r="H96" s="11" t="str">
        <f t="shared" si="3"/>
        <v/>
      </c>
    </row>
    <row r="97" spans="1:8" ht="16.5" customHeight="1" x14ac:dyDescent="0.15">
      <c r="A97" s="11">
        <v>89</v>
      </c>
      <c r="B97" s="11"/>
      <c r="C97" s="11"/>
      <c r="D97" s="11"/>
      <c r="E97" s="11"/>
      <c r="F97" s="19"/>
      <c r="G97" s="25"/>
      <c r="H97" s="11" t="str">
        <f t="shared" si="3"/>
        <v/>
      </c>
    </row>
    <row r="98" spans="1:8" ht="16.5" customHeight="1" x14ac:dyDescent="0.15">
      <c r="A98" s="12">
        <v>90</v>
      </c>
      <c r="B98" s="12"/>
      <c r="C98" s="12"/>
      <c r="D98" s="12"/>
      <c r="E98" s="12"/>
      <c r="F98" s="20"/>
      <c r="G98" s="26"/>
      <c r="H98" s="12" t="str">
        <f t="shared" si="3"/>
        <v/>
      </c>
    </row>
    <row r="99" spans="1:8" ht="16.5" customHeight="1" x14ac:dyDescent="0.15">
      <c r="A99" s="10">
        <v>91</v>
      </c>
      <c r="B99" s="10"/>
      <c r="C99" s="10"/>
      <c r="D99" s="10"/>
      <c r="E99" s="10"/>
      <c r="F99" s="18"/>
      <c r="G99" s="24"/>
      <c r="H99" s="10" t="str">
        <f t="shared" si="3"/>
        <v/>
      </c>
    </row>
    <row r="100" spans="1:8" ht="16.5" customHeight="1" x14ac:dyDescent="0.15">
      <c r="A100" s="11">
        <v>92</v>
      </c>
      <c r="B100" s="11"/>
      <c r="C100" s="11"/>
      <c r="D100" s="11"/>
      <c r="E100" s="11"/>
      <c r="F100" s="19"/>
      <c r="G100" s="25"/>
      <c r="H100" s="11" t="str">
        <f t="shared" si="3"/>
        <v/>
      </c>
    </row>
    <row r="101" spans="1:8" ht="16.5" customHeight="1" x14ac:dyDescent="0.15">
      <c r="A101" s="11">
        <v>93</v>
      </c>
      <c r="B101" s="11"/>
      <c r="C101" s="11"/>
      <c r="D101" s="11"/>
      <c r="E101" s="11"/>
      <c r="F101" s="19"/>
      <c r="G101" s="25"/>
      <c r="H101" s="11" t="str">
        <f t="shared" si="3"/>
        <v/>
      </c>
    </row>
    <row r="102" spans="1:8" ht="16.5" customHeight="1" x14ac:dyDescent="0.15">
      <c r="A102" s="11">
        <v>94</v>
      </c>
      <c r="B102" s="11"/>
      <c r="C102" s="11"/>
      <c r="D102" s="11"/>
      <c r="E102" s="11"/>
      <c r="F102" s="19"/>
      <c r="G102" s="25"/>
      <c r="H102" s="11" t="str">
        <f t="shared" si="3"/>
        <v/>
      </c>
    </row>
    <row r="103" spans="1:8" ht="16.5" customHeight="1" x14ac:dyDescent="0.15">
      <c r="A103" s="12">
        <v>95</v>
      </c>
      <c r="B103" s="12"/>
      <c r="C103" s="12"/>
      <c r="D103" s="12"/>
      <c r="E103" s="12"/>
      <c r="F103" s="20"/>
      <c r="G103" s="26"/>
      <c r="H103" s="12" t="str">
        <f t="shared" si="3"/>
        <v/>
      </c>
    </row>
    <row r="104" spans="1:8" ht="16.5" customHeight="1" x14ac:dyDescent="0.15">
      <c r="A104" s="10">
        <v>96</v>
      </c>
      <c r="B104" s="10"/>
      <c r="C104" s="10"/>
      <c r="D104" s="10"/>
      <c r="E104" s="10"/>
      <c r="F104" s="18"/>
      <c r="G104" s="24"/>
      <c r="H104" s="10" t="str">
        <f t="shared" si="3"/>
        <v/>
      </c>
    </row>
    <row r="105" spans="1:8" ht="16.5" customHeight="1" x14ac:dyDescent="0.15">
      <c r="A105" s="11">
        <v>97</v>
      </c>
      <c r="B105" s="11"/>
      <c r="C105" s="11"/>
      <c r="D105" s="11"/>
      <c r="E105" s="11"/>
      <c r="F105" s="19"/>
      <c r="G105" s="25"/>
      <c r="H105" s="11" t="str">
        <f t="shared" si="3"/>
        <v/>
      </c>
    </row>
    <row r="106" spans="1:8" ht="16.5" customHeight="1" x14ac:dyDescent="0.15">
      <c r="A106" s="11">
        <v>98</v>
      </c>
      <c r="B106" s="11"/>
      <c r="C106" s="11"/>
      <c r="D106" s="11"/>
      <c r="E106" s="11"/>
      <c r="F106" s="19"/>
      <c r="G106" s="25"/>
      <c r="H106" s="11" t="str">
        <f t="shared" si="3"/>
        <v/>
      </c>
    </row>
    <row r="107" spans="1:8" ht="16.5" customHeight="1" x14ac:dyDescent="0.15">
      <c r="A107" s="11">
        <v>99</v>
      </c>
      <c r="B107" s="11"/>
      <c r="C107" s="11"/>
      <c r="D107" s="11"/>
      <c r="E107" s="11"/>
      <c r="F107" s="19"/>
      <c r="G107" s="25"/>
      <c r="H107" s="11" t="str">
        <f t="shared" si="3"/>
        <v/>
      </c>
    </row>
    <row r="108" spans="1:8" ht="16.5" customHeight="1" x14ac:dyDescent="0.15">
      <c r="A108" s="12">
        <v>100</v>
      </c>
      <c r="B108" s="12"/>
      <c r="C108" s="12"/>
      <c r="D108" s="12"/>
      <c r="E108" s="12"/>
      <c r="F108" s="20"/>
      <c r="G108" s="26"/>
      <c r="H108" s="12" t="str">
        <f t="shared" si="3"/>
        <v/>
      </c>
    </row>
  </sheetData>
  <mergeCells count="28">
    <mergeCell ref="A1:H1"/>
    <mergeCell ref="A3:B3"/>
    <mergeCell ref="C3:E3"/>
    <mergeCell ref="G3:H3"/>
    <mergeCell ref="A4:B4"/>
    <mergeCell ref="C4:E4"/>
    <mergeCell ref="G4:H4"/>
    <mergeCell ref="R7:U7"/>
    <mergeCell ref="A5:B5"/>
    <mergeCell ref="C5:E5"/>
    <mergeCell ref="G5:H5"/>
    <mergeCell ref="A7:A8"/>
    <mergeCell ref="B7:B8"/>
    <mergeCell ref="C7:C8"/>
    <mergeCell ref="D7:D8"/>
    <mergeCell ref="E7:E8"/>
    <mergeCell ref="F7:G7"/>
    <mergeCell ref="H7:H8"/>
    <mergeCell ref="K7:K8"/>
    <mergeCell ref="N7:N8"/>
    <mergeCell ref="O7:O8"/>
    <mergeCell ref="P7:P8"/>
    <mergeCell ref="Q7:Q8"/>
    <mergeCell ref="V7:W7"/>
    <mergeCell ref="X7:Y7"/>
    <mergeCell ref="Z7:Z8"/>
    <mergeCell ref="AA7:AA8"/>
    <mergeCell ref="AB7:AB8"/>
  </mergeCells>
  <phoneticPr fontId="1"/>
  <conditionalFormatting sqref="H9:H108">
    <cfRule type="cellIs" dxfId="0" priority="1" operator="equal">
      <formula>0</formula>
    </cfRule>
  </conditionalFormatting>
  <dataValidations count="4">
    <dataValidation type="list" allowBlank="1" showInputMessage="1" sqref="D9:D108">
      <formula1>$O$9:$O$11</formula1>
    </dataValidation>
    <dataValidation type="list" allowBlank="1" showInputMessage="1" sqref="E9:E108">
      <formula1>$P$9:$P$16</formula1>
    </dataValidation>
    <dataValidation type="list" errorStyle="information" allowBlank="1" showInputMessage="1" showErrorMessage="1" errorTitle="リストを使ってください。" error="リストにあるチームはリストを使用してください。" sqref="G3:H3">
      <formula1>$AB$9:$AB$36</formula1>
    </dataValidation>
    <dataValidation type="list" allowBlank="1" showInputMessage="1" sqref="F9:F108">
      <formula1>$AA$9:$AA$10</formula1>
    </dataValidation>
  </dataValidations>
  <pageMargins left="0.37" right="0.28999999999999998" top="0.51181102362204722" bottom="0.35433070866141736" header="0.31496062992125984" footer="0.31496062992125984"/>
  <pageSetup paperSize="9" scale="81" orientation="portrait" verticalDpi="0" r:id="rId1"/>
  <rowBreaks count="1" manualBreakCount="1">
    <brk id="58" max="17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8"/>
  <sheetViews>
    <sheetView topLeftCell="A92" workbookViewId="0">
      <selection activeCell="A108" sqref="A2:A108"/>
    </sheetView>
  </sheetViews>
  <sheetFormatPr defaultRowHeight="13.5" x14ac:dyDescent="0.15"/>
  <cols>
    <col min="1" max="1" width="22.375" customWidth="1"/>
    <col min="2" max="2" width="4.25" hidden="1" customWidth="1"/>
    <col min="3" max="3" width="3.75" customWidth="1"/>
  </cols>
  <sheetData>
    <row r="2" spans="1:3" x14ac:dyDescent="0.15">
      <c r="A2" s="6" t="s">
        <v>41</v>
      </c>
      <c r="B2" s="6" t="str">
        <f t="shared" ref="B2:B33" si="0">+RIGHT(A2,1)</f>
        <v>高</v>
      </c>
      <c r="C2" s="6">
        <v>1</v>
      </c>
    </row>
    <row r="3" spans="1:3" x14ac:dyDescent="0.15">
      <c r="A3" s="6" t="s">
        <v>38</v>
      </c>
      <c r="B3" s="6" t="str">
        <f t="shared" si="0"/>
        <v>高</v>
      </c>
      <c r="C3" s="6">
        <v>1</v>
      </c>
    </row>
    <row r="4" spans="1:3" x14ac:dyDescent="0.15">
      <c r="A4" s="6" t="s">
        <v>32</v>
      </c>
      <c r="B4" s="6" t="str">
        <f t="shared" si="0"/>
        <v>高</v>
      </c>
      <c r="C4" s="6">
        <v>1</v>
      </c>
    </row>
    <row r="5" spans="1:3" x14ac:dyDescent="0.15">
      <c r="A5" s="6" t="s">
        <v>36</v>
      </c>
      <c r="B5" s="6" t="str">
        <f t="shared" si="0"/>
        <v>高</v>
      </c>
      <c r="C5" s="6">
        <v>1</v>
      </c>
    </row>
    <row r="6" spans="1:3" x14ac:dyDescent="0.15">
      <c r="A6" s="6" t="s">
        <v>39</v>
      </c>
      <c r="B6" s="6" t="str">
        <f t="shared" si="0"/>
        <v>高</v>
      </c>
      <c r="C6" s="6">
        <v>1</v>
      </c>
    </row>
    <row r="7" spans="1:3" x14ac:dyDescent="0.15">
      <c r="A7" s="6" t="s">
        <v>35</v>
      </c>
      <c r="B7" s="6" t="str">
        <f t="shared" si="0"/>
        <v>等</v>
      </c>
      <c r="C7" s="6">
        <v>1</v>
      </c>
    </row>
    <row r="8" spans="1:3" x14ac:dyDescent="0.15">
      <c r="A8" s="6" t="s">
        <v>37</v>
      </c>
      <c r="B8" s="6" t="str">
        <f t="shared" si="0"/>
        <v>高</v>
      </c>
      <c r="C8" s="6">
        <v>1</v>
      </c>
    </row>
    <row r="9" spans="1:3" x14ac:dyDescent="0.15">
      <c r="A9" s="6" t="s">
        <v>33</v>
      </c>
      <c r="B9" s="6" t="str">
        <f t="shared" si="0"/>
        <v>高</v>
      </c>
      <c r="C9" s="6">
        <v>1</v>
      </c>
    </row>
    <row r="10" spans="1:3" x14ac:dyDescent="0.15">
      <c r="A10" s="6" t="s">
        <v>34</v>
      </c>
      <c r="B10" s="6" t="str">
        <f t="shared" si="0"/>
        <v>高</v>
      </c>
      <c r="C10" s="6">
        <v>1</v>
      </c>
    </row>
    <row r="11" spans="1:3" x14ac:dyDescent="0.15">
      <c r="A11" s="6" t="s">
        <v>104</v>
      </c>
      <c r="B11" s="6" t="str">
        <f t="shared" si="0"/>
        <v>高</v>
      </c>
      <c r="C11" s="6">
        <v>1</v>
      </c>
    </row>
    <row r="12" spans="1:3" x14ac:dyDescent="0.15">
      <c r="A12" s="6" t="s">
        <v>46</v>
      </c>
      <c r="B12" s="6" t="str">
        <f t="shared" si="0"/>
        <v>高</v>
      </c>
      <c r="C12" s="6">
        <v>1</v>
      </c>
    </row>
    <row r="13" spans="1:3" x14ac:dyDescent="0.15">
      <c r="A13" s="6" t="s">
        <v>110</v>
      </c>
      <c r="B13" s="6" t="str">
        <f t="shared" si="0"/>
        <v>高</v>
      </c>
      <c r="C13" s="6">
        <v>1</v>
      </c>
    </row>
    <row r="14" spans="1:3" x14ac:dyDescent="0.15">
      <c r="A14" s="6" t="s">
        <v>108</v>
      </c>
      <c r="B14" s="6" t="str">
        <f t="shared" si="0"/>
        <v>高</v>
      </c>
      <c r="C14" s="6">
        <v>1</v>
      </c>
    </row>
    <row r="15" spans="1:3" x14ac:dyDescent="0.15">
      <c r="A15" s="6" t="s">
        <v>112</v>
      </c>
      <c r="B15" s="6" t="str">
        <f t="shared" si="0"/>
        <v>高</v>
      </c>
      <c r="C15" s="6">
        <v>1</v>
      </c>
    </row>
    <row r="16" spans="1:3" x14ac:dyDescent="0.15">
      <c r="A16" s="6" t="s">
        <v>136</v>
      </c>
      <c r="B16" s="6" t="str">
        <f t="shared" si="0"/>
        <v>高</v>
      </c>
      <c r="C16" s="6">
        <v>1</v>
      </c>
    </row>
    <row r="17" spans="1:3" x14ac:dyDescent="0.15">
      <c r="A17" s="6" t="s">
        <v>133</v>
      </c>
      <c r="B17" s="6" t="str">
        <f t="shared" si="0"/>
        <v>高</v>
      </c>
      <c r="C17" s="6">
        <v>1</v>
      </c>
    </row>
    <row r="18" spans="1:3" x14ac:dyDescent="0.15">
      <c r="A18" s="6" t="s">
        <v>106</v>
      </c>
      <c r="B18" s="6" t="str">
        <f t="shared" si="0"/>
        <v>高</v>
      </c>
      <c r="C18" s="6">
        <v>1</v>
      </c>
    </row>
    <row r="19" spans="1:3" x14ac:dyDescent="0.15">
      <c r="A19" s="6" t="s">
        <v>103</v>
      </c>
      <c r="B19" s="6" t="str">
        <f t="shared" si="0"/>
        <v>高</v>
      </c>
      <c r="C19" s="6">
        <v>1</v>
      </c>
    </row>
    <row r="20" spans="1:3" x14ac:dyDescent="0.15">
      <c r="A20" s="6" t="s">
        <v>105</v>
      </c>
      <c r="B20" s="6" t="str">
        <f t="shared" si="0"/>
        <v>高</v>
      </c>
      <c r="C20" s="6">
        <v>1</v>
      </c>
    </row>
    <row r="21" spans="1:3" x14ac:dyDescent="0.15">
      <c r="A21" s="6" t="s">
        <v>101</v>
      </c>
      <c r="B21" s="6" t="str">
        <f t="shared" si="0"/>
        <v>高</v>
      </c>
      <c r="C21" s="6">
        <v>1</v>
      </c>
    </row>
    <row r="22" spans="1:3" x14ac:dyDescent="0.15">
      <c r="A22" s="6" t="s">
        <v>114</v>
      </c>
      <c r="B22" s="6" t="str">
        <f t="shared" si="0"/>
        <v>高</v>
      </c>
      <c r="C22" s="6">
        <v>1</v>
      </c>
    </row>
    <row r="23" spans="1:3" x14ac:dyDescent="0.15">
      <c r="A23" s="6" t="s">
        <v>134</v>
      </c>
      <c r="B23" s="6" t="str">
        <f t="shared" si="0"/>
        <v>高</v>
      </c>
      <c r="C23" s="6">
        <v>1</v>
      </c>
    </row>
    <row r="24" spans="1:3" x14ac:dyDescent="0.15">
      <c r="A24" s="6" t="s">
        <v>97</v>
      </c>
      <c r="B24" s="6" t="str">
        <f t="shared" si="0"/>
        <v>高</v>
      </c>
      <c r="C24" s="6">
        <v>1</v>
      </c>
    </row>
    <row r="25" spans="1:3" x14ac:dyDescent="0.15">
      <c r="A25" s="6" t="s">
        <v>111</v>
      </c>
      <c r="B25" s="6" t="str">
        <f t="shared" si="0"/>
        <v>高</v>
      </c>
      <c r="C25" s="6">
        <v>1</v>
      </c>
    </row>
    <row r="26" spans="1:3" x14ac:dyDescent="0.15">
      <c r="A26" s="6" t="s">
        <v>86</v>
      </c>
      <c r="B26" s="6" t="str">
        <f t="shared" si="0"/>
        <v>高</v>
      </c>
      <c r="C26" s="6">
        <v>1</v>
      </c>
    </row>
    <row r="27" spans="1:3" x14ac:dyDescent="0.15">
      <c r="A27" s="6" t="s">
        <v>109</v>
      </c>
      <c r="B27" s="6" t="str">
        <f t="shared" si="0"/>
        <v>高</v>
      </c>
      <c r="C27" s="6">
        <v>1</v>
      </c>
    </row>
    <row r="28" spans="1:3" x14ac:dyDescent="0.15">
      <c r="A28" s="6" t="s">
        <v>135</v>
      </c>
      <c r="B28" s="6" t="str">
        <f t="shared" si="0"/>
        <v>高</v>
      </c>
      <c r="C28" s="6">
        <v>1</v>
      </c>
    </row>
    <row r="29" spans="1:3" x14ac:dyDescent="0.15">
      <c r="A29" s="6" t="s">
        <v>102</v>
      </c>
      <c r="B29" s="6" t="str">
        <f t="shared" si="0"/>
        <v>高</v>
      </c>
      <c r="C29" s="6">
        <v>1</v>
      </c>
    </row>
    <row r="30" spans="1:3" x14ac:dyDescent="0.15">
      <c r="A30" s="6" t="s">
        <v>107</v>
      </c>
      <c r="B30" s="6" t="str">
        <f t="shared" si="0"/>
        <v>高</v>
      </c>
      <c r="C30" s="6">
        <v>1</v>
      </c>
    </row>
    <row r="31" spans="1:3" x14ac:dyDescent="0.15">
      <c r="A31" s="6" t="s">
        <v>100</v>
      </c>
      <c r="B31" s="6" t="str">
        <f t="shared" si="0"/>
        <v>高</v>
      </c>
      <c r="C31" s="6">
        <v>1</v>
      </c>
    </row>
    <row r="32" spans="1:3" x14ac:dyDescent="0.15">
      <c r="A32" s="6" t="s">
        <v>99</v>
      </c>
      <c r="B32" s="6" t="str">
        <f t="shared" si="0"/>
        <v>高</v>
      </c>
      <c r="C32" s="6">
        <v>1</v>
      </c>
    </row>
    <row r="33" spans="1:3" x14ac:dyDescent="0.15">
      <c r="A33" s="6" t="s">
        <v>98</v>
      </c>
      <c r="B33" s="6" t="str">
        <f t="shared" si="0"/>
        <v>高</v>
      </c>
      <c r="C33" s="6">
        <v>1</v>
      </c>
    </row>
    <row r="34" spans="1:3" x14ac:dyDescent="0.15">
      <c r="A34" s="6" t="s">
        <v>115</v>
      </c>
      <c r="B34" s="6" t="str">
        <f t="shared" ref="B34:B65" si="1">+RIGHT(A34,1)</f>
        <v>高</v>
      </c>
      <c r="C34" s="6">
        <v>1</v>
      </c>
    </row>
    <row r="35" spans="1:3" x14ac:dyDescent="0.15">
      <c r="A35" s="6" t="s">
        <v>113</v>
      </c>
      <c r="B35" s="6" t="str">
        <f t="shared" si="1"/>
        <v>高</v>
      </c>
      <c r="C35" s="6">
        <v>1</v>
      </c>
    </row>
    <row r="36" spans="1:3" x14ac:dyDescent="0.15">
      <c r="A36" s="5" t="s">
        <v>40</v>
      </c>
      <c r="B36" s="5" t="str">
        <f t="shared" si="1"/>
        <v>大</v>
      </c>
      <c r="C36" s="5">
        <v>2</v>
      </c>
    </row>
    <row r="37" spans="1:3" x14ac:dyDescent="0.15">
      <c r="A37" s="5" t="s">
        <v>42</v>
      </c>
      <c r="B37" s="5" t="str">
        <f t="shared" si="1"/>
        <v>大</v>
      </c>
      <c r="C37" s="5">
        <v>2</v>
      </c>
    </row>
    <row r="38" spans="1:3" x14ac:dyDescent="0.15">
      <c r="A38" s="5" t="s">
        <v>67</v>
      </c>
      <c r="B38" s="5" t="str">
        <f t="shared" si="1"/>
        <v>大</v>
      </c>
      <c r="C38" s="5">
        <v>2</v>
      </c>
    </row>
    <row r="39" spans="1:3" x14ac:dyDescent="0.15">
      <c r="A39" s="5" t="s">
        <v>55</v>
      </c>
      <c r="B39" s="5" t="str">
        <f t="shared" si="1"/>
        <v>大</v>
      </c>
      <c r="C39" s="5">
        <v>2</v>
      </c>
    </row>
    <row r="40" spans="1:3" x14ac:dyDescent="0.15">
      <c r="A40" s="5" t="s">
        <v>70</v>
      </c>
      <c r="B40" s="5" t="str">
        <f t="shared" si="1"/>
        <v>大</v>
      </c>
      <c r="C40" s="5">
        <v>2</v>
      </c>
    </row>
    <row r="41" spans="1:3" x14ac:dyDescent="0.15">
      <c r="A41" s="5" t="s">
        <v>54</v>
      </c>
      <c r="B41" s="5" t="str">
        <f t="shared" si="1"/>
        <v>大</v>
      </c>
      <c r="C41" s="5">
        <v>2</v>
      </c>
    </row>
    <row r="42" spans="1:3" x14ac:dyDescent="0.15">
      <c r="A42" s="5" t="s">
        <v>117</v>
      </c>
      <c r="B42" s="5" t="str">
        <f t="shared" si="1"/>
        <v>大</v>
      </c>
      <c r="C42" s="5">
        <v>2</v>
      </c>
    </row>
    <row r="43" spans="1:3" x14ac:dyDescent="0.15">
      <c r="A43" s="5" t="s">
        <v>56</v>
      </c>
      <c r="B43" s="5" t="str">
        <f t="shared" si="1"/>
        <v>大</v>
      </c>
      <c r="C43" s="5">
        <v>2</v>
      </c>
    </row>
    <row r="44" spans="1:3" x14ac:dyDescent="0.15">
      <c r="A44" s="5" t="s">
        <v>47</v>
      </c>
      <c r="B44" s="5" t="str">
        <f t="shared" si="1"/>
        <v>大</v>
      </c>
      <c r="C44" s="5">
        <v>2</v>
      </c>
    </row>
    <row r="45" spans="1:3" x14ac:dyDescent="0.15">
      <c r="A45" s="5" t="s">
        <v>116</v>
      </c>
      <c r="B45" s="5" t="str">
        <f t="shared" si="1"/>
        <v>大</v>
      </c>
      <c r="C45" s="5">
        <v>2</v>
      </c>
    </row>
    <row r="46" spans="1:3" x14ac:dyDescent="0.15">
      <c r="A46" s="5" t="s">
        <v>138</v>
      </c>
      <c r="B46" s="5" t="str">
        <f t="shared" si="1"/>
        <v>大</v>
      </c>
      <c r="C46" s="5">
        <v>2</v>
      </c>
    </row>
    <row r="47" spans="1:3" x14ac:dyDescent="0.15">
      <c r="A47" s="5" t="s">
        <v>91</v>
      </c>
      <c r="B47" s="5" t="str">
        <f t="shared" si="1"/>
        <v>大</v>
      </c>
      <c r="C47" s="5">
        <v>2</v>
      </c>
    </row>
    <row r="48" spans="1:3" x14ac:dyDescent="0.15">
      <c r="A48" s="5" t="s">
        <v>92</v>
      </c>
      <c r="B48" s="5" t="str">
        <f t="shared" si="1"/>
        <v>大</v>
      </c>
      <c r="C48" s="5">
        <v>2</v>
      </c>
    </row>
    <row r="49" spans="1:3" x14ac:dyDescent="0.15">
      <c r="A49" s="5" t="s">
        <v>118</v>
      </c>
      <c r="B49" s="5" t="str">
        <f t="shared" si="1"/>
        <v>大</v>
      </c>
      <c r="C49" s="5">
        <v>2</v>
      </c>
    </row>
    <row r="50" spans="1:3" x14ac:dyDescent="0.15">
      <c r="A50" s="6" t="s">
        <v>58</v>
      </c>
      <c r="B50" s="6" t="str">
        <f t="shared" si="1"/>
        <v>協</v>
      </c>
      <c r="C50" s="6">
        <v>3</v>
      </c>
    </row>
    <row r="51" spans="1:3" x14ac:dyDescent="0.15">
      <c r="A51" s="6" t="s">
        <v>62</v>
      </c>
      <c r="B51" s="6" t="str">
        <f t="shared" si="1"/>
        <v>協</v>
      </c>
      <c r="C51" s="6">
        <v>3</v>
      </c>
    </row>
    <row r="52" spans="1:3" x14ac:dyDescent="0.15">
      <c r="A52" s="6" t="s">
        <v>60</v>
      </c>
      <c r="B52" s="6" t="str">
        <f t="shared" si="1"/>
        <v>協</v>
      </c>
      <c r="C52" s="6">
        <v>3</v>
      </c>
    </row>
    <row r="53" spans="1:3" x14ac:dyDescent="0.15">
      <c r="A53" s="6" t="s">
        <v>75</v>
      </c>
      <c r="B53" s="6" t="str">
        <f t="shared" si="1"/>
        <v>協</v>
      </c>
      <c r="C53" s="6">
        <v>3</v>
      </c>
    </row>
    <row r="54" spans="1:3" x14ac:dyDescent="0.15">
      <c r="A54" s="6" t="s">
        <v>66</v>
      </c>
      <c r="B54" s="6" t="str">
        <f t="shared" si="1"/>
        <v>協</v>
      </c>
      <c r="C54" s="6">
        <v>3</v>
      </c>
    </row>
    <row r="55" spans="1:3" x14ac:dyDescent="0.15">
      <c r="A55" s="6" t="s">
        <v>87</v>
      </c>
      <c r="B55" s="6" t="str">
        <f t="shared" si="1"/>
        <v>協</v>
      </c>
      <c r="C55" s="6">
        <v>3</v>
      </c>
    </row>
    <row r="56" spans="1:3" x14ac:dyDescent="0.15">
      <c r="A56" s="6" t="s">
        <v>124</v>
      </c>
      <c r="B56" s="6" t="str">
        <f t="shared" si="1"/>
        <v>協</v>
      </c>
      <c r="C56" s="6">
        <v>3</v>
      </c>
    </row>
    <row r="57" spans="1:3" x14ac:dyDescent="0.15">
      <c r="A57" s="6" t="s">
        <v>96</v>
      </c>
      <c r="B57" s="6" t="str">
        <f t="shared" si="1"/>
        <v>協</v>
      </c>
      <c r="C57" s="6">
        <v>3</v>
      </c>
    </row>
    <row r="58" spans="1:3" x14ac:dyDescent="0.15">
      <c r="A58" s="6" t="s">
        <v>127</v>
      </c>
      <c r="B58" s="6" t="str">
        <f t="shared" si="1"/>
        <v>協</v>
      </c>
      <c r="C58" s="6">
        <v>3</v>
      </c>
    </row>
    <row r="59" spans="1:3" x14ac:dyDescent="0.15">
      <c r="A59" s="6" t="s">
        <v>93</v>
      </c>
      <c r="B59" s="6" t="str">
        <f t="shared" si="1"/>
        <v>協</v>
      </c>
      <c r="C59" s="6">
        <v>3</v>
      </c>
    </row>
    <row r="60" spans="1:3" x14ac:dyDescent="0.15">
      <c r="A60" s="6" t="s">
        <v>48</v>
      </c>
      <c r="B60" s="6" t="str">
        <f t="shared" si="1"/>
        <v>協</v>
      </c>
      <c r="C60" s="6">
        <v>3</v>
      </c>
    </row>
    <row r="61" spans="1:3" x14ac:dyDescent="0.15">
      <c r="A61" s="5" t="s">
        <v>137</v>
      </c>
      <c r="B61" s="5" t="str">
        <f t="shared" si="1"/>
        <v>.</v>
      </c>
      <c r="C61" s="5">
        <v>4</v>
      </c>
    </row>
    <row r="62" spans="1:3" x14ac:dyDescent="0.15">
      <c r="A62" s="5" t="s">
        <v>132</v>
      </c>
      <c r="B62" s="5" t="str">
        <f t="shared" si="1"/>
        <v>C</v>
      </c>
      <c r="C62" s="5">
        <v>4</v>
      </c>
    </row>
    <row r="63" spans="1:3" x14ac:dyDescent="0.15">
      <c r="A63" s="5" t="s">
        <v>71</v>
      </c>
      <c r="B63" s="5" t="str">
        <f t="shared" si="1"/>
        <v>C</v>
      </c>
      <c r="C63" s="5">
        <v>4</v>
      </c>
    </row>
    <row r="64" spans="1:3" x14ac:dyDescent="0.15">
      <c r="A64" s="5" t="s">
        <v>122</v>
      </c>
      <c r="B64" s="5" t="str">
        <f t="shared" si="1"/>
        <v>会</v>
      </c>
      <c r="C64" s="5">
        <v>4</v>
      </c>
    </row>
    <row r="65" spans="1:3" x14ac:dyDescent="0.15">
      <c r="A65" s="5" t="s">
        <v>69</v>
      </c>
      <c r="B65" s="5" t="str">
        <f t="shared" si="1"/>
        <v>原</v>
      </c>
      <c r="C65" s="5">
        <v>4</v>
      </c>
    </row>
    <row r="66" spans="1:3" x14ac:dyDescent="0.15">
      <c r="A66" s="5" t="s">
        <v>63</v>
      </c>
      <c r="B66" s="5" t="str">
        <f t="shared" ref="B66:B97" si="2">+RIGHT(A66,1)</f>
        <v>C</v>
      </c>
      <c r="C66" s="5"/>
    </row>
    <row r="67" spans="1:3" x14ac:dyDescent="0.15">
      <c r="A67" s="5" t="s">
        <v>51</v>
      </c>
      <c r="B67" s="5" t="str">
        <f t="shared" si="2"/>
        <v>C</v>
      </c>
      <c r="C67" s="5"/>
    </row>
    <row r="68" spans="1:3" x14ac:dyDescent="0.15">
      <c r="A68" s="5" t="s">
        <v>57</v>
      </c>
      <c r="B68" s="5" t="str">
        <f t="shared" si="2"/>
        <v>組</v>
      </c>
      <c r="C68" s="5"/>
    </row>
    <row r="69" spans="1:3" x14ac:dyDescent="0.15">
      <c r="A69" s="5" t="s">
        <v>53</v>
      </c>
      <c r="B69" s="5" t="str">
        <f t="shared" si="2"/>
        <v>本</v>
      </c>
      <c r="C69" s="5"/>
    </row>
    <row r="70" spans="1:3" x14ac:dyDescent="0.15">
      <c r="A70" s="5" t="s">
        <v>45</v>
      </c>
      <c r="B70" s="5" t="str">
        <f t="shared" si="2"/>
        <v>M</v>
      </c>
      <c r="C70" s="5"/>
    </row>
    <row r="71" spans="1:3" x14ac:dyDescent="0.15">
      <c r="A71" s="5" t="s">
        <v>79</v>
      </c>
      <c r="B71" s="5" t="str">
        <f t="shared" si="2"/>
        <v>M</v>
      </c>
      <c r="C71" s="5"/>
    </row>
    <row r="72" spans="1:3" x14ac:dyDescent="0.15">
      <c r="A72" s="5" t="s">
        <v>68</v>
      </c>
      <c r="B72" s="5" t="str">
        <f t="shared" si="2"/>
        <v>C</v>
      </c>
      <c r="C72" s="5"/>
    </row>
    <row r="73" spans="1:3" x14ac:dyDescent="0.15">
      <c r="A73" s="5" t="s">
        <v>65</v>
      </c>
      <c r="B73" s="5" t="str">
        <f t="shared" si="2"/>
        <v>H</v>
      </c>
      <c r="C73" s="5"/>
    </row>
    <row r="74" spans="1:3" x14ac:dyDescent="0.15">
      <c r="A74" s="5" t="s">
        <v>131</v>
      </c>
      <c r="B74" s="5" t="str">
        <f t="shared" si="2"/>
        <v>T</v>
      </c>
      <c r="C74" s="5"/>
    </row>
    <row r="75" spans="1:3" x14ac:dyDescent="0.15">
      <c r="A75" s="5" t="s">
        <v>83</v>
      </c>
      <c r="B75" s="5" t="str">
        <f t="shared" si="2"/>
        <v>r</v>
      </c>
      <c r="C75" s="5"/>
    </row>
    <row r="76" spans="1:3" x14ac:dyDescent="0.15">
      <c r="A76" s="5" t="s">
        <v>130</v>
      </c>
      <c r="B76" s="5" t="str">
        <f t="shared" si="2"/>
        <v>w</v>
      </c>
      <c r="C76" s="5"/>
    </row>
    <row r="77" spans="1:3" x14ac:dyDescent="0.15">
      <c r="A77" s="5" t="s">
        <v>84</v>
      </c>
      <c r="B77" s="5" t="str">
        <f t="shared" si="2"/>
        <v>C</v>
      </c>
      <c r="C77" s="5"/>
    </row>
    <row r="78" spans="1:3" x14ac:dyDescent="0.15">
      <c r="A78" s="5" t="s">
        <v>129</v>
      </c>
      <c r="B78" s="5" t="str">
        <f t="shared" si="2"/>
        <v>L</v>
      </c>
      <c r="C78" s="5"/>
    </row>
    <row r="79" spans="1:3" x14ac:dyDescent="0.15">
      <c r="A79" s="5" t="s">
        <v>128</v>
      </c>
      <c r="B79" s="5" t="str">
        <f t="shared" si="2"/>
        <v>C</v>
      </c>
      <c r="C79" s="5"/>
    </row>
    <row r="80" spans="1:3" x14ac:dyDescent="0.15">
      <c r="A80" s="5" t="s">
        <v>81</v>
      </c>
      <c r="B80" s="5" t="str">
        <f t="shared" si="2"/>
        <v>C</v>
      </c>
      <c r="C80" s="5"/>
    </row>
    <row r="81" spans="1:3" x14ac:dyDescent="0.15">
      <c r="A81" s="5" t="s">
        <v>49</v>
      </c>
      <c r="B81" s="5" t="str">
        <f t="shared" si="2"/>
        <v>C</v>
      </c>
      <c r="C81" s="5"/>
    </row>
    <row r="82" spans="1:3" x14ac:dyDescent="0.15">
      <c r="A82" s="5" t="s">
        <v>82</v>
      </c>
      <c r="B82" s="5" t="str">
        <f t="shared" si="2"/>
        <v>ド</v>
      </c>
      <c r="C82" s="5"/>
    </row>
    <row r="83" spans="1:3" x14ac:dyDescent="0.15">
      <c r="A83" s="5" t="s">
        <v>125</v>
      </c>
      <c r="B83" s="5" t="str">
        <f t="shared" si="2"/>
        <v>C</v>
      </c>
      <c r="C83" s="5"/>
    </row>
    <row r="84" spans="1:3" x14ac:dyDescent="0.15">
      <c r="A84" s="5" t="s">
        <v>120</v>
      </c>
      <c r="B84" s="5" t="str">
        <f t="shared" si="2"/>
        <v>ュ</v>
      </c>
      <c r="C84" s="5"/>
    </row>
    <row r="85" spans="1:3" x14ac:dyDescent="0.15">
      <c r="A85" s="5" t="s">
        <v>76</v>
      </c>
      <c r="B85" s="5" t="str">
        <f t="shared" si="2"/>
        <v>本</v>
      </c>
      <c r="C85" s="5"/>
    </row>
    <row r="86" spans="1:3" x14ac:dyDescent="0.15">
      <c r="A86" s="5" t="s">
        <v>119</v>
      </c>
      <c r="B86" s="5" t="str">
        <f t="shared" si="2"/>
        <v>ン</v>
      </c>
      <c r="C86" s="5"/>
    </row>
    <row r="87" spans="1:3" x14ac:dyDescent="0.15">
      <c r="A87" s="5" t="s">
        <v>121</v>
      </c>
      <c r="B87" s="5" t="str">
        <f t="shared" si="2"/>
        <v>野</v>
      </c>
      <c r="C87" s="5"/>
    </row>
    <row r="88" spans="1:3" x14ac:dyDescent="0.15">
      <c r="A88" s="5" t="s">
        <v>77</v>
      </c>
      <c r="B88" s="5" t="str">
        <f t="shared" si="2"/>
        <v>木</v>
      </c>
      <c r="C88" s="5"/>
    </row>
    <row r="89" spans="1:3" x14ac:dyDescent="0.15">
      <c r="A89" s="5" t="s">
        <v>59</v>
      </c>
      <c r="B89" s="5" t="str">
        <f t="shared" si="2"/>
        <v>ズ</v>
      </c>
      <c r="C89" s="5"/>
    </row>
    <row r="90" spans="1:3" x14ac:dyDescent="0.15">
      <c r="A90" s="5" t="s">
        <v>126</v>
      </c>
      <c r="B90" s="5" t="str">
        <f t="shared" si="2"/>
        <v>C</v>
      </c>
      <c r="C90" s="5"/>
    </row>
    <row r="91" spans="1:3" x14ac:dyDescent="0.15">
      <c r="A91" s="5" t="s">
        <v>72</v>
      </c>
      <c r="B91" s="5" t="str">
        <f t="shared" si="2"/>
        <v>院</v>
      </c>
      <c r="C91" s="5"/>
    </row>
    <row r="92" spans="1:3" x14ac:dyDescent="0.15">
      <c r="A92" s="5" t="s">
        <v>80</v>
      </c>
      <c r="B92" s="5" t="str">
        <f t="shared" si="2"/>
        <v>所</v>
      </c>
      <c r="C92" s="5"/>
    </row>
    <row r="93" spans="1:3" x14ac:dyDescent="0.15">
      <c r="A93" s="5" t="s">
        <v>88</v>
      </c>
      <c r="B93" s="5" t="str">
        <f t="shared" si="2"/>
        <v>市</v>
      </c>
      <c r="C93" s="5"/>
    </row>
    <row r="94" spans="1:3" x14ac:dyDescent="0.15">
      <c r="A94" s="5" t="s">
        <v>90</v>
      </c>
      <c r="B94" s="5" t="str">
        <f t="shared" si="2"/>
        <v>C</v>
      </c>
      <c r="C94" s="5"/>
    </row>
    <row r="95" spans="1:3" x14ac:dyDescent="0.15">
      <c r="A95" s="5" t="s">
        <v>85</v>
      </c>
      <c r="B95" s="5" t="str">
        <f t="shared" si="2"/>
        <v>M</v>
      </c>
      <c r="C95" s="5"/>
    </row>
    <row r="96" spans="1:3" x14ac:dyDescent="0.15">
      <c r="A96" s="5" t="s">
        <v>123</v>
      </c>
      <c r="B96" s="5" t="str">
        <f t="shared" si="2"/>
        <v>ズ</v>
      </c>
      <c r="C96" s="5"/>
    </row>
    <row r="97" spans="1:3" x14ac:dyDescent="0.15">
      <c r="A97" s="5" t="s">
        <v>52</v>
      </c>
      <c r="B97" s="5" t="str">
        <f t="shared" si="2"/>
        <v>ズ</v>
      </c>
      <c r="C97" s="5"/>
    </row>
    <row r="98" spans="1:3" x14ac:dyDescent="0.15">
      <c r="A98" s="5" t="s">
        <v>94</v>
      </c>
      <c r="B98" s="5" t="str">
        <f t="shared" ref="B98:B99" si="3">+RIGHT(A98,1)</f>
        <v>児</v>
      </c>
      <c r="C98" s="5"/>
    </row>
    <row r="99" spans="1:3" x14ac:dyDescent="0.15">
      <c r="A99" s="5" t="s">
        <v>74</v>
      </c>
      <c r="B99" s="5" t="str">
        <f t="shared" si="3"/>
        <v>部</v>
      </c>
      <c r="C99" s="5"/>
    </row>
    <row r="100" spans="1:3" x14ac:dyDescent="0.15">
      <c r="A100" s="5" t="s">
        <v>64</v>
      </c>
      <c r="B100" s="5"/>
      <c r="C100" s="5"/>
    </row>
    <row r="101" spans="1:3" x14ac:dyDescent="0.15">
      <c r="A101" s="5" t="s">
        <v>89</v>
      </c>
      <c r="B101" s="5" t="str">
        <f t="shared" ref="B101:B108" si="4">+RIGHT(A101,1)</f>
        <v>S</v>
      </c>
      <c r="C101" s="5"/>
    </row>
    <row r="102" spans="1:3" x14ac:dyDescent="0.15">
      <c r="A102" s="5" t="s">
        <v>95</v>
      </c>
      <c r="B102" s="5" t="str">
        <f t="shared" si="4"/>
        <v>屋</v>
      </c>
      <c r="C102" s="5"/>
    </row>
    <row r="103" spans="1:3" x14ac:dyDescent="0.15">
      <c r="A103" s="5" t="s">
        <v>73</v>
      </c>
      <c r="B103" s="5" t="str">
        <f t="shared" si="4"/>
        <v>ﾞ</v>
      </c>
      <c r="C103" s="5"/>
    </row>
    <row r="104" spans="1:3" x14ac:dyDescent="0.15">
      <c r="A104" s="5" t="s">
        <v>61</v>
      </c>
      <c r="B104" s="5" t="str">
        <f t="shared" si="4"/>
        <v>命</v>
      </c>
      <c r="C104" s="5"/>
    </row>
    <row r="105" spans="1:3" x14ac:dyDescent="0.15">
      <c r="A105" s="5" t="s">
        <v>50</v>
      </c>
      <c r="B105" s="5" t="str">
        <f t="shared" si="4"/>
        <v>工</v>
      </c>
      <c r="C105" s="5"/>
    </row>
    <row r="106" spans="1:3" x14ac:dyDescent="0.15">
      <c r="A106" s="5" t="s">
        <v>138</v>
      </c>
      <c r="B106" s="5" t="str">
        <f t="shared" si="4"/>
        <v>大</v>
      </c>
      <c r="C106" s="5">
        <v>4</v>
      </c>
    </row>
    <row r="107" spans="1:3" x14ac:dyDescent="0.15">
      <c r="A107" s="5" t="s">
        <v>78</v>
      </c>
      <c r="B107" s="5" t="str">
        <f t="shared" si="4"/>
        <v>通</v>
      </c>
      <c r="C107" s="5"/>
    </row>
    <row r="108" spans="1:3" x14ac:dyDescent="0.15">
      <c r="A108" s="5" t="s">
        <v>43</v>
      </c>
      <c r="B108" s="5" t="str">
        <f t="shared" si="4"/>
        <v>所</v>
      </c>
      <c r="C108" s="5"/>
    </row>
  </sheetData>
  <sortState ref="A2:C8">
    <sortCondition ref="A2"/>
  </sortState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ロードレース (入力方法)</vt:lpstr>
      <vt:lpstr>ロードレース（一般高校用）</vt:lpstr>
      <vt:lpstr>ロードレース (小学校用）</vt:lpstr>
      <vt:lpstr>略名</vt:lpstr>
      <vt:lpstr>'ロードレース (小学校用）'!Print_Area</vt:lpstr>
      <vt:lpstr>'ロードレース (入力方法)'!Print_Area</vt:lpstr>
      <vt:lpstr>'ロードレース（一般高校用）'!Print_Area</vt:lpstr>
      <vt:lpstr>'ロードレース (小学校用）'!Print_Titles</vt:lpstr>
      <vt:lpstr>'ロードレース (入力方法)'!Print_Titles</vt:lpstr>
      <vt:lpstr>'ロードレース（一般高校用）'!Print_Titles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setup</cp:lastModifiedBy>
  <cp:lastPrinted>2019-09-20T10:42:13Z</cp:lastPrinted>
  <dcterms:created xsi:type="dcterms:W3CDTF">2018-02-13T00:20:30Z</dcterms:created>
  <dcterms:modified xsi:type="dcterms:W3CDTF">2019-10-03T08:50:47Z</dcterms:modified>
</cp:coreProperties>
</file>