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fl01\share\保育課\00課内共通\子育て３法関係資料等\114 給付関連（国・県通知、説明会、給付要綱）\◎加算認定関係\○R5年度\01施設送付用\"/>
    </mc:Choice>
  </mc:AlternateContent>
  <bookViews>
    <workbookView xWindow="120" yWindow="96" windowWidth="20340" windowHeight="8088"/>
  </bookViews>
  <sheets>
    <sheet name="申請様式（こども園）" sheetId="1" r:id="rId1"/>
    <sheet name="ドロップダウンリスト" sheetId="2" r:id="rId2"/>
  </sheets>
  <definedNames>
    <definedName name="_xlnm.Print_Area" localSheetId="0">'申請様式（こども園）'!$A$1:$AG$355</definedName>
  </definedNames>
  <calcPr calcId="162913"/>
</workbook>
</file>

<file path=xl/calcChain.xml><?xml version="1.0" encoding="utf-8"?>
<calcChain xmlns="http://schemas.openxmlformats.org/spreadsheetml/2006/main">
  <c r="V59" i="1" l="1"/>
  <c r="X6" i="1" l="1"/>
  <c r="I191" i="1" l="1"/>
  <c r="AG234" i="1" l="1"/>
  <c r="X233" i="1"/>
  <c r="K276" i="1" l="1"/>
  <c r="V63" i="1" l="1"/>
  <c r="V62" i="1"/>
  <c r="V60" i="1"/>
  <c r="V43" i="1"/>
  <c r="V29" i="1"/>
  <c r="AE278" i="1" l="1"/>
  <c r="AB217" i="1" l="1"/>
  <c r="U216" i="1"/>
  <c r="AE279" i="1"/>
  <c r="R277" i="1"/>
  <c r="A230" i="1"/>
  <c r="A245" i="1"/>
  <c r="A120" i="1"/>
  <c r="B68" i="1" l="1"/>
  <c r="V68" i="1" s="1"/>
  <c r="B67" i="1"/>
  <c r="V67" i="1" s="1"/>
  <c r="B66" i="1"/>
  <c r="V66" i="1" s="1"/>
  <c r="B65" i="1"/>
  <c r="V65" i="1" s="1"/>
  <c r="B64" i="1"/>
  <c r="V64" i="1" s="1"/>
  <c r="B61" i="1"/>
  <c r="V61" i="1" s="1"/>
  <c r="B58" i="1"/>
  <c r="V58" i="1" s="1"/>
  <c r="B57" i="1"/>
  <c r="V57" i="1" s="1"/>
  <c r="B56" i="1"/>
  <c r="V56" i="1" s="1"/>
  <c r="B55" i="1"/>
  <c r="V55" i="1" s="1"/>
  <c r="B54" i="1"/>
  <c r="V54" i="1" s="1"/>
  <c r="B52" i="1"/>
  <c r="V52" i="1" s="1"/>
  <c r="B50" i="1"/>
  <c r="V50" i="1" s="1"/>
  <c r="B49" i="1"/>
  <c r="V49" i="1" s="1"/>
  <c r="B48" i="1"/>
  <c r="V48" i="1" s="1"/>
  <c r="B45" i="1"/>
  <c r="V45" i="1" s="1"/>
  <c r="B47" i="1"/>
  <c r="V47" i="1" s="1"/>
  <c r="B46" i="1"/>
  <c r="V46" i="1" s="1"/>
  <c r="B42" i="1"/>
  <c r="V42" i="1" s="1"/>
  <c r="B41" i="1"/>
  <c r="V41" i="1" s="1"/>
  <c r="B40" i="1"/>
  <c r="V40" i="1" s="1"/>
  <c r="B39" i="1"/>
  <c r="V39" i="1" s="1"/>
  <c r="B38" i="1"/>
  <c r="V38" i="1" s="1"/>
  <c r="B37" i="1"/>
  <c r="V37" i="1" s="1"/>
  <c r="B36" i="1"/>
  <c r="V36" i="1" s="1"/>
  <c r="B35" i="1"/>
  <c r="V35" i="1" s="1"/>
  <c r="B34" i="1"/>
  <c r="V34" i="1" s="1"/>
  <c r="B33" i="1"/>
  <c r="V33" i="1" s="1"/>
  <c r="B32" i="1"/>
  <c r="V32" i="1" s="1"/>
  <c r="B31" i="1"/>
  <c r="V31" i="1" s="1"/>
  <c r="B30" i="1"/>
  <c r="V30" i="1" s="1"/>
  <c r="U23" i="1" l="1"/>
  <c r="U22" i="1"/>
  <c r="AD140" i="1" l="1"/>
  <c r="L133" i="1"/>
  <c r="AD141" i="1" l="1"/>
  <c r="X113" i="1"/>
  <c r="A119" i="1" s="1"/>
  <c r="AD273" i="1" l="1"/>
  <c r="AD272" i="1"/>
  <c r="AD270" i="1"/>
  <c r="AD269" i="1"/>
  <c r="AD267" i="1"/>
  <c r="AD266" i="1"/>
  <c r="AD264" i="1"/>
  <c r="AD263" i="1"/>
  <c r="AD261" i="1"/>
  <c r="AD260" i="1"/>
  <c r="AF266" i="1" l="1"/>
  <c r="AF272" i="1"/>
  <c r="AF269" i="1"/>
  <c r="AF260" i="1"/>
  <c r="AF263" i="1"/>
</calcChain>
</file>

<file path=xl/comments1.xml><?xml version="1.0" encoding="utf-8"?>
<comments xmlns="http://schemas.openxmlformats.org/spreadsheetml/2006/main">
  <authors>
    <author>test</author>
  </authors>
  <commentList>
    <comment ref="M113" authorId="0" shapeId="0">
      <text>
        <r>
          <rPr>
            <b/>
            <sz val="9"/>
            <color indexed="81"/>
            <rFont val="MS P ゴシック"/>
            <family val="3"/>
            <charset val="128"/>
          </rPr>
          <t>入力してください</t>
        </r>
      </text>
    </comment>
    <comment ref="AD220" authorId="0" shapeId="0">
      <text>
        <r>
          <rPr>
            <b/>
            <sz val="9"/>
            <color indexed="81"/>
            <rFont val="MS P ゴシック"/>
            <family val="3"/>
            <charset val="128"/>
          </rPr>
          <t>４月初日の児童数を記入してください</t>
        </r>
      </text>
    </comment>
    <comment ref="AD236" authorId="0" shapeId="0">
      <text>
        <r>
          <rPr>
            <b/>
            <sz val="9"/>
            <color indexed="81"/>
            <rFont val="MS P ゴシック"/>
            <family val="3"/>
            <charset val="128"/>
          </rPr>
          <t>４月初日の児童数を記入してください</t>
        </r>
      </text>
    </comment>
  </commentList>
</comments>
</file>

<file path=xl/sharedStrings.xml><?xml version="1.0" encoding="utf-8"?>
<sst xmlns="http://schemas.openxmlformats.org/spreadsheetml/2006/main" count="702" uniqueCount="345">
  <si>
    <t>法人名</t>
    <rPh sb="0" eb="2">
      <t>ホウジン</t>
    </rPh>
    <rPh sb="2" eb="3">
      <t>メイ</t>
    </rPh>
    <phoneticPr fontId="1"/>
  </si>
  <si>
    <t>施設名</t>
    <rPh sb="0" eb="2">
      <t>シセツ</t>
    </rPh>
    <rPh sb="2" eb="3">
      <t>メイ</t>
    </rPh>
    <phoneticPr fontId="1"/>
  </si>
  <si>
    <t>利用定員</t>
    <rPh sb="0" eb="2">
      <t>リヨウ</t>
    </rPh>
    <rPh sb="2" eb="4">
      <t>テイイン</t>
    </rPh>
    <phoneticPr fontId="1"/>
  </si>
  <si>
    <t>所在地</t>
    <rPh sb="0" eb="3">
      <t>ショザイチ</t>
    </rPh>
    <phoneticPr fontId="1"/>
  </si>
  <si>
    <t>副園長・教頭配置加算</t>
    <rPh sb="0" eb="3">
      <t>フクエンチョウ</t>
    </rPh>
    <rPh sb="4" eb="6">
      <t>キョウトウ</t>
    </rPh>
    <rPh sb="6" eb="8">
      <t>ハイチ</t>
    </rPh>
    <rPh sb="8" eb="10">
      <t>カサン</t>
    </rPh>
    <phoneticPr fontId="1"/>
  </si>
  <si>
    <t>加算・調整項目</t>
    <rPh sb="0" eb="2">
      <t>カサン</t>
    </rPh>
    <rPh sb="3" eb="5">
      <t>チョウセイ</t>
    </rPh>
    <rPh sb="5" eb="7">
      <t>コウモク</t>
    </rPh>
    <phoneticPr fontId="1"/>
  </si>
  <si>
    <t>通園送迎加算</t>
    <rPh sb="0" eb="2">
      <t>ツウエン</t>
    </rPh>
    <rPh sb="2" eb="4">
      <t>ソウゲイ</t>
    </rPh>
    <rPh sb="4" eb="6">
      <t>カサン</t>
    </rPh>
    <phoneticPr fontId="1"/>
  </si>
  <si>
    <t>給食実施加算</t>
    <rPh sb="0" eb="2">
      <t>キュウショク</t>
    </rPh>
    <rPh sb="2" eb="4">
      <t>ジッシ</t>
    </rPh>
    <rPh sb="4" eb="6">
      <t>カサン</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</si>
  <si>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</si>
  <si>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</si>
  <si>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</si>
  <si>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</si>
  <si>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療育支援加算</t>
    <rPh sb="0" eb="2">
      <t>リョウイク</t>
    </rPh>
    <rPh sb="2" eb="4">
      <t>シエン</t>
    </rPh>
    <rPh sb="4" eb="6">
      <t>カサン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</si>
  <si>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</si>
  <si>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</si>
  <si>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</si>
  <si>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週当たり実施日数</t>
    <rPh sb="0" eb="1">
      <t>シュウ</t>
    </rPh>
    <rPh sb="1" eb="2">
      <t>ア</t>
    </rPh>
    <rPh sb="4" eb="6">
      <t>ジッシ</t>
    </rPh>
    <rPh sb="6" eb="8">
      <t>ニッスウ</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</si>
  <si>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</si>
  <si>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</si>
  <si>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</si>
  <si>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</si>
  <si>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</si>
  <si>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</si>
  <si>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</si>
  <si>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</si>
  <si>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</si>
  <si>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</si>
  <si>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</si>
  <si>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</si>
  <si>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</si>
  <si>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週</t>
    <rPh sb="0" eb="1">
      <t>シュウ</t>
    </rPh>
    <phoneticPr fontId="1"/>
  </si>
  <si>
    <t>（小数点第1位を四捨五入）</t>
    <rPh sb="1" eb="4">
      <t>ショウスウテン</t>
    </rPh>
    <rPh sb="4" eb="5">
      <t>ダイ</t>
    </rPh>
    <rPh sb="6" eb="7">
      <t>イ</t>
    </rPh>
    <rPh sb="8" eb="12">
      <t>シシャゴニュウ</t>
    </rPh>
    <phoneticPr fontId="1"/>
  </si>
  <si>
    <t>名</t>
    <rPh sb="0" eb="1">
      <t>メイ</t>
    </rPh>
    <phoneticPr fontId="1"/>
  </si>
  <si>
    <t>特別児童扶養手当支給対象児童</t>
    <rPh sb="0" eb="2">
      <t>トクベツ</t>
    </rPh>
    <rPh sb="2" eb="4">
      <t>ジドウ</t>
    </rPh>
    <rPh sb="4" eb="6">
      <t>フヨウ</t>
    </rPh>
    <rPh sb="6" eb="8">
      <t>テアテ</t>
    </rPh>
    <rPh sb="8" eb="10">
      <t>シキュウ</t>
    </rPh>
    <rPh sb="10" eb="12">
      <t>タイショウ</t>
    </rPh>
    <rPh sb="12" eb="14">
      <t>ジドウ</t>
    </rPh>
    <phoneticPr fontId="1"/>
  </si>
  <si>
    <t>□</t>
    <phoneticPr fontId="1"/>
  </si>
  <si>
    <t>賃借料加算の対象となっていない。</t>
    <rPh sb="0" eb="3">
      <t>チンシャクリョウ</t>
    </rPh>
    <rPh sb="3" eb="5">
      <t>カサン</t>
    </rPh>
    <rPh sb="6" eb="8">
      <t>タイショウ</t>
    </rPh>
    <phoneticPr fontId="1"/>
  </si>
  <si>
    <t>土曜日に閉所する理由等</t>
    <rPh sb="0" eb="3">
      <t>ドヨウビ</t>
    </rPh>
    <rPh sb="4" eb="6">
      <t>ヘイショ</t>
    </rPh>
    <rPh sb="8" eb="10">
      <t>リユウ</t>
    </rPh>
    <rPh sb="10" eb="11">
      <t>トウ</t>
    </rPh>
    <phoneticPr fontId="1"/>
  </si>
  <si>
    <t>合計</t>
    <rPh sb="0" eb="2">
      <t>ゴウケイ</t>
    </rPh>
    <phoneticPr fontId="1"/>
  </si>
  <si>
    <t>名</t>
    <rPh sb="0" eb="1">
      <t>メイ</t>
    </rPh>
    <phoneticPr fontId="1"/>
  </si>
  <si>
    <t>乳児</t>
    <rPh sb="0" eb="2">
      <t>ニュウジ</t>
    </rPh>
    <phoneticPr fontId="1"/>
  </si>
  <si>
    <t>1号</t>
    <rPh sb="1" eb="2">
      <t>ゴウ</t>
    </rPh>
    <phoneticPr fontId="1"/>
  </si>
  <si>
    <t>適</t>
    <rPh sb="0" eb="1">
      <t>テキ</t>
    </rPh>
    <phoneticPr fontId="1"/>
  </si>
  <si>
    <t>否</t>
    <rPh sb="0" eb="1">
      <t>ヒ</t>
    </rPh>
    <phoneticPr fontId="1"/>
  </si>
  <si>
    <t>（適用開始現在）</t>
    <rPh sb="1" eb="3">
      <t>テキヨウ</t>
    </rPh>
    <rPh sb="3" eb="5">
      <t>カイシ</t>
    </rPh>
    <rPh sb="5" eb="7">
      <t>ゲンザイ</t>
    </rPh>
    <phoneticPr fontId="1"/>
  </si>
  <si>
    <t>利用子ども数</t>
    <rPh sb="0" eb="2">
      <t>リヨウ</t>
    </rPh>
    <rPh sb="2" eb="3">
      <t>コ</t>
    </rPh>
    <rPh sb="5" eb="6">
      <t>スウ</t>
    </rPh>
    <phoneticPr fontId="1"/>
  </si>
  <si>
    <t>名</t>
    <rPh sb="0" eb="1">
      <t>ナ</t>
    </rPh>
    <phoneticPr fontId="1"/>
  </si>
  <si>
    <t>1.2歳児</t>
    <rPh sb="3" eb="5">
      <t>サイジ</t>
    </rPh>
    <phoneticPr fontId="1"/>
  </si>
  <si>
    <t>３歳児</t>
    <rPh sb="1" eb="3">
      <t>サイジ</t>
    </rPh>
    <phoneticPr fontId="1"/>
  </si>
  <si>
    <t>４歳以上児</t>
    <rPh sb="1" eb="2">
      <t>サイ</t>
    </rPh>
    <rPh sb="2" eb="4">
      <t>イジョウ</t>
    </rPh>
    <rPh sb="4" eb="5">
      <t>ジ</t>
    </rPh>
    <phoneticPr fontId="1"/>
  </si>
  <si>
    <t>　　計</t>
    <rPh sb="2" eb="3">
      <t>ケイ</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</si>
  <si>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</si>
  <si>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（名）</t>
    <rPh sb="1" eb="2">
      <t>ナ</t>
    </rPh>
    <phoneticPr fontId="1"/>
  </si>
  <si>
    <t>　建物を整備又は取得する際に、建設資金又は購入資金が発生している。</t>
    <phoneticPr fontId="1"/>
  </si>
  <si>
    <t xml:space="preserve"> 施設整備費等の国庫補助の交付を受けて建設した建物について、整備後一定年数が経過したものであり、</t>
    <phoneticPr fontId="1"/>
  </si>
  <si>
    <t>①</t>
    <phoneticPr fontId="1"/>
  </si>
  <si>
    <t>　老朽化等を理由として改修等が必要であったと市町村が認める場合</t>
    <phoneticPr fontId="1"/>
  </si>
  <si>
    <t>②</t>
    <phoneticPr fontId="1"/>
  </si>
  <si>
    <t>　当該改修等に当たって、国庫補助の交付を受けていない</t>
    <phoneticPr fontId="1"/>
  </si>
  <si>
    <t>③</t>
    <phoneticPr fontId="1"/>
  </si>
  <si>
    <t>　１施設当たりの改修等に要した費用を2,000で除して得た値が、建物全体の延面積に２を乗じて得た値を上回る場合で、かつ、改修等に要した費用が1,000万円以上である</t>
    <phoneticPr fontId="1"/>
  </si>
  <si>
    <t>　職員の配置状況が記載された職員体制図等</t>
    <rPh sb="1" eb="3">
      <t>ショクイン</t>
    </rPh>
    <rPh sb="4" eb="6">
      <t>ハイチ</t>
    </rPh>
    <rPh sb="6" eb="8">
      <t>ジョウキョウ</t>
    </rPh>
    <rPh sb="9" eb="11">
      <t>キサイ</t>
    </rPh>
    <rPh sb="14" eb="16">
      <t>ショクイン</t>
    </rPh>
    <rPh sb="16" eb="18">
      <t>タイセイ</t>
    </rPh>
    <rPh sb="18" eb="19">
      <t>ズ</t>
    </rPh>
    <rPh sb="19" eb="20">
      <t>トウ</t>
    </rPh>
    <phoneticPr fontId="1"/>
  </si>
  <si>
    <t>基本加算部分</t>
    <rPh sb="0" eb="2">
      <t>キホン</t>
    </rPh>
    <rPh sb="2" eb="4">
      <t>カサン</t>
    </rPh>
    <rPh sb="4" eb="6">
      <t>ブブン</t>
    </rPh>
    <phoneticPr fontId="1"/>
  </si>
  <si>
    <t>外部監査費加算</t>
    <rPh sb="0" eb="2">
      <t>ガイブ</t>
    </rPh>
    <rPh sb="2" eb="4">
      <t>カンサ</t>
    </rPh>
    <rPh sb="4" eb="5">
      <t>ヒ</t>
    </rPh>
    <rPh sb="5" eb="7">
      <t>カサン</t>
    </rPh>
    <phoneticPr fontId="1"/>
  </si>
  <si>
    <t>加減調整部分</t>
    <rPh sb="0" eb="2">
      <t>カゲン</t>
    </rPh>
    <rPh sb="2" eb="4">
      <t>チョウセイ</t>
    </rPh>
    <rPh sb="4" eb="6">
      <t>ブブン</t>
    </rPh>
    <phoneticPr fontId="1"/>
  </si>
  <si>
    <t>分園の場合</t>
    <rPh sb="0" eb="2">
      <t>ブンエン</t>
    </rPh>
    <rPh sb="3" eb="5">
      <t>バアイ</t>
    </rPh>
    <phoneticPr fontId="1"/>
  </si>
  <si>
    <t>常態的に土曜日に閉所する場合</t>
    <rPh sb="0" eb="2">
      <t>ジョウタイ</t>
    </rPh>
    <rPh sb="2" eb="3">
      <t>テキ</t>
    </rPh>
    <rPh sb="4" eb="7">
      <t>ドヨウビ</t>
    </rPh>
    <rPh sb="8" eb="10">
      <t>ヘイショ</t>
    </rPh>
    <rPh sb="12" eb="14">
      <t>バアイ</t>
    </rPh>
    <phoneticPr fontId="1"/>
  </si>
  <si>
    <t>特定加算部分</t>
    <rPh sb="0" eb="2">
      <t>トクテイ</t>
    </rPh>
    <rPh sb="2" eb="4">
      <t>カサン</t>
    </rPh>
    <rPh sb="4" eb="6">
      <t>ブブン</t>
    </rPh>
    <phoneticPr fontId="1"/>
  </si>
  <si>
    <t>施設関係者評価加算</t>
    <rPh sb="0" eb="2">
      <t>シセツ</t>
    </rPh>
    <rPh sb="2" eb="5">
      <t>カンケイシャ</t>
    </rPh>
    <rPh sb="5" eb="7">
      <t>ヒョウカ</t>
    </rPh>
    <rPh sb="7" eb="9">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</si>
  <si>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</si>
  <si>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</si>
  <si>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小学校接続加算</t>
    <rPh sb="0" eb="3">
      <t>ショウガッコウ</t>
    </rPh>
    <rPh sb="3" eb="5">
      <t>セツゾク</t>
    </rPh>
    <rPh sb="5" eb="7">
      <t>カサン</t>
    </rPh>
    <phoneticPr fontId="1"/>
  </si>
  <si>
    <t>栄養管理加算</t>
    <rPh sb="0" eb="2">
      <t>エイヨウ</t>
    </rPh>
    <rPh sb="2" eb="4">
      <t>カンリ</t>
    </rPh>
    <rPh sb="4" eb="6">
      <t>カサン</t>
    </rPh>
    <phoneticPr fontId="1"/>
  </si>
  <si>
    <t>第三者評価受審加算</t>
    <rPh sb="0" eb="3">
      <t>ダイサンシャ</t>
    </rPh>
    <rPh sb="3" eb="5">
      <t>ヒョウカ</t>
    </rPh>
    <rPh sb="5" eb="7">
      <t>ジュシン</t>
    </rPh>
    <rPh sb="7" eb="9">
      <t>カサン</t>
    </rPh>
    <phoneticPr fontId="1"/>
  </si>
  <si>
    <t>2　副園長・教頭配置加算</t>
    <rPh sb="2" eb="5">
      <t>フクエンチョウ</t>
    </rPh>
    <rPh sb="6" eb="8">
      <t>キョウトウ</t>
    </rPh>
    <rPh sb="8" eb="10">
      <t>ハイチ</t>
    </rPh>
    <rPh sb="10" eb="12">
      <t>カサン</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</si>
  <si>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</si>
  <si>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　送迎の実施方法（運転手を雇用して実施又は業務委託して実施等）は問わない。</t>
    <rPh sb="2" eb="4">
      <t>ソウゲイ</t>
    </rPh>
    <rPh sb="5" eb="7">
      <t>ジッシ</t>
    </rPh>
    <rPh sb="7" eb="9">
      <t>ホウホウ</t>
    </rPh>
    <rPh sb="10" eb="13">
      <t>ウンテンシュ</t>
    </rPh>
    <rPh sb="14" eb="16">
      <t>コヨウ</t>
    </rPh>
    <rPh sb="18" eb="20">
      <t>ジッシ</t>
    </rPh>
    <rPh sb="20" eb="21">
      <t>マタ</t>
    </rPh>
    <rPh sb="22" eb="24">
      <t>ギョウム</t>
    </rPh>
    <rPh sb="24" eb="26">
      <t>イタク</t>
    </rPh>
    <rPh sb="28" eb="30">
      <t>ジッシ</t>
    </rPh>
    <rPh sb="30" eb="31">
      <t>トウ</t>
    </rPh>
    <rPh sb="33" eb="34">
      <t>ト</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</si>
  <si>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</si>
  <si>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</si>
  <si>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t>
    <phoneticPr fontId="1"/>
  </si>
  <si>
    <t>　当該施設に常時勤務する者であること。</t>
    <phoneticPr fontId="1"/>
  </si>
  <si>
    <t>【園長が専任でない施設の場合】
　園長が専任でない施設において、幼保連携型認定こども園設備運営基準第５条第３項の表備考第４号に規定する園長が専任でない場合に１名増加して配置する教員又は幼稚園設置基準第５条第３項に規定する教員に該当しないこと。</t>
    <phoneticPr fontId="1"/>
  </si>
  <si>
    <t>　第三者機関等による評価の受審結果をホームページ等により広く公表。</t>
    <rPh sb="1" eb="4">
      <t>ダイサンシャ</t>
    </rPh>
    <rPh sb="4" eb="6">
      <t>キカン</t>
    </rPh>
    <rPh sb="6" eb="7">
      <t>トウ</t>
    </rPh>
    <rPh sb="10" eb="12">
      <t>ヒョウカ</t>
    </rPh>
    <rPh sb="13" eb="15">
      <t>ジュシン</t>
    </rPh>
    <rPh sb="15" eb="17">
      <t>ケッカ</t>
    </rPh>
    <rPh sb="24" eb="25">
      <t>トウ</t>
    </rPh>
    <rPh sb="28" eb="29">
      <t>ヒロ</t>
    </rPh>
    <rPh sb="30" eb="32">
      <t>コウヒョウ</t>
    </rPh>
    <phoneticPr fontId="1"/>
  </si>
  <si>
    <t>　認定こども園法第14条又は学校教育法第27条に規定する副園長又は教頭の職務をつかさどっていること。学級担任など教育・保育への従事状況は問わない。</t>
    <phoneticPr fontId="1"/>
  </si>
  <si>
    <t>年平均在所率</t>
    <rPh sb="0" eb="3">
      <t>ネンヘイキン</t>
    </rPh>
    <rPh sb="3" eb="5">
      <t>ザイショ</t>
    </rPh>
    <rPh sb="5" eb="6">
      <t>リツ</t>
    </rPh>
    <phoneticPr fontId="1"/>
  </si>
  <si>
    <t>月初日在籍子ども数</t>
    <rPh sb="0" eb="1">
      <t>ツキ</t>
    </rPh>
    <rPh sb="1" eb="3">
      <t>ショニチ</t>
    </rPh>
    <rPh sb="3" eb="5">
      <t>ザイセキ</t>
    </rPh>
    <rPh sb="5" eb="6">
      <t>コ</t>
    </rPh>
    <rPh sb="8" eb="9">
      <t>スウ</t>
    </rPh>
    <phoneticPr fontId="1"/>
  </si>
  <si>
    <t>月初日利用定員</t>
    <rPh sb="0" eb="1">
      <t>ツキ</t>
    </rPh>
    <rPh sb="1" eb="3">
      <t>ショニチ</t>
    </rPh>
    <rPh sb="3" eb="5">
      <t>リヨウ</t>
    </rPh>
    <rPh sb="5" eb="7">
      <t>テイイン</t>
    </rPh>
    <phoneticPr fontId="1"/>
  </si>
  <si>
    <t>　通園送迎の実施状況等が分かる資料等</t>
    <rPh sb="1" eb="3">
      <t>ツウエン</t>
    </rPh>
    <rPh sb="3" eb="5">
      <t>ソウゲイ</t>
    </rPh>
    <rPh sb="6" eb="8">
      <t>ジッシ</t>
    </rPh>
    <rPh sb="8" eb="10">
      <t>ジョウキョウ</t>
    </rPh>
    <rPh sb="10" eb="11">
      <t>トウ</t>
    </rPh>
    <rPh sb="12" eb="13">
      <t>ワ</t>
    </rPh>
    <rPh sb="15" eb="17">
      <t>シリョウ</t>
    </rPh>
    <rPh sb="17" eb="18">
      <t>トウ</t>
    </rPh>
    <phoneticPr fontId="1"/>
  </si>
  <si>
    <t>　賃貸契約書等(写)</t>
    <rPh sb="1" eb="3">
      <t>チンタイ</t>
    </rPh>
    <rPh sb="3" eb="6">
      <t>ケイヤクショ</t>
    </rPh>
    <rPh sb="6" eb="7">
      <t>トウ</t>
    </rPh>
    <rPh sb="8" eb="9">
      <t>ウツ</t>
    </rPh>
    <phoneticPr fontId="1"/>
  </si>
  <si>
    <t>添付資料</t>
    <rPh sb="0" eb="2">
      <t>テンプ</t>
    </rPh>
    <rPh sb="2" eb="4">
      <t>シリョウ</t>
    </rPh>
    <phoneticPr fontId="1"/>
  </si>
  <si>
    <t>　「幼稚園における学校評価ガイドライン」又は「福祉サービス第三者評価基準ガイドライン」等に沿って、第三者評価を適切に実施することが可能であると市町村が認める第三者機関（又は評価者）による評価（行政が委託等により民間機関に行わせるものを含む。）を受審。</t>
    <rPh sb="2" eb="5">
      <t>ヨウチエン</t>
    </rPh>
    <rPh sb="9" eb="11">
      <t>ガッコウ</t>
    </rPh>
    <rPh sb="11" eb="13">
      <t>ヒョウカ</t>
    </rPh>
    <rPh sb="20" eb="21">
      <t>マタ</t>
    </rPh>
    <rPh sb="23" eb="25">
      <t>フクシ</t>
    </rPh>
    <rPh sb="29" eb="32">
      <t>ダイサンシャ</t>
    </rPh>
    <rPh sb="32" eb="34">
      <t>ヒョウカ</t>
    </rPh>
    <rPh sb="34" eb="36">
      <t>キジュン</t>
    </rPh>
    <rPh sb="43" eb="44">
      <t>トウ</t>
    </rPh>
    <rPh sb="45" eb="46">
      <t>ソ</t>
    </rPh>
    <rPh sb="49" eb="52">
      <t>ダイサンシャ</t>
    </rPh>
    <rPh sb="52" eb="54">
      <t>ヒョウカ</t>
    </rPh>
    <rPh sb="55" eb="57">
      <t>テキセツ</t>
    </rPh>
    <rPh sb="58" eb="60">
      <t>ジッシ</t>
    </rPh>
    <rPh sb="65" eb="67">
      <t>カノウ</t>
    </rPh>
    <rPh sb="71" eb="74">
      <t>シチョウソン</t>
    </rPh>
    <rPh sb="75" eb="76">
      <t>ミト</t>
    </rPh>
    <rPh sb="78" eb="81">
      <t>ダイサンシャ</t>
    </rPh>
    <rPh sb="81" eb="83">
      <t>キカン</t>
    </rPh>
    <rPh sb="84" eb="85">
      <t>マタ</t>
    </rPh>
    <rPh sb="86" eb="88">
      <t>ヒョウカ</t>
    </rPh>
    <rPh sb="88" eb="89">
      <t>シャ</t>
    </rPh>
    <rPh sb="93" eb="95">
      <t>ヒョウカ</t>
    </rPh>
    <rPh sb="96" eb="98">
      <t>ギョウセイ</t>
    </rPh>
    <rPh sb="99" eb="101">
      <t>イタク</t>
    </rPh>
    <rPh sb="101" eb="102">
      <t>トウ</t>
    </rPh>
    <rPh sb="105" eb="107">
      <t>ミンカン</t>
    </rPh>
    <rPh sb="107" eb="109">
      <t>キカン</t>
    </rPh>
    <rPh sb="110" eb="111">
      <t>オコナ</t>
    </rPh>
    <rPh sb="117" eb="118">
      <t>フク</t>
    </rPh>
    <phoneticPr fontId="1"/>
  </si>
  <si>
    <r>
      <t>添付書類</t>
    </r>
    <r>
      <rPr>
        <vertAlign val="superscript"/>
        <sz val="11"/>
        <rFont val="ＭＳ 明朝"/>
        <family val="1"/>
        <charset val="128"/>
      </rPr>
      <t>※</t>
    </r>
    <rPh sb="0" eb="2">
      <t>テンプ</t>
    </rPh>
    <rPh sb="2" eb="4">
      <t>ショルイ</t>
    </rPh>
    <phoneticPr fontId="1"/>
  </si>
  <si>
    <t>修業期間中の平均的な月当たり実施日数</t>
    <rPh sb="0" eb="2">
      <t>シュウギョウ</t>
    </rPh>
    <rPh sb="2" eb="5">
      <t>キカンチュウ</t>
    </rPh>
    <rPh sb="6" eb="9">
      <t>ヘイキンテキ</t>
    </rPh>
    <rPh sb="10" eb="11">
      <t>ツキ</t>
    </rPh>
    <rPh sb="11" eb="12">
      <t>ア</t>
    </rPh>
    <rPh sb="14" eb="16">
      <t>ジッシ</t>
    </rPh>
    <rPh sb="16" eb="18">
      <t>ニッスウ</t>
    </rPh>
    <phoneticPr fontId="1"/>
  </si>
  <si>
    <t>日</t>
    <rPh sb="0" eb="1">
      <t>ニチ</t>
    </rPh>
    <phoneticPr fontId="1"/>
  </si>
  <si>
    <t>適用（開始）年月
又は適用年度</t>
    <rPh sb="0" eb="2">
      <t>テキヨウ</t>
    </rPh>
    <rPh sb="3" eb="5">
      <t>カイシ</t>
    </rPh>
    <rPh sb="6" eb="8">
      <t>ネンゲツ</t>
    </rPh>
    <rPh sb="9" eb="10">
      <t>マタ</t>
    </rPh>
    <rPh sb="11" eb="13">
      <t>テキヨウ</t>
    </rPh>
    <rPh sb="13" eb="15">
      <t>ネンド</t>
    </rPh>
    <phoneticPr fontId="1"/>
  </si>
  <si>
    <t>保育認定子ども</t>
    <rPh sb="0" eb="1">
      <t>ホ</t>
    </rPh>
    <rPh sb="1" eb="2">
      <t>イク</t>
    </rPh>
    <rPh sb="2" eb="4">
      <t>ニンテイ</t>
    </rPh>
    <rPh sb="4" eb="5">
      <t>コ</t>
    </rPh>
    <phoneticPr fontId="1"/>
  </si>
  <si>
    <t>　減価償却費加算の対象となっていない。</t>
    <rPh sb="1" eb="3">
      <t>ゲンカ</t>
    </rPh>
    <rPh sb="3" eb="5">
      <t>ショウキャク</t>
    </rPh>
    <rPh sb="5" eb="6">
      <t>ヒ</t>
    </rPh>
    <rPh sb="6" eb="8">
      <t>カサン</t>
    </rPh>
    <rPh sb="9" eb="11">
      <t>タイショウ</t>
    </rPh>
    <phoneticPr fontId="1"/>
  </si>
  <si>
    <t>それ以外の対象子ども</t>
    <rPh sb="2" eb="4">
      <t>イガイ</t>
    </rPh>
    <rPh sb="5" eb="7">
      <t>タイショウ</t>
    </rPh>
    <rPh sb="7" eb="8">
      <t>コ</t>
    </rPh>
    <phoneticPr fontId="1"/>
  </si>
  <si>
    <t>対象となる子どもは、原則、休日等に常態的に保育を必要とする</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</si>
  <si>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</si>
  <si>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</si>
  <si>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　利用定員271人以上の施設が対象</t>
    <rPh sb="2" eb="4">
      <t>リヨウ</t>
    </rPh>
    <rPh sb="4" eb="6">
      <t>テイイン</t>
    </rPh>
    <rPh sb="9" eb="10">
      <t>ニン</t>
    </rPh>
    <rPh sb="10" eb="12">
      <t>イジョウ</t>
    </rPh>
    <rPh sb="13" eb="15">
      <t>シセツ</t>
    </rPh>
    <rPh sb="16" eb="18">
      <t>タイショウ</t>
    </rPh>
    <phoneticPr fontId="1"/>
  </si>
  <si>
    <t>人</t>
    <rPh sb="0" eb="1">
      <t>ヒト</t>
    </rPh>
    <phoneticPr fontId="1"/>
  </si>
  <si>
    <t>月</t>
    <rPh sb="0" eb="1">
      <t>ツキ</t>
    </rPh>
    <phoneticPr fontId="1"/>
  </si>
  <si>
    <t>施設機能強化推進費加算</t>
    <rPh sb="0" eb="2">
      <t>シセツ</t>
    </rPh>
    <rPh sb="2" eb="4">
      <t>キノウ</t>
    </rPh>
    <rPh sb="4" eb="6">
      <t>キョウカ</t>
    </rPh>
    <rPh sb="6" eb="8">
      <t>スイシン</t>
    </rPh>
    <rPh sb="8" eb="9">
      <t>ヒ</t>
    </rPh>
    <rPh sb="9" eb="11">
      <t>カサン</t>
    </rPh>
    <phoneticPr fontId="1"/>
  </si>
  <si>
    <t>※　給食の実施方法（業務委託、外部搬入等）は問わない。</t>
    <rPh sb="2" eb="4">
      <t>キュウショク</t>
    </rPh>
    <rPh sb="5" eb="7">
      <t>ジッシ</t>
    </rPh>
    <rPh sb="7" eb="9">
      <t>ホウホウ</t>
    </rPh>
    <rPh sb="10" eb="12">
      <t>ギョウム</t>
    </rPh>
    <rPh sb="12" eb="14">
      <t>イタク</t>
    </rPh>
    <rPh sb="15" eb="17">
      <t>ガイブ</t>
    </rPh>
    <rPh sb="17" eb="19">
      <t>ハンニュウ</t>
    </rPh>
    <rPh sb="19" eb="20">
      <t>トウ</t>
    </rPh>
    <rPh sb="22" eb="23">
      <t>ト</t>
    </rPh>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</si>
  <si>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</si>
  <si>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【実績報告書】</t>
    <rPh sb="1" eb="3">
      <t>ジッセキ</t>
    </rPh>
    <rPh sb="3" eb="6">
      <t>ホウコクショ</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</si>
  <si>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</si>
  <si>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　認定こども園の用に供する建物が自己所有である。(施設の一部が賃貸物件の場合は、自己所有の建物の延べ面積が施設全体の延べ面積の50％以上である。）</t>
    <rPh sb="1" eb="3">
      <t>ニンテイ</t>
    </rPh>
    <rPh sb="6" eb="7">
      <t>エン</t>
    </rPh>
    <rPh sb="25" eb="27">
      <t>シセツ</t>
    </rPh>
    <rPh sb="28" eb="30">
      <t>イチブ</t>
    </rPh>
    <rPh sb="31" eb="33">
      <t>チンタイ</t>
    </rPh>
    <rPh sb="33" eb="35">
      <t>ブッケン</t>
    </rPh>
    <rPh sb="36" eb="38">
      <t>バアイ</t>
    </rPh>
    <rPh sb="40" eb="42">
      <t>ジコ</t>
    </rPh>
    <rPh sb="42" eb="44">
      <t>ショユウ</t>
    </rPh>
    <rPh sb="45" eb="47">
      <t>タテモノ</t>
    </rPh>
    <rPh sb="48" eb="49">
      <t>ノ</t>
    </rPh>
    <rPh sb="50" eb="52">
      <t>メンセキ</t>
    </rPh>
    <rPh sb="53" eb="55">
      <t>シセツ</t>
    </rPh>
    <rPh sb="55" eb="57">
      <t>ゼンタイ</t>
    </rPh>
    <rPh sb="58" eb="59">
      <t>ノ</t>
    </rPh>
    <rPh sb="60" eb="62">
      <t>メンセキ</t>
    </rPh>
    <rPh sb="66" eb="68">
      <t>イジョウ</t>
    </rPh>
    <phoneticPr fontId="1"/>
  </si>
  <si>
    <t>　認定こども園の用に供する建物が賃貸物件である。（施設の一部が自己所有の場合は、賃貸による建物の延べ面積が施設全体の延べ面積の50％以上である。）</t>
    <rPh sb="1" eb="3">
      <t>ニンテイ</t>
    </rPh>
    <rPh sb="6" eb="7">
      <t>エン</t>
    </rPh>
    <rPh sb="16" eb="18">
      <t>チンタイ</t>
    </rPh>
    <rPh sb="18" eb="20">
      <t>ブッケン</t>
    </rPh>
    <rPh sb="25" eb="27">
      <t>シセツ</t>
    </rPh>
    <rPh sb="28" eb="30">
      <t>イチブ</t>
    </rPh>
    <rPh sb="31" eb="33">
      <t>ジコ</t>
    </rPh>
    <rPh sb="33" eb="35">
      <t>ショユウ</t>
    </rPh>
    <rPh sb="36" eb="38">
      <t>バアイ</t>
    </rPh>
    <rPh sb="40" eb="42">
      <t>チンタイ</t>
    </rPh>
    <rPh sb="45" eb="47">
      <t>タテモノ</t>
    </rPh>
    <rPh sb="48" eb="49">
      <t>ノ</t>
    </rPh>
    <rPh sb="50" eb="52">
      <t>メンセキ</t>
    </rPh>
    <rPh sb="53" eb="55">
      <t>シセツ</t>
    </rPh>
    <rPh sb="55" eb="57">
      <t>ゼンタイ</t>
    </rPh>
    <rPh sb="58" eb="59">
      <t>ノ</t>
    </rPh>
    <rPh sb="60" eb="62">
      <t>メンセキ</t>
    </rPh>
    <rPh sb="66" eb="68">
      <t>イジョウ</t>
    </rPh>
    <phoneticPr fontId="1"/>
  </si>
  <si>
    <t>学級編制調整加配加算</t>
    <rPh sb="0" eb="2">
      <t>ガッキュウ</t>
    </rPh>
    <rPh sb="2" eb="4">
      <t>ヘンセイ</t>
    </rPh>
    <rPh sb="4" eb="6">
      <t>チョウセイ</t>
    </rPh>
    <rPh sb="6" eb="8">
      <t>カハイ</t>
    </rPh>
    <rPh sb="8" eb="10">
      <t>カサン</t>
    </rPh>
    <phoneticPr fontId="1"/>
  </si>
  <si>
    <t>3　学級編制調整加配加算</t>
    <rPh sb="2" eb="4">
      <t>ガッキュウ</t>
    </rPh>
    <rPh sb="4" eb="6">
      <t>ヘンセイ</t>
    </rPh>
    <rPh sb="6" eb="8">
      <t>チョウセイ</t>
    </rPh>
    <rPh sb="8" eb="10">
      <t>カハイ</t>
    </rPh>
    <rPh sb="10" eb="12">
      <t>カサン</t>
    </rPh>
    <phoneticPr fontId="1"/>
  </si>
  <si>
    <t>4　3歳児配置改善加算</t>
    <rPh sb="3" eb="5">
      <t>サイジ</t>
    </rPh>
    <rPh sb="5" eb="7">
      <t>ハイチ</t>
    </rPh>
    <rPh sb="7" eb="9">
      <t>カイゼン</t>
    </rPh>
    <rPh sb="9" eb="11">
      <t>カサン</t>
    </rPh>
    <phoneticPr fontId="1"/>
  </si>
  <si>
    <t>3歳児配置改善加算</t>
    <rPh sb="1" eb="2">
      <t>サイ</t>
    </rPh>
    <rPh sb="3" eb="5">
      <t>ハイチ</t>
    </rPh>
    <rPh sb="5" eb="7">
      <t>カイゼン</t>
    </rPh>
    <rPh sb="7" eb="9">
      <t>カサン</t>
    </rPh>
    <phoneticPr fontId="1"/>
  </si>
  <si>
    <t>※　1号認定子ども及び2号認定子どもに係る利用定員が36人以上300人以下の施設が対象。</t>
    <rPh sb="3" eb="4">
      <t>ゴウ</t>
    </rPh>
    <rPh sb="4" eb="6">
      <t>ニンテイ</t>
    </rPh>
    <rPh sb="6" eb="7">
      <t>コ</t>
    </rPh>
    <rPh sb="41" eb="43">
      <t>タイショウ</t>
    </rPh>
    <phoneticPr fontId="1"/>
  </si>
  <si>
    <t>満3歳児対応加配加算</t>
    <rPh sb="0" eb="1">
      <t>マン</t>
    </rPh>
    <rPh sb="2" eb="3">
      <t>サイ</t>
    </rPh>
    <rPh sb="4" eb="6">
      <t>タイオウ</t>
    </rPh>
    <rPh sb="6" eb="8">
      <t>カハイ</t>
    </rPh>
    <rPh sb="8" eb="10">
      <t>カサン</t>
    </rPh>
    <phoneticPr fontId="1"/>
  </si>
  <si>
    <t>チーム保育加配加算</t>
    <rPh sb="3" eb="5">
      <t>ホイク</t>
    </rPh>
    <rPh sb="5" eb="7">
      <t>カハイ</t>
    </rPh>
    <rPh sb="7" eb="9">
      <t>カサン</t>
    </rPh>
    <phoneticPr fontId="1"/>
  </si>
  <si>
    <t>　認定こども園の用に供する建物に対する賃借料が発生してい
る。</t>
    <rPh sb="1" eb="3">
      <t>ニンテイ</t>
    </rPh>
    <rPh sb="6" eb="7">
      <t>エン</t>
    </rPh>
    <rPh sb="16" eb="17">
      <t>タイ</t>
    </rPh>
    <rPh sb="19" eb="22">
      <t>チンシャクリョウ</t>
    </rPh>
    <rPh sb="23" eb="25">
      <t>ハッセイ</t>
    </rPh>
    <phoneticPr fontId="1"/>
  </si>
  <si>
    <t>年齢別配置基準を下回る場合</t>
    <rPh sb="0" eb="2">
      <t>ネンレイ</t>
    </rPh>
    <rPh sb="2" eb="3">
      <t>ベツ</t>
    </rPh>
    <rPh sb="3" eb="5">
      <t>ハイチ</t>
    </rPh>
    <rPh sb="5" eb="7">
      <t>キジュン</t>
    </rPh>
    <rPh sb="8" eb="10">
      <t>シタマワ</t>
    </rPh>
    <rPh sb="11" eb="13">
      <t>バアイ</t>
    </rPh>
    <phoneticPr fontId="1"/>
  </si>
  <si>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1"/>
  </si>
  <si>
    <t>教育標準時間認定子どもの利用定員を設定しない場合</t>
    <rPh sb="0" eb="2">
      <t>キョウイク</t>
    </rPh>
    <rPh sb="2" eb="4">
      <t>ヒョウジュン</t>
    </rPh>
    <rPh sb="4" eb="6">
      <t>ジカン</t>
    </rPh>
    <rPh sb="6" eb="8">
      <t>ニンテイ</t>
    </rPh>
    <rPh sb="8" eb="9">
      <t>コ</t>
    </rPh>
    <rPh sb="12" eb="14">
      <t>リヨウ</t>
    </rPh>
    <rPh sb="14" eb="16">
      <t>テイイン</t>
    </rPh>
    <rPh sb="17" eb="19">
      <t>セッテイ</t>
    </rPh>
    <rPh sb="22" eb="24">
      <t>バアイ</t>
    </rPh>
    <phoneticPr fontId="1"/>
  </si>
  <si>
    <t>5　満3歳児対応加配加算</t>
    <rPh sb="2" eb="3">
      <t>マン</t>
    </rPh>
    <rPh sb="4" eb="6">
      <t>サイジ</t>
    </rPh>
    <rPh sb="6" eb="8">
      <t>タイオウ</t>
    </rPh>
    <rPh sb="8" eb="10">
      <t>カハイ</t>
    </rPh>
    <rPh sb="10" eb="12">
      <t>カサン</t>
    </rPh>
    <phoneticPr fontId="1"/>
  </si>
  <si>
    <t>　保育に関し、長年の経験を有し、良好な成果をおさめている。</t>
    <rPh sb="1" eb="3">
      <t>ホイク</t>
    </rPh>
    <rPh sb="4" eb="5">
      <t>カン</t>
    </rPh>
    <rPh sb="7" eb="9">
      <t>ナガネン</t>
    </rPh>
    <rPh sb="10" eb="12">
      <t>ケイケン</t>
    </rPh>
    <rPh sb="13" eb="14">
      <t>ユウ</t>
    </rPh>
    <rPh sb="16" eb="18">
      <t>リョウコウ</t>
    </rPh>
    <rPh sb="19" eb="21">
      <t>セイカ</t>
    </rPh>
    <phoneticPr fontId="1"/>
  </si>
  <si>
    <t>□</t>
    <phoneticPr fontId="1"/>
  </si>
  <si>
    <t>□</t>
    <phoneticPr fontId="1"/>
  </si>
  <si>
    <t>　保育認定子どもに対して夜間保育のみを行う夜間保育専門（教育標準時間認定子どもを除く。）の施設である。</t>
    <rPh sb="1" eb="3">
      <t>ホイク</t>
    </rPh>
    <rPh sb="3" eb="5">
      <t>ニンテイ</t>
    </rPh>
    <rPh sb="5" eb="6">
      <t>コ</t>
    </rPh>
    <rPh sb="9" eb="10">
      <t>タイ</t>
    </rPh>
    <rPh sb="12" eb="14">
      <t>ヤカン</t>
    </rPh>
    <rPh sb="14" eb="16">
      <t>ホイク</t>
    </rPh>
    <rPh sb="19" eb="20">
      <t>オコナ</t>
    </rPh>
    <rPh sb="21" eb="23">
      <t>ヤカン</t>
    </rPh>
    <rPh sb="23" eb="25">
      <t>ホイク</t>
    </rPh>
    <rPh sb="25" eb="27">
      <t>センモン</t>
    </rPh>
    <rPh sb="28" eb="30">
      <t>キョウイク</t>
    </rPh>
    <rPh sb="30" eb="32">
      <t>ヒョウジュン</t>
    </rPh>
    <rPh sb="32" eb="34">
      <t>ジカン</t>
    </rPh>
    <rPh sb="34" eb="36">
      <t>ニンテイ</t>
    </rPh>
    <rPh sb="36" eb="37">
      <t>コ</t>
    </rPh>
    <rPh sb="40" eb="41">
      <t>ノゾ</t>
    </rPh>
    <rPh sb="45" eb="47">
      <t>シセツ</t>
    </rPh>
    <phoneticPr fontId="1"/>
  </si>
  <si>
    <t>　施設長は、幼稚園教諭又は保育士の資格を有し、直接子どもの保育に従事することができる者を配置するよう努める。</t>
    <rPh sb="1" eb="4">
      <t>シセツチョウ</t>
    </rPh>
    <rPh sb="6" eb="9">
      <t>ヨウチエン</t>
    </rPh>
    <rPh sb="9" eb="11">
      <t>キョウユ</t>
    </rPh>
    <rPh sb="11" eb="12">
      <t>マタ</t>
    </rPh>
    <rPh sb="13" eb="15">
      <t>ホイク</t>
    </rPh>
    <rPh sb="15" eb="16">
      <t>シ</t>
    </rPh>
    <rPh sb="17" eb="19">
      <t>シカク</t>
    </rPh>
    <rPh sb="20" eb="21">
      <t>ユウ</t>
    </rPh>
    <rPh sb="23" eb="25">
      <t>チョクセツ</t>
    </rPh>
    <rPh sb="25" eb="26">
      <t>コ</t>
    </rPh>
    <rPh sb="29" eb="31">
      <t>ホイク</t>
    </rPh>
    <rPh sb="32" eb="34">
      <t>ジュウジ</t>
    </rPh>
    <rPh sb="42" eb="43">
      <t>モノ</t>
    </rPh>
    <rPh sb="44" eb="46">
      <t>ハイチ</t>
    </rPh>
    <rPh sb="50" eb="51">
      <t>ツト</t>
    </rPh>
    <phoneticPr fontId="1"/>
  </si>
  <si>
    <t>　仮眠のための設備及びその他夜間保育のために必要な設備、備品を備えている。</t>
    <rPh sb="1" eb="3">
      <t>カミン</t>
    </rPh>
    <rPh sb="7" eb="9">
      <t>セツビ</t>
    </rPh>
    <rPh sb="9" eb="10">
      <t>オヨ</t>
    </rPh>
    <rPh sb="13" eb="14">
      <t>タ</t>
    </rPh>
    <rPh sb="14" eb="16">
      <t>ヤカン</t>
    </rPh>
    <rPh sb="16" eb="18">
      <t>ホイク</t>
    </rPh>
    <rPh sb="22" eb="24">
      <t>ヒツヨウ</t>
    </rPh>
    <rPh sb="25" eb="27">
      <t>セツビ</t>
    </rPh>
    <rPh sb="28" eb="30">
      <t>ビヒン</t>
    </rPh>
    <rPh sb="31" eb="32">
      <t>ソナ</t>
    </rPh>
    <phoneticPr fontId="1"/>
  </si>
  <si>
    <t>　保育認定子どもに係る開所時間は原則11時間とし、おおよそ午後10時までとする。</t>
    <rPh sb="1" eb="3">
      <t>ホイク</t>
    </rPh>
    <rPh sb="3" eb="5">
      <t>ニンテイ</t>
    </rPh>
    <rPh sb="5" eb="6">
      <t>コ</t>
    </rPh>
    <rPh sb="9" eb="10">
      <t>カカ</t>
    </rPh>
    <rPh sb="11" eb="13">
      <t>カイショ</t>
    </rPh>
    <rPh sb="13" eb="15">
      <t>ジカン</t>
    </rPh>
    <rPh sb="16" eb="18">
      <t>ゲンソク</t>
    </rPh>
    <rPh sb="20" eb="22">
      <t>ジカン</t>
    </rPh>
    <rPh sb="29" eb="31">
      <t>ゴゴ</t>
    </rPh>
    <rPh sb="33" eb="34">
      <t>ジ</t>
    </rPh>
    <phoneticPr fontId="1"/>
  </si>
  <si>
    <t>　賃借料の国庫補助を受けた施設については、当該補助に係る残額が生じていない。</t>
    <rPh sb="1" eb="4">
      <t>チンシャクリョウ</t>
    </rPh>
    <phoneticPr fontId="1"/>
  </si>
  <si>
    <t>　上記の1～5の事業等の実施状況等が分かる資料等</t>
    <rPh sb="10" eb="11">
      <t>トウ</t>
    </rPh>
    <rPh sb="12" eb="14">
      <t>ジッシ</t>
    </rPh>
    <rPh sb="14" eb="16">
      <t>ジョウキョウ</t>
    </rPh>
    <rPh sb="16" eb="17">
      <t>トウ</t>
    </rPh>
    <rPh sb="18" eb="19">
      <t>ワ</t>
    </rPh>
    <rPh sb="21" eb="23">
      <t>シリョウ</t>
    </rPh>
    <rPh sb="23" eb="24">
      <t>トウ</t>
    </rPh>
    <phoneticPr fontId="1"/>
  </si>
  <si>
    <t>※　第三者評価の受審は５年に一度程度を想定しており、加算適用年度から５年度間は再度の
　加算適用はできないこと。</t>
    <phoneticPr fontId="1"/>
  </si>
  <si>
    <t>　夜間における保育従事者の配置状況が記載された職員体制図等</t>
    <rPh sb="1" eb="3">
      <t>ヤカン</t>
    </rPh>
    <rPh sb="7" eb="9">
      <t>ホイク</t>
    </rPh>
    <rPh sb="9" eb="12">
      <t>ジュウジシャ</t>
    </rPh>
    <rPh sb="13" eb="15">
      <t>ハイチ</t>
    </rPh>
    <rPh sb="15" eb="17">
      <t>ジョウキョウ</t>
    </rPh>
    <rPh sb="18" eb="20">
      <t>キサイ</t>
    </rPh>
    <rPh sb="23" eb="25">
      <t>ショクイン</t>
    </rPh>
    <rPh sb="25" eb="27">
      <t>タイセイ</t>
    </rPh>
    <rPh sb="27" eb="28">
      <t>ズ</t>
    </rPh>
    <rPh sb="28" eb="29">
      <t>トウ</t>
    </rPh>
    <phoneticPr fontId="1"/>
  </si>
  <si>
    <t>　建物を整備又は取得する際の契約書類等(写)</t>
    <rPh sb="1" eb="3">
      <t>タテモノ</t>
    </rPh>
    <rPh sb="4" eb="6">
      <t>セイビ</t>
    </rPh>
    <rPh sb="6" eb="7">
      <t>マタ</t>
    </rPh>
    <rPh sb="8" eb="10">
      <t>シュトク</t>
    </rPh>
    <rPh sb="12" eb="13">
      <t>サイ</t>
    </rPh>
    <rPh sb="14" eb="16">
      <t>ケイヤク</t>
    </rPh>
    <rPh sb="16" eb="18">
      <t>ショルイ</t>
    </rPh>
    <rPh sb="18" eb="19">
      <t>トウ</t>
    </rPh>
    <rPh sb="20" eb="21">
      <t>ウツ</t>
    </rPh>
    <phoneticPr fontId="1"/>
  </si>
  <si>
    <t>①　教育標準時間認定（1号）</t>
    <rPh sb="2" eb="4">
      <t>キョウイク</t>
    </rPh>
    <rPh sb="4" eb="6">
      <t>ヒョウジュン</t>
    </rPh>
    <rPh sb="6" eb="8">
      <t>ジカン</t>
    </rPh>
    <rPh sb="8" eb="10">
      <t>ニンテイ</t>
    </rPh>
    <rPh sb="12" eb="13">
      <t>ゴウ</t>
    </rPh>
    <phoneticPr fontId="1"/>
  </si>
  <si>
    <t>主幹保育教諭等の専任化により子育て支援の取組みを実施していない場合</t>
    <rPh sb="0" eb="2">
      <t>シュカン</t>
    </rPh>
    <rPh sb="2" eb="4">
      <t>ホイク</t>
    </rPh>
    <rPh sb="4" eb="6">
      <t>キョウユ</t>
    </rPh>
    <rPh sb="6" eb="7">
      <t>トウ</t>
    </rPh>
    <rPh sb="8" eb="10">
      <t>センニン</t>
    </rPh>
    <rPh sb="10" eb="11">
      <t>カ</t>
    </rPh>
    <rPh sb="14" eb="16">
      <t>コソダ</t>
    </rPh>
    <rPh sb="17" eb="19">
      <t>シエン</t>
    </rPh>
    <rPh sb="20" eb="21">
      <t>ト</t>
    </rPh>
    <rPh sb="21" eb="22">
      <t>ク</t>
    </rPh>
    <rPh sb="24" eb="26">
      <t>ジッシ</t>
    </rPh>
    <rPh sb="31" eb="33">
      <t>バアイ</t>
    </rPh>
    <phoneticPr fontId="1"/>
  </si>
  <si>
    <t>②　保育認定（2・3号）</t>
    <rPh sb="2" eb="4">
      <t>ホイク</t>
    </rPh>
    <rPh sb="4" eb="6">
      <t>ニンテイ</t>
    </rPh>
    <rPh sb="10" eb="11">
      <t>ゴウ</t>
    </rPh>
    <phoneticPr fontId="1"/>
  </si>
  <si>
    <t>※　保育認定（2・3号）において、主幹保育教諭等の専任化により子育て支援の取組みを実施
  している場合は作成すること。</t>
    <phoneticPr fontId="1"/>
  </si>
  <si>
    <t>※　教育標準時間認定（１号）は直前の連続する２年度間、保育認定（２･３号）は直前の連続する５年
　度間について記入すること。</t>
    <rPh sb="2" eb="10">
      <t>キョウイクヒョウジュンジカンニンテイ</t>
    </rPh>
    <rPh sb="12" eb="13">
      <t>ゴウ</t>
    </rPh>
    <rPh sb="15" eb="17">
      <t>チョクゼン</t>
    </rPh>
    <rPh sb="18" eb="20">
      <t>レンゾク</t>
    </rPh>
    <rPh sb="23" eb="26">
      <t>ネンドカン</t>
    </rPh>
    <rPh sb="27" eb="29">
      <t>ホイク</t>
    </rPh>
    <rPh sb="29" eb="31">
      <t>ニンテイ</t>
    </rPh>
    <rPh sb="35" eb="36">
      <t>ゴウ</t>
    </rPh>
    <rPh sb="38" eb="40">
      <t>チョクゼン</t>
    </rPh>
    <rPh sb="41" eb="43">
      <t>レンゾク</t>
    </rPh>
    <rPh sb="46" eb="47">
      <t>ネン</t>
    </rPh>
    <rPh sb="49" eb="50">
      <t>ド</t>
    </rPh>
    <rPh sb="50" eb="51">
      <t>アイダ</t>
    </rPh>
    <rPh sb="55" eb="57">
      <t>キニュウ</t>
    </rPh>
    <phoneticPr fontId="1"/>
  </si>
  <si>
    <t>※　認定こども園全体の利用定員が91人以上の施設が対象</t>
    <rPh sb="2" eb="4">
      <t>ニンテイ</t>
    </rPh>
    <rPh sb="7" eb="8">
      <t>エン</t>
    </rPh>
    <rPh sb="8" eb="10">
      <t>ゼンタイ</t>
    </rPh>
    <rPh sb="11" eb="13">
      <t>リヨウ</t>
    </rPh>
    <rPh sb="13" eb="15">
      <t>テイイン</t>
    </rPh>
    <rPh sb="18" eb="19">
      <t>ヒト</t>
    </rPh>
    <rPh sb="19" eb="21">
      <t>イジョウ</t>
    </rPh>
    <rPh sb="22" eb="24">
      <t>シセツ</t>
    </rPh>
    <rPh sb="25" eb="27">
      <t>タイショウ</t>
    </rPh>
    <phoneticPr fontId="1"/>
  </si>
  <si>
    <t>　非常勤講師の配置が分かる資料等</t>
    <rPh sb="1" eb="4">
      <t>ヒジョウキン</t>
    </rPh>
    <rPh sb="4" eb="6">
      <t>コウシ</t>
    </rPh>
    <rPh sb="7" eb="9">
      <t>ハイチ</t>
    </rPh>
    <rPh sb="10" eb="11">
      <t>ワ</t>
    </rPh>
    <rPh sb="13" eb="15">
      <t>シリョウ</t>
    </rPh>
    <rPh sb="15" eb="16">
      <t>トウ</t>
    </rPh>
    <phoneticPr fontId="1"/>
  </si>
  <si>
    <t>　非常勤事務職員の配置が分かる資料等</t>
    <rPh sb="1" eb="4">
      <t>ヒジョウキン</t>
    </rPh>
    <rPh sb="4" eb="6">
      <t>ジム</t>
    </rPh>
    <rPh sb="6" eb="8">
      <t>ショクイン</t>
    </rPh>
    <rPh sb="9" eb="11">
      <t>ハイチ</t>
    </rPh>
    <rPh sb="12" eb="13">
      <t>ワ</t>
    </rPh>
    <rPh sb="15" eb="17">
      <t>シリョウ</t>
    </rPh>
    <rPh sb="17" eb="18">
      <t>トウ</t>
    </rPh>
    <phoneticPr fontId="1"/>
  </si>
  <si>
    <t>　施設機能強化推進費加算</t>
    <phoneticPr fontId="1"/>
  </si>
  <si>
    <t>　小学校接続加算</t>
    <rPh sb="1" eb="4">
      <t>ショウガッコウ</t>
    </rPh>
    <rPh sb="4" eb="6">
      <t>セツゾク</t>
    </rPh>
    <rPh sb="6" eb="8">
      <t>カサン</t>
    </rPh>
    <phoneticPr fontId="1"/>
  </si>
  <si>
    <t>（見込）</t>
    <rPh sb="1" eb="3">
      <t>ミコ</t>
    </rPh>
    <phoneticPr fontId="1"/>
  </si>
  <si>
    <t>保育教諭等の配置状況</t>
    <rPh sb="0" eb="2">
      <t>ホイク</t>
    </rPh>
    <rPh sb="2" eb="4">
      <t>キョウユ</t>
    </rPh>
    <rPh sb="4" eb="5">
      <t>トウ</t>
    </rPh>
    <rPh sb="6" eb="8">
      <t>ハイチ</t>
    </rPh>
    <rPh sb="8" eb="10">
      <t>ジョウキョウ</t>
    </rPh>
    <phoneticPr fontId="1"/>
  </si>
  <si>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</si>
  <si>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建物の設備に当たって、施設整備費又は改修費等の国庫補助金の交付を受けていない。</t>
    <rPh sb="1" eb="3">
      <t>タテモノ</t>
    </rPh>
    <rPh sb="4" eb="6">
      <t>セツビ</t>
    </rPh>
    <rPh sb="7" eb="8">
      <t>ア</t>
    </rPh>
    <rPh sb="12" eb="14">
      <t>シセツ</t>
    </rPh>
    <rPh sb="14" eb="17">
      <t>セイビヒ</t>
    </rPh>
    <rPh sb="17" eb="18">
      <t>マタ</t>
    </rPh>
    <rPh sb="19" eb="21">
      <t>カイシュウ</t>
    </rPh>
    <rPh sb="21" eb="22">
      <t>ヒ</t>
    </rPh>
    <rPh sb="22" eb="23">
      <t>トウ</t>
    </rPh>
    <rPh sb="24" eb="26">
      <t>コッコ</t>
    </rPh>
    <rPh sb="26" eb="29">
      <t>ホジョキン</t>
    </rPh>
    <rPh sb="30" eb="32">
      <t>コウフ</t>
    </rPh>
    <rPh sb="33" eb="34">
      <t>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</si>
  <si>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</si>
  <si>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</si>
  <si>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</si>
  <si>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　認定こども園法施行規則第14条において準用する第13条又は学校教育法施行規則第23条において準用する第20条から第22条までに該当するものとして発令を受けていること。</t>
    <phoneticPr fontId="1"/>
  </si>
  <si>
    <t>事務職員配置加算(23)の対象施設</t>
    <rPh sb="0" eb="2">
      <t>ジム</t>
    </rPh>
    <rPh sb="2" eb="4">
      <t>ショクイン</t>
    </rPh>
    <rPh sb="4" eb="6">
      <t>ハイチ</t>
    </rPh>
    <rPh sb="6" eb="8">
      <t>カサン</t>
    </rPh>
    <phoneticPr fontId="1"/>
  </si>
  <si>
    <t>　　教育標準時間認定子どもの利用定員を設定しない幼保連携型認定こども園に適用する。</t>
    <phoneticPr fontId="1"/>
  </si>
  <si>
    <t>　　特段、添付書類は不要。</t>
    <rPh sb="2" eb="4">
      <t>トクダン</t>
    </rPh>
    <rPh sb="5" eb="7">
      <t>テンプ</t>
    </rPh>
    <rPh sb="7" eb="9">
      <t>ショルイ</t>
    </rPh>
    <rPh sb="10" eb="12">
      <t>フヨウ</t>
    </rPh>
    <phoneticPr fontId="1"/>
  </si>
  <si>
    <t>　　「保育所分園の設置運営について」（平成10年4月9日児発第302号）に定める「保育所分園設置運営
　要綱」に該当する分園に適用する。</t>
    <phoneticPr fontId="1"/>
  </si>
  <si>
    <r>
      <t>主幹保育教諭等</t>
    </r>
    <r>
      <rPr>
        <vertAlign val="superscript"/>
        <sz val="10"/>
        <rFont val="ＭＳ 明朝"/>
        <family val="1"/>
        <charset val="128"/>
      </rPr>
      <t xml:space="preserve">
</t>
    </r>
    <r>
      <rPr>
        <sz val="10"/>
        <rFont val="ＭＳ 明朝"/>
        <family val="1"/>
        <charset val="128"/>
      </rPr>
      <t>の配置</t>
    </r>
    <rPh sb="0" eb="2">
      <t>シュカン</t>
    </rPh>
    <rPh sb="2" eb="4">
      <t>ホイク</t>
    </rPh>
    <rPh sb="4" eb="6">
      <t>キョウユ</t>
    </rPh>
    <rPh sb="6" eb="7">
      <t>トウ</t>
    </rPh>
    <rPh sb="9" eb="11">
      <t>ハイチ</t>
    </rPh>
    <phoneticPr fontId="1"/>
  </si>
  <si>
    <t>代替保育教諭等
の配置</t>
    <rPh sb="0" eb="2">
      <t>ダイタイ</t>
    </rPh>
    <rPh sb="2" eb="4">
      <t>ホイク</t>
    </rPh>
    <rPh sb="4" eb="6">
      <t>キョウユ</t>
    </rPh>
    <rPh sb="6" eb="7">
      <t>トウ</t>
    </rPh>
    <rPh sb="9" eb="11">
      <t>ハイチ</t>
    </rPh>
    <phoneticPr fontId="1"/>
  </si>
  <si>
    <t>主幹保育教諭等補助者
の配置</t>
    <rPh sb="0" eb="2">
      <t>シュカン</t>
    </rPh>
    <rPh sb="2" eb="4">
      <t>ホイク</t>
    </rPh>
    <rPh sb="4" eb="6">
      <t>キョウユ</t>
    </rPh>
    <rPh sb="6" eb="7">
      <t>トウ</t>
    </rPh>
    <rPh sb="7" eb="9">
      <t>ホジョ</t>
    </rPh>
    <rPh sb="9" eb="10">
      <t>シャ</t>
    </rPh>
    <rPh sb="12" eb="14">
      <t>ハイチ</t>
    </rPh>
    <phoneticPr fontId="1"/>
  </si>
  <si>
    <t>代表者職氏名</t>
    <rPh sb="0" eb="3">
      <t>ダイヒョウシャ</t>
    </rPh>
    <rPh sb="3" eb="4">
      <t>ショク</t>
    </rPh>
    <rPh sb="4" eb="6">
      <t>シメイ</t>
    </rPh>
    <phoneticPr fontId="1"/>
  </si>
  <si>
    <t>冷暖房費加算（全ての施設に加算する。）</t>
    <rPh sb="0" eb="3">
      <t>レイダンボウ</t>
    </rPh>
    <rPh sb="3" eb="4">
      <t>ヒ</t>
    </rPh>
    <rPh sb="4" eb="6">
      <t>カサン</t>
    </rPh>
    <rPh sb="7" eb="8">
      <t>スベ</t>
    </rPh>
    <rPh sb="10" eb="12">
      <t>シセツ</t>
    </rPh>
    <rPh sb="13" eb="15">
      <t>カサン</t>
    </rPh>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</si>
  <si>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に提出すること。</t>
    <rPh sb="1" eb="3">
      <t>ヒョウカ</t>
    </rPh>
    <rPh sb="3" eb="5">
      <t>キカン</t>
    </rPh>
    <rPh sb="7" eb="8">
      <t>アイダ</t>
    </rPh>
    <rPh sb="9" eb="12">
      <t>ケイヤクショ</t>
    </rPh>
    <rPh sb="12" eb="13">
      <t>トウ</t>
    </rPh>
    <rPh sb="17" eb="20">
      <t>トウネンド</t>
    </rPh>
    <rPh sb="21" eb="24">
      <t>ダイサンシャ</t>
    </rPh>
    <rPh sb="24" eb="26">
      <t>ヒョウカ</t>
    </rPh>
    <rPh sb="27" eb="29">
      <t>ジュシン</t>
    </rPh>
    <rPh sb="30" eb="32">
      <t>ケッカ</t>
    </rPh>
    <rPh sb="33" eb="35">
      <t>コウヒョウ</t>
    </rPh>
    <rPh sb="36" eb="38">
      <t>ヒョウカ</t>
    </rPh>
    <rPh sb="38" eb="40">
      <t>キカン</t>
    </rPh>
    <rPh sb="43" eb="45">
      <t>ヒョウカ</t>
    </rPh>
    <rPh sb="45" eb="47">
      <t>ケッカ</t>
    </rPh>
    <rPh sb="48" eb="50">
      <t>テイジ</t>
    </rPh>
    <rPh sb="51" eb="54">
      <t>ヨクネンド</t>
    </rPh>
    <rPh sb="60" eb="62">
      <t>ケッカ</t>
    </rPh>
    <rPh sb="63" eb="65">
      <t>コウヒョウ</t>
    </rPh>
    <rPh sb="66" eb="69">
      <t>ヨクネンド</t>
    </rPh>
    <rPh sb="72" eb="74">
      <t>バアイ</t>
    </rPh>
    <rPh sb="75" eb="76">
      <t>フク</t>
    </rPh>
    <rPh sb="80" eb="81">
      <t>オコナ</t>
    </rPh>
    <rPh sb="87" eb="89">
      <t>カクニン</t>
    </rPh>
    <rPh sb="92" eb="94">
      <t>バアイ</t>
    </rPh>
    <rPh sb="95" eb="96">
      <t>ホン</t>
    </rPh>
    <rPh sb="96" eb="98">
      <t>カサン</t>
    </rPh>
    <rPh sb="99" eb="101">
      <t>タイショウ</t>
    </rPh>
    <rPh sb="107" eb="109">
      <t>バアイ</t>
    </rPh>
    <rPh sb="110" eb="112">
      <t>ジゴ</t>
    </rPh>
    <rPh sb="113" eb="115">
      <t>ジュシン</t>
    </rPh>
    <rPh sb="116" eb="118">
      <t>ケッカ</t>
    </rPh>
    <rPh sb="119" eb="121">
      <t>コウヒョウ</t>
    </rPh>
    <rPh sb="122" eb="123">
      <t>オコナ</t>
    </rPh>
    <rPh sb="131" eb="133">
      <t>カクニン</t>
    </rPh>
    <rPh sb="136" eb="138">
      <t>シリョウ</t>
    </rPh>
    <rPh sb="138" eb="139">
      <t>トウ</t>
    </rPh>
    <rPh sb="143" eb="145">
      <t>テイシュツ</t>
    </rPh>
    <phoneticPr fontId="1"/>
  </si>
  <si>
    <t>※　変更申請の場合は、変更申請する項目にのみ〇印を記載すること。</t>
    <rPh sb="2" eb="4">
      <t>ヘンコウ</t>
    </rPh>
    <rPh sb="4" eb="6">
      <t>シンセイ</t>
    </rPh>
    <rPh sb="7" eb="9">
      <t>バアイ</t>
    </rPh>
    <rPh sb="11" eb="13">
      <t>ヘンコウ</t>
    </rPh>
    <rPh sb="13" eb="15">
      <t>シンセイ</t>
    </rPh>
    <rPh sb="17" eb="19">
      <t>コウモク</t>
    </rPh>
    <rPh sb="23" eb="24">
      <t>シルシ</t>
    </rPh>
    <rPh sb="25" eb="27">
      <t>キサイ</t>
    </rPh>
    <phoneticPr fontId="1"/>
  </si>
  <si>
    <t>（第３号様式）</t>
    <rPh sb="1" eb="2">
      <t>ダイ</t>
    </rPh>
    <rPh sb="3" eb="4">
      <t>ゴウ</t>
    </rPh>
    <rPh sb="4" eb="6">
      <t>ヨウシキ</t>
    </rPh>
    <phoneticPr fontId="1"/>
  </si>
  <si>
    <t>□</t>
  </si>
  <si>
    <t>■</t>
    <phoneticPr fontId="1"/>
  </si>
  <si>
    <t>　 加算要件
該当する適・否に■印をすること
(１～４の要件全てに該当する場合に加算)</t>
    <rPh sb="2" eb="4">
      <t>カサン</t>
    </rPh>
    <rPh sb="4" eb="6">
      <t>ヨウケン</t>
    </rPh>
    <phoneticPr fontId="1"/>
  </si>
  <si>
    <t>　 加算要件
該当する適・否に■印をすること
(１～４の要件全てに該当する場合に加算)</t>
    <rPh sb="2" eb="4">
      <t>カサン</t>
    </rPh>
    <rPh sb="4" eb="6">
      <t>ヨウケン</t>
    </rPh>
    <rPh sb="9" eb="11">
      <t>ガイトウ</t>
    </rPh>
    <rPh sb="13" eb="14">
      <t>テキ</t>
    </rPh>
    <rPh sb="15" eb="16">
      <t>ヒ</t>
    </rPh>
    <rPh sb="18" eb="19">
      <t>シルシ</t>
    </rPh>
    <rPh sb="32" eb="34">
      <t>ヨウケン</t>
    </rPh>
    <rPh sb="34" eb="35">
      <t>スベ</t>
    </rPh>
    <rPh sb="37" eb="39">
      <t>ガイトウ</t>
    </rPh>
    <rPh sb="41" eb="43">
      <t>バアイ</t>
    </rPh>
    <rPh sb="44" eb="46">
      <t>カサン</t>
    </rPh>
    <phoneticPr fontId="1"/>
  </si>
  <si>
    <t>　 加算要件
該当する適・否に■印をすること
(１～４の要件全てに該当する場合に加算)</t>
    <rPh sb="2" eb="4">
      <t>カサン</t>
    </rPh>
    <rPh sb="4" eb="6">
      <t>ヨウケン</t>
    </rPh>
    <rPh sb="8" eb="10">
      <t>ガイトウ</t>
    </rPh>
    <rPh sb="12" eb="13">
      <t>テキ</t>
    </rPh>
    <rPh sb="14" eb="15">
      <t>ヒ</t>
    </rPh>
    <rPh sb="17" eb="18">
      <t>シルシ</t>
    </rPh>
    <rPh sb="30" eb="32">
      <t>ヨウケン</t>
    </rPh>
    <rPh sb="32" eb="33">
      <t>スベ</t>
    </rPh>
    <rPh sb="35" eb="37">
      <t>ガイトウ</t>
    </rPh>
    <rPh sb="39" eb="41">
      <t>バアイ</t>
    </rPh>
    <rPh sb="42" eb="44">
      <t>カサン</t>
    </rPh>
    <phoneticPr fontId="1"/>
  </si>
  <si>
    <t>　 加算要件
該当する適・否に■印をすること
(１～５の要件全てに該当する場合に加算)</t>
    <rPh sb="2" eb="4">
      <t>カサン</t>
    </rPh>
    <rPh sb="4" eb="6">
      <t>ヨウケン</t>
    </rPh>
    <rPh sb="8" eb="10">
      <t>ガイトウ</t>
    </rPh>
    <rPh sb="12" eb="13">
      <t>テキ</t>
    </rPh>
    <rPh sb="14" eb="15">
      <t>ヒ</t>
    </rPh>
    <rPh sb="17" eb="18">
      <t>イン</t>
    </rPh>
    <rPh sb="30" eb="32">
      <t>ヨウケン</t>
    </rPh>
    <rPh sb="32" eb="33">
      <t>スベ</t>
    </rPh>
    <rPh sb="35" eb="37">
      <t>ガイトウ</t>
    </rPh>
    <rPh sb="39" eb="41">
      <t>バアイ</t>
    </rPh>
    <rPh sb="42" eb="44">
      <t>カサン</t>
    </rPh>
    <phoneticPr fontId="1"/>
  </si>
  <si>
    <t xml:space="preserve"> 　加算要件
該当する適・否に■印をすること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</si>
  <si>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（認定こども園）</t>
  </si>
  <si>
    <t>（提出先）</t>
    <rPh sb="1" eb="3">
      <t>テイシュツ</t>
    </rPh>
    <rPh sb="3" eb="4">
      <t>サキ</t>
    </rPh>
    <phoneticPr fontId="1"/>
  </si>
  <si>
    <t>⇒</t>
    <phoneticPr fontId="1"/>
  </si>
  <si>
    <t>を提出）</t>
    <rPh sb="1" eb="3">
      <t>テイシュツ</t>
    </rPh>
    <phoneticPr fontId="1"/>
  </si>
  <si>
    <t>　別に定める「第三者評価受審加算申請書」を提出　</t>
    <rPh sb="1" eb="2">
      <t>ベツ</t>
    </rPh>
    <rPh sb="3" eb="4">
      <t>サダ</t>
    </rPh>
    <rPh sb="7" eb="8">
      <t>ダイ</t>
    </rPh>
    <rPh sb="8" eb="10">
      <t>サンシャ</t>
    </rPh>
    <rPh sb="10" eb="12">
      <t>ヒョウカ</t>
    </rPh>
    <rPh sb="12" eb="13">
      <t>ジュ</t>
    </rPh>
    <rPh sb="13" eb="14">
      <t>シン</t>
    </rPh>
    <rPh sb="14" eb="16">
      <t>カサン</t>
    </rPh>
    <rPh sb="16" eb="18">
      <t>シンセイ</t>
    </rPh>
    <rPh sb="18" eb="19">
      <t>ショ</t>
    </rPh>
    <rPh sb="21" eb="23">
      <t>テイシュツ</t>
    </rPh>
    <phoneticPr fontId="1"/>
  </si>
  <si>
    <t>受入障害児数</t>
    <rPh sb="0" eb="2">
      <t>ウケイ</t>
    </rPh>
    <rPh sb="2" eb="5">
      <t>ショウガイジ</t>
    </rPh>
    <rPh sb="5" eb="6">
      <t>スウ</t>
    </rPh>
    <phoneticPr fontId="1"/>
  </si>
  <si>
    <t>処遇改善等加算Ⅰ</t>
    <rPh sb="0" eb="2">
      <t>ショグウ</t>
    </rPh>
    <rPh sb="2" eb="4">
      <t>カイゼン</t>
    </rPh>
    <rPh sb="4" eb="5">
      <t>トウ</t>
    </rPh>
    <rPh sb="5" eb="7">
      <t>カサン</t>
    </rPh>
    <phoneticPr fontId="1"/>
  </si>
  <si>
    <t>処遇改善等加算Ⅱ</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</si>
  <si>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</si>
  <si>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講師配置加算</t>
    <rPh sb="0" eb="2">
      <t>コウシ</t>
    </rPh>
    <rPh sb="2" eb="4">
      <t>ハイチ</t>
    </rPh>
    <rPh sb="4" eb="6">
      <t>カサン</t>
    </rPh>
    <phoneticPr fontId="1"/>
  </si>
  <si>
    <t>副食費徴収免除加算</t>
    <rPh sb="0" eb="3">
      <t>フクショクヒ</t>
    </rPh>
    <rPh sb="3" eb="5">
      <t>チョウシュウ</t>
    </rPh>
    <rPh sb="5" eb="7">
      <t>メンジョ</t>
    </rPh>
    <rPh sb="7" eb="9">
      <t>カサン</t>
    </rPh>
    <phoneticPr fontId="1"/>
  </si>
  <si>
    <t>6　講師配置加算</t>
    <rPh sb="2" eb="4">
      <t>コウシ</t>
    </rPh>
    <rPh sb="4" eb="6">
      <t>ハイチ</t>
    </rPh>
    <rPh sb="6" eb="8">
      <t>カサン</t>
    </rPh>
    <phoneticPr fontId="1"/>
  </si>
  <si>
    <t>　</t>
  </si>
  <si>
    <t>÷</t>
    <phoneticPr fontId="1"/>
  </si>
  <si>
    <t>＝</t>
    <phoneticPr fontId="1"/>
  </si>
  <si>
    <t>15　副食費徴収免除加算</t>
    <rPh sb="3" eb="5">
      <t>フクショク</t>
    </rPh>
    <rPh sb="5" eb="6">
      <t>ヒ</t>
    </rPh>
    <rPh sb="6" eb="8">
      <t>チョウシュウ</t>
    </rPh>
    <rPh sb="8" eb="10">
      <t>メンジョ</t>
    </rPh>
    <rPh sb="10" eb="12">
      <t>カサン</t>
    </rPh>
    <phoneticPr fontId="1"/>
  </si>
  <si>
    <t>月の給食実施日数（1号）</t>
    <rPh sb="0" eb="1">
      <t>ツキ</t>
    </rPh>
    <rPh sb="2" eb="4">
      <t>キュウショク</t>
    </rPh>
    <rPh sb="4" eb="6">
      <t>ジッシ</t>
    </rPh>
    <rPh sb="6" eb="8">
      <t>ニッスウ</t>
    </rPh>
    <rPh sb="10" eb="11">
      <t>ゴウ</t>
    </rPh>
    <phoneticPr fontId="1"/>
  </si>
  <si>
    <t>月の副食提供予定がわかる資料（献立表など。給食実施加算における添付書類で副食の提供予定が明らかになる場合は添付省略可）</t>
    <rPh sb="0" eb="1">
      <t>ツキ</t>
    </rPh>
    <rPh sb="2" eb="4">
      <t>フクショク</t>
    </rPh>
    <rPh sb="4" eb="6">
      <t>テイキョウ</t>
    </rPh>
    <rPh sb="6" eb="8">
      <t>ヨテイ</t>
    </rPh>
    <rPh sb="12" eb="14">
      <t>シリョウ</t>
    </rPh>
    <rPh sb="15" eb="17">
      <t>コンダテ</t>
    </rPh>
    <rPh sb="17" eb="18">
      <t>ヒョウ</t>
    </rPh>
    <rPh sb="21" eb="23">
      <t>キュウショク</t>
    </rPh>
    <rPh sb="23" eb="25">
      <t>ジッシ</t>
    </rPh>
    <rPh sb="25" eb="27">
      <t>カサン</t>
    </rPh>
    <rPh sb="31" eb="33">
      <t>テンプ</t>
    </rPh>
    <rPh sb="33" eb="35">
      <t>ショルイ</t>
    </rPh>
    <rPh sb="36" eb="38">
      <t>フクショク</t>
    </rPh>
    <rPh sb="39" eb="41">
      <t>テイキョウ</t>
    </rPh>
    <rPh sb="41" eb="43">
      <t>ヨテイ</t>
    </rPh>
    <rPh sb="44" eb="45">
      <t>アキ</t>
    </rPh>
    <rPh sb="50" eb="52">
      <t>バアイ</t>
    </rPh>
    <rPh sb="53" eb="55">
      <t>テンプ</t>
    </rPh>
    <rPh sb="55" eb="58">
      <t>ショウリャクカ</t>
    </rPh>
    <phoneticPr fontId="1"/>
  </si>
  <si>
    <t>※　実施日は利用子どもの全てに副食の全てを提供する日とする（施設の都合によらず副食の
　一部又は全部の提供を要しない利用子どもについては副食の全てを提供しているものとみな
　す）。</t>
    <rPh sb="6" eb="8">
      <t>リヨウ</t>
    </rPh>
    <rPh sb="12" eb="13">
      <t>スベ</t>
    </rPh>
    <rPh sb="15" eb="17">
      <t>フクショク</t>
    </rPh>
    <rPh sb="18" eb="19">
      <t>スベ</t>
    </rPh>
    <phoneticPr fontId="1"/>
  </si>
  <si>
    <t>月初日現在</t>
    <rPh sb="0" eb="1">
      <t>ガツ</t>
    </rPh>
    <rPh sb="1" eb="3">
      <t>ショニチ</t>
    </rPh>
    <rPh sb="3" eb="5">
      <t>ゲンザイ</t>
    </rPh>
    <phoneticPr fontId="1"/>
  </si>
  <si>
    <t>令和</t>
    <rPh sb="0" eb="2">
      <t>レイワ</t>
    </rPh>
    <phoneticPr fontId="1"/>
  </si>
  <si>
    <t>　令和</t>
    <rPh sb="1" eb="3">
      <t>レイワ</t>
    </rPh>
    <phoneticPr fontId="1"/>
  </si>
  <si>
    <t>高齢者等活躍促進加算</t>
    <rPh sb="0" eb="3">
      <t>コウレイシャ</t>
    </rPh>
    <rPh sb="3" eb="4">
      <t>トウ</t>
    </rPh>
    <rPh sb="4" eb="6">
      <t>カツヤク</t>
    </rPh>
    <rPh sb="6" eb="8">
      <t>ソクシン</t>
    </rPh>
    <rPh sb="8" eb="10">
      <t>カサン</t>
    </rPh>
    <phoneticPr fontId="1"/>
  </si>
  <si>
    <t>　「処遇改善等加算Ⅰ」に係る様式については、別途通知するところによる。</t>
    <phoneticPr fontId="1"/>
  </si>
  <si>
    <t>　副園長又は教頭の氏名・年齢等を記載した履歴書等</t>
    <rPh sb="1" eb="4">
      <t>フクエンチョウ</t>
    </rPh>
    <rPh sb="4" eb="5">
      <t>マタ</t>
    </rPh>
    <rPh sb="6" eb="8">
      <t>キョウトウ</t>
    </rPh>
    <rPh sb="9" eb="11">
      <t>シメイ</t>
    </rPh>
    <rPh sb="12" eb="14">
      <t>ネンレイ</t>
    </rPh>
    <rPh sb="14" eb="15">
      <t>トウ</t>
    </rPh>
    <rPh sb="16" eb="18">
      <t>キサイ</t>
    </rPh>
    <rPh sb="20" eb="23">
      <t>リレキショ</t>
    </rPh>
    <rPh sb="23" eb="24">
      <t>トウ</t>
    </rPh>
    <phoneticPr fontId="1"/>
  </si>
  <si>
    <t>8　通園送迎加算</t>
    <rPh sb="2" eb="4">
      <t>ツウエン</t>
    </rPh>
    <rPh sb="4" eb="6">
      <t>ソウゲイ</t>
    </rPh>
    <rPh sb="6" eb="8">
      <t>カサン</t>
    </rPh>
    <phoneticPr fontId="1"/>
  </si>
  <si>
    <t>7　チーム保育加配加算</t>
    <rPh sb="5" eb="7">
      <t>ホイク</t>
    </rPh>
    <rPh sb="7" eb="9">
      <t>カハイ</t>
    </rPh>
    <rPh sb="9" eb="11">
      <t>カサン</t>
    </rPh>
    <phoneticPr fontId="1"/>
  </si>
  <si>
    <t>9　給食実施加算</t>
    <rPh sb="2" eb="4">
      <t>キュウショク</t>
    </rPh>
    <rPh sb="4" eb="6">
      <t>ジッシ</t>
    </rPh>
    <rPh sb="6" eb="8">
      <t>カサン</t>
    </rPh>
    <phoneticPr fontId="1"/>
  </si>
  <si>
    <t>　施設外で調理して施設に搬入する方法により給食を実施している場合
※搬入後に施設内において喫食温度まで加温し提供する場合を含む。</t>
    <phoneticPr fontId="1"/>
  </si>
  <si>
    <t>　施設内の調理設備を使用してきめ細かに調理を行っている場合
※施設の職員が調理を行っている場合のほか、安全・衛生面、栄養面、食育等の観点から施設の管理者が業務上必要な注意を果たし得るような体制及び契約内容により、調理業務を第三者に委託する場合を含む。</t>
    <phoneticPr fontId="1"/>
  </si>
  <si>
    <t>（別に定める「外部監査費加算[申請・報告]書」を提出）</t>
  </si>
  <si>
    <t>10　外部監査費加算</t>
    <rPh sb="3" eb="5">
      <t>ガイブ</t>
    </rPh>
    <rPh sb="5" eb="7">
      <t>カンサ</t>
    </rPh>
    <rPh sb="7" eb="8">
      <t>ヒ</t>
    </rPh>
    <rPh sb="8" eb="10">
      <t>カサン</t>
    </rPh>
    <phoneticPr fontId="1"/>
  </si>
  <si>
    <t>11　休日保育加算</t>
    <rPh sb="3" eb="5">
      <t>キュウジツ</t>
    </rPh>
    <rPh sb="5" eb="7">
      <t>ホイク</t>
    </rPh>
    <rPh sb="7" eb="9">
      <t>カサン</t>
    </rPh>
    <phoneticPr fontId="1"/>
  </si>
  <si>
    <t>幼保連携型認定こども園にあっては「幼保連携型認定こども園の学級の編制、職員、設備及び運営に関する基準」第５条第３項及び附則第５条から第８条、それ以外の認定こども園にあっては「就学前の子どもに関する教育、保育等の総合的な提供の推進に関する法律第３条第２項及び第４項の規定に基づき内閣総理大臣、文部科学大臣及び厚生労働大臣が定める施設の設備及び運営に関する基準」第２の一及び附則第３から第７の規定に基づき、対象子どもの年齢及び人数に応じて、本事業を担当する保育教諭等を配置</t>
    <phoneticPr fontId="1"/>
  </si>
  <si>
    <t>して認定を行うこと。</t>
  </si>
  <si>
    <t>加算実施月数</t>
    <phoneticPr fontId="1"/>
  </si>
  <si>
    <t>※2　実際の年間延べ利用子ども数の実績を記入すること。</t>
    <phoneticPr fontId="1"/>
  </si>
  <si>
    <t>※3　複数の施設により実施する場合は、実施する各施設の休日延べ利用子ども数の見込み数を</t>
    <phoneticPr fontId="1"/>
  </si>
  <si>
    <t>記載すること。</t>
    <rPh sb="0" eb="2">
      <t>キサイ</t>
    </rPh>
    <phoneticPr fontId="1"/>
  </si>
  <si>
    <t>12　夜間保育加算</t>
    <rPh sb="3" eb="5">
      <t>ヤカン</t>
    </rPh>
    <rPh sb="5" eb="7">
      <t>ホイク</t>
    </rPh>
    <rPh sb="7" eb="9">
      <t>カサン</t>
    </rPh>
    <phoneticPr fontId="1"/>
  </si>
  <si>
    <t>14　賃借料加算</t>
    <rPh sb="3" eb="6">
      <t>チンシャクリョウ</t>
    </rPh>
    <rPh sb="6" eb="8">
      <t>カサン</t>
    </rPh>
    <phoneticPr fontId="1"/>
  </si>
  <si>
    <t>13　減価償却費加算</t>
    <rPh sb="3" eb="5">
      <t>ゲンカ</t>
    </rPh>
    <rPh sb="5" eb="7">
      <t>ショウキャク</t>
    </rPh>
    <rPh sb="7" eb="8">
      <t>ヒ</t>
    </rPh>
    <rPh sb="8" eb="10">
      <t>カサン</t>
    </rPh>
    <phoneticPr fontId="1"/>
  </si>
  <si>
    <t>16　教育標準時間認定子どもの利用定員を設定しない場合</t>
    <phoneticPr fontId="1"/>
  </si>
  <si>
    <t>17　分園の場合</t>
    <rPh sb="3" eb="5">
      <t>ブンエン</t>
    </rPh>
    <rPh sb="6" eb="8">
      <t>バアイ</t>
    </rPh>
    <phoneticPr fontId="1"/>
  </si>
  <si>
    <t>18　土曜日に閉所する場合</t>
    <rPh sb="3" eb="6">
      <t>ドヨウビ</t>
    </rPh>
    <rPh sb="7" eb="9">
      <t>ヘイショ</t>
    </rPh>
    <rPh sb="11" eb="13">
      <t>バアイ</t>
    </rPh>
    <phoneticPr fontId="1"/>
  </si>
  <si>
    <t>月に１日土曜日を閉所</t>
    <rPh sb="0" eb="1">
      <t>ツキ</t>
    </rPh>
    <rPh sb="3" eb="4">
      <t>ニチ</t>
    </rPh>
    <rPh sb="4" eb="7">
      <t>ドヨウビ</t>
    </rPh>
    <rPh sb="8" eb="10">
      <t>ヘイショ</t>
    </rPh>
    <phoneticPr fontId="1"/>
  </si>
  <si>
    <t>※　他の特定教育・保育施設、地域型保育事業所（居宅訪問型
　保育事業所は除く。）又は企業主導型保育施設と共同保育を
　実施することにより、施設を利用する保育認定子どもの土曜
　日における保育が確保されている場合には、土曜日に開所し
　ているものとして取り扱うこと。</t>
    <rPh sb="69" eb="71">
      <t>シセツ</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</si>
  <si>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</si>
  <si>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</si>
  <si>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</si>
  <si>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19　主幹保育教諭等の専任化により子育て支援の取り組みを実施していない場合</t>
    <rPh sb="3" eb="5">
      <t>シュカン</t>
    </rPh>
    <rPh sb="5" eb="7">
      <t>ホイク</t>
    </rPh>
    <rPh sb="7" eb="9">
      <t>キョウユ</t>
    </rPh>
    <rPh sb="9" eb="10">
      <t>トウ</t>
    </rPh>
    <rPh sb="11" eb="13">
      <t>センニン</t>
    </rPh>
    <rPh sb="13" eb="14">
      <t>カ</t>
    </rPh>
    <rPh sb="17" eb="19">
      <t>コソダ</t>
    </rPh>
    <rPh sb="20" eb="22">
      <t>シエン</t>
    </rPh>
    <rPh sb="23" eb="24">
      <t>ト</t>
    </rPh>
    <rPh sb="25" eb="26">
      <t>ク</t>
    </rPh>
    <rPh sb="28" eb="30">
      <t>ジッシ</t>
    </rPh>
    <rPh sb="35" eb="37">
      <t>バアイ</t>
    </rPh>
    <phoneticPr fontId="1"/>
  </si>
  <si>
    <t>事業の実施状況
(複数実施すること)</t>
    <rPh sb="0" eb="2">
      <t>ジギョウ</t>
    </rPh>
    <rPh sb="3" eb="5">
      <t>ジッシ</t>
    </rPh>
    <rPh sb="5" eb="7">
      <t>ジョウキョウ</t>
    </rPh>
    <rPh sb="10" eb="12">
      <t>フクスウ</t>
    </rPh>
    <rPh sb="12" eb="14">
      <t>ジッシ</t>
    </rPh>
    <phoneticPr fontId="1"/>
  </si>
  <si>
    <t>　幼稚園型一時預かり事業（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私学助成の預かり保育推進事業、幼稚園長時間預かり保育支援事業、市町村の単独事業・自主事業（私学助成の国庫補助事業の対象に準ずる形態で実施されている場合に限る。）等により行う預かり保育を含む。ただし、当該要件を満たした月以降の各月においては、同一年度に限り、事業を実施する体制が取られていることをもって当該要件を満たしているものと取り扱う。）</t>
    <phoneticPr fontId="1"/>
  </si>
  <si>
    <t>〈</t>
  </si>
  <si>
    <t>〉</t>
    <phoneticPr fontId="1"/>
  </si>
  <si>
    <t>　満３歳児に対する教育・保育の提供（月の初日において満３歳児が１人以上利用している月から年度を通じて当該要件を満たしているものとする。）</t>
    <phoneticPr fontId="1"/>
  </si>
  <si>
    <t>月初日現在利用児童数</t>
    <phoneticPr fontId="1"/>
  </si>
  <si>
    <t>※　教育標準時間認定（1号）において、主幹保育教諭等の専任化により子育て支援の取組み
　を実施している場合は作成すること。</t>
    <phoneticPr fontId="1"/>
  </si>
  <si>
    <t>　一般型一時預かり事業（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私学助成の子育て支援活動の推進等により行う未就園児の保育、幼稚園型一時預かり事業により行う非在園児の預かりを含む。ただし、当該要件を満たした月以降の各月においては、同一年度に限り、事業を実施する体制が取られていることをもって当該要件を満たしているものと取り扱う。）</t>
    <phoneticPr fontId="1"/>
  </si>
  <si>
    <t>月初日現在利用児童数</t>
    <phoneticPr fontId="1"/>
  </si>
  <si>
    <t>〉</t>
    <phoneticPr fontId="1"/>
  </si>
  <si>
    <t>20　年齢別配置基準を下回る場合</t>
    <rPh sb="3" eb="5">
      <t>ネンレイ</t>
    </rPh>
    <rPh sb="5" eb="6">
      <t>ベツ</t>
    </rPh>
    <rPh sb="6" eb="8">
      <t>ハイチ</t>
    </rPh>
    <rPh sb="8" eb="10">
      <t>キジュン</t>
    </rPh>
    <rPh sb="11" eb="13">
      <t>シタマワ</t>
    </rPh>
    <rPh sb="14" eb="16">
      <t>バアイ</t>
    </rPh>
    <phoneticPr fontId="1"/>
  </si>
  <si>
    <t>21　配置基準上求められる職員資格を有しない場合</t>
    <phoneticPr fontId="1"/>
  </si>
  <si>
    <t>22　定員を恒常的に超過する場合</t>
    <rPh sb="3" eb="5">
      <t>テイイン</t>
    </rPh>
    <rPh sb="6" eb="9">
      <t>コウジョウテキ</t>
    </rPh>
    <rPh sb="10" eb="12">
      <t>チョウカ</t>
    </rPh>
    <rPh sb="14" eb="16">
      <t>バアイ</t>
    </rPh>
    <phoneticPr fontId="1"/>
  </si>
  <si>
    <t>23　療育支援加算</t>
    <rPh sb="3" eb="5">
      <t>リョウイク</t>
    </rPh>
    <rPh sb="5" eb="7">
      <t>シエン</t>
    </rPh>
    <rPh sb="7" eb="9">
      <t>カサン</t>
    </rPh>
    <phoneticPr fontId="1"/>
  </si>
  <si>
    <t>24　事務職員配置加算</t>
    <rPh sb="7" eb="9">
      <t>ハイチ</t>
    </rPh>
    <rPh sb="9" eb="11">
      <t>カサン</t>
    </rPh>
    <phoneticPr fontId="1"/>
  </si>
  <si>
    <t>26　事務負担対応加配加算</t>
    <rPh sb="3" eb="5">
      <t>ジム</t>
    </rPh>
    <rPh sb="5" eb="7">
      <t>フタン</t>
    </rPh>
    <rPh sb="7" eb="9">
      <t>タイオウ</t>
    </rPh>
    <rPh sb="9" eb="11">
      <t>カハイ</t>
    </rPh>
    <rPh sb="11" eb="13">
      <t>カサン</t>
    </rPh>
    <phoneticPr fontId="1"/>
  </si>
  <si>
    <t>27　処遇改善等加算Ⅱ</t>
    <rPh sb="3" eb="5">
      <t>ショグウ</t>
    </rPh>
    <rPh sb="5" eb="7">
      <t>カイゼン</t>
    </rPh>
    <rPh sb="7" eb="8">
      <t>トウ</t>
    </rPh>
    <rPh sb="8" eb="10">
      <t>カサン</t>
    </rPh>
    <phoneticPr fontId="1"/>
  </si>
  <si>
    <t>　「処遇改善等加算Ⅱ」に係る様式については、別途通知するところによる。</t>
    <phoneticPr fontId="1"/>
  </si>
  <si>
    <t>　施設関係者評価について公開保育の取組と組み合わせて実施（注）
（注）幼児期の教育・保育に専門的知見を有する外部有識者の協力を得て、他の幼稚園・認定こども園・保育所の職員や地域の幼児教育関係者、小学校等の他校種の教員等を招いて行われる公開保育を実施するとともに、当該公開保育に施設関係者評価の評価者の全部又は一部を参加させ、その結果を踏まえて施設関係者評価を行うことをいう。</t>
    <rPh sb="1" eb="3">
      <t>シセツ</t>
    </rPh>
    <rPh sb="3" eb="5">
      <t>カンケイ</t>
    </rPh>
    <rPh sb="5" eb="6">
      <t>シャ</t>
    </rPh>
    <rPh sb="6" eb="8">
      <t>ヒョウカ</t>
    </rPh>
    <rPh sb="12" eb="14">
      <t>コウカイ</t>
    </rPh>
    <rPh sb="14" eb="16">
      <t>ホイク</t>
    </rPh>
    <rPh sb="17" eb="19">
      <t>トリクミ</t>
    </rPh>
    <rPh sb="20" eb="21">
      <t>ク</t>
    </rPh>
    <rPh sb="22" eb="23">
      <t>ア</t>
    </rPh>
    <rPh sb="26" eb="28">
      <t>ジッシ</t>
    </rPh>
    <rPh sb="29" eb="30">
      <t>チュウ</t>
    </rPh>
    <phoneticPr fontId="1"/>
  </si>
  <si>
    <t>　施設関係者評価の実施状況等が分かる資料
 　（評価者の委嘱や会議の開催等が決定された時点で提出）</t>
    <rPh sb="1" eb="3">
      <t>シセツ</t>
    </rPh>
    <rPh sb="3" eb="6">
      <t>カンケイシャ</t>
    </rPh>
    <rPh sb="6" eb="8">
      <t>ヒョウカ</t>
    </rPh>
    <rPh sb="9" eb="11">
      <t>ジッシ</t>
    </rPh>
    <rPh sb="11" eb="13">
      <t>ジョウキョウ</t>
    </rPh>
    <rPh sb="13" eb="14">
      <t>トウ</t>
    </rPh>
    <rPh sb="15" eb="16">
      <t>ワ</t>
    </rPh>
    <rPh sb="18" eb="20">
      <t>シリョウ</t>
    </rPh>
    <rPh sb="24" eb="26">
      <t>ヒョウカ</t>
    </rPh>
    <rPh sb="26" eb="27">
      <t>シャ</t>
    </rPh>
    <rPh sb="28" eb="30">
      <t>イショク</t>
    </rPh>
    <rPh sb="31" eb="33">
      <t>カイギ</t>
    </rPh>
    <rPh sb="34" eb="36">
      <t>カイサイ</t>
    </rPh>
    <rPh sb="36" eb="37">
      <t>トウ</t>
    </rPh>
    <rPh sb="38" eb="40">
      <t>ケッテイ</t>
    </rPh>
    <rPh sb="43" eb="45">
      <t>ジテン</t>
    </rPh>
    <rPh sb="46" eb="48">
      <t>テイシュツ</t>
    </rPh>
    <phoneticPr fontId="1"/>
  </si>
  <si>
    <t>※　評価者の委嘱や会議の開催予定等により、当年度に評価や結果の公表（評価報告書の作成
　が翌年度以降となるため、結果の公表が翌年度になる場合を含む。）が行われることが確認
　できる場合は本加算の対象とする。その場合、事後に受審や結果の公表が行われていること
　が確認できる資料等を市町村に提出すること。</t>
    <rPh sb="105" eb="107">
      <t>バアイ</t>
    </rPh>
    <rPh sb="108" eb="110">
      <t>ジゴ</t>
    </rPh>
    <rPh sb="111" eb="113">
      <t>ジュシン</t>
    </rPh>
    <rPh sb="114" eb="116">
      <t>ケッカ</t>
    </rPh>
    <rPh sb="117" eb="119">
      <t>コウヒョウ</t>
    </rPh>
    <rPh sb="120" eb="121">
      <t>オコナ</t>
    </rPh>
    <rPh sb="131" eb="133">
      <t>カクニン</t>
    </rPh>
    <rPh sb="136" eb="138">
      <t>シリョウ</t>
    </rPh>
    <rPh sb="138" eb="139">
      <t>トウ</t>
    </rPh>
    <rPh sb="140" eb="143">
      <t>シチョウソン</t>
    </rPh>
    <rPh sb="144" eb="146">
      <t>テイシュツ</t>
    </rPh>
    <phoneticPr fontId="1"/>
  </si>
  <si>
    <t>⇒</t>
    <phoneticPr fontId="1"/>
  </si>
  <si>
    <t>（別に定める「小学校接続加算申請書」を提出）</t>
    <phoneticPr fontId="1"/>
  </si>
  <si>
    <t>⇒（別に定める「施設機能強化推進費加算[申請・報告]書」</t>
    <rPh sb="2" eb="3">
      <t>ベツ</t>
    </rPh>
    <rPh sb="4" eb="5">
      <t>サダ</t>
    </rPh>
    <rPh sb="8" eb="10">
      <t>シセツ</t>
    </rPh>
    <rPh sb="10" eb="12">
      <t>キノウ</t>
    </rPh>
    <rPh sb="12" eb="14">
      <t>キョウカ</t>
    </rPh>
    <rPh sb="14" eb="16">
      <t>スイシン</t>
    </rPh>
    <rPh sb="16" eb="17">
      <t>ヒ</t>
    </rPh>
    <rPh sb="17" eb="19">
      <t>カサン</t>
    </rPh>
    <rPh sb="20" eb="22">
      <t>シンセイ</t>
    </rPh>
    <rPh sb="23" eb="25">
      <t>ホウコク</t>
    </rPh>
    <rPh sb="26" eb="27">
      <t>ショ</t>
    </rPh>
    <phoneticPr fontId="1"/>
  </si>
  <si>
    <t>⇒</t>
    <phoneticPr fontId="1"/>
  </si>
  <si>
    <t>（別に定める「栄養管理加算申請書」を提出）</t>
    <rPh sb="7" eb="9">
      <t>エイヨウ</t>
    </rPh>
    <rPh sb="9" eb="11">
      <t>カンリ</t>
    </rPh>
    <phoneticPr fontId="1"/>
  </si>
  <si>
    <t>□</t>
    <phoneticPr fontId="1"/>
  </si>
  <si>
    <t>年度施設型給付費等にかかる加算（調整）【</t>
    <phoneticPr fontId="1"/>
  </si>
  <si>
    <t>】書</t>
    <phoneticPr fontId="1"/>
  </si>
  <si>
    <t>適用申請</t>
    <phoneticPr fontId="1"/>
  </si>
  <si>
    <t>1□</t>
    <phoneticPr fontId="1"/>
  </si>
  <si>
    <t>申請</t>
    <rPh sb="0" eb="2">
      <t>シンセイ</t>
    </rPh>
    <phoneticPr fontId="1"/>
  </si>
  <si>
    <t>変更申請</t>
    <phoneticPr fontId="1"/>
  </si>
  <si>
    <t>○</t>
    <phoneticPr fontId="1"/>
  </si>
  <si>
    <t>1■</t>
    <phoneticPr fontId="1"/>
  </si>
  <si>
    <t>報告</t>
    <rPh sb="0" eb="2">
      <t>ホウコク</t>
    </rPh>
    <phoneticPr fontId="1"/>
  </si>
  <si>
    <t>実績報告</t>
    <phoneticPr fontId="1"/>
  </si>
  <si>
    <t>2□</t>
    <phoneticPr fontId="1"/>
  </si>
  <si>
    <t>2■</t>
    <phoneticPr fontId="1"/>
  </si>
  <si>
    <t>3□</t>
    <phoneticPr fontId="1"/>
  </si>
  <si>
    <t>3■</t>
    <phoneticPr fontId="1"/>
  </si>
  <si>
    <t>4□</t>
    <phoneticPr fontId="1"/>
  </si>
  <si>
    <t>4■</t>
    <phoneticPr fontId="1"/>
  </si>
  <si>
    <t>5□</t>
    <phoneticPr fontId="1"/>
  </si>
  <si>
    <t>5■</t>
    <phoneticPr fontId="1"/>
  </si>
  <si>
    <t>年</t>
    <rPh sb="0" eb="1">
      <t>ネン</t>
    </rPh>
    <phoneticPr fontId="1"/>
  </si>
  <si>
    <t>平塚市長</t>
    <rPh sb="0" eb="4">
      <t>ヒラツカシチョウ</t>
    </rPh>
    <phoneticPr fontId="1"/>
  </si>
  <si>
    <t>年度において、下記のとおり【</t>
    <phoneticPr fontId="1"/>
  </si>
  <si>
    <t>】します。</t>
    <phoneticPr fontId="1"/>
  </si>
  <si>
    <t>年</t>
    <phoneticPr fontId="1"/>
  </si>
  <si>
    <t>月初日現在</t>
    <phoneticPr fontId="1"/>
  </si>
  <si>
    <t>1□</t>
  </si>
  <si>
    <t>2□</t>
  </si>
  <si>
    <t>実施形態
（どちらか
一方）</t>
    <rPh sb="0" eb="2">
      <t>ジッシ</t>
    </rPh>
    <rPh sb="2" eb="4">
      <t>ケイタイ</t>
    </rPh>
    <rPh sb="11" eb="13">
      <t>イッポウ</t>
    </rPh>
    <phoneticPr fontId="1"/>
  </si>
  <si>
    <t>3□</t>
  </si>
  <si>
    <t>4□</t>
  </si>
  <si>
    <t>5□</t>
  </si>
  <si>
    <t>事業の実施状況（実施している事業の項目に■印をすること）
(複数実施すること)</t>
    <rPh sb="0" eb="2">
      <t>ジギョウ</t>
    </rPh>
    <rPh sb="3" eb="5">
      <t>ジッシ</t>
    </rPh>
    <rPh sb="5" eb="7">
      <t>ジョウキョウ</t>
    </rPh>
    <rPh sb="8" eb="10">
      <t>ジッシ</t>
    </rPh>
    <rPh sb="14" eb="16">
      <t>ジギョウ</t>
    </rPh>
    <rPh sb="17" eb="19">
      <t>コウモク</t>
    </rPh>
    <rPh sb="21" eb="22">
      <t>シルシ</t>
    </rPh>
    <rPh sb="31" eb="33">
      <t>フクスウ</t>
    </rPh>
    <rPh sb="33" eb="35">
      <t>ジッシ</t>
    </rPh>
    <phoneticPr fontId="1"/>
  </si>
  <si>
    <t>年度</t>
    <rPh sb="0" eb="2">
      <t>ネンド</t>
    </rPh>
    <phoneticPr fontId="1"/>
  </si>
  <si>
    <t>※　実施日は子ども全員に給食を提供できる体制をとっている日とする（保護者が弁当持参を
　希望するなどにより給食を利用しない子どもがいる場合も実施日に含む）。</t>
    <rPh sb="2" eb="4">
      <t>ジッシ</t>
    </rPh>
    <rPh sb="4" eb="5">
      <t>ヒ</t>
    </rPh>
    <rPh sb="6" eb="7">
      <t>コ</t>
    </rPh>
    <rPh sb="9" eb="11">
      <t>ゼンイン</t>
    </rPh>
    <rPh sb="12" eb="14">
      <t>キュウショク</t>
    </rPh>
    <rPh sb="15" eb="17">
      <t>テイキョウ</t>
    </rPh>
    <rPh sb="20" eb="22">
      <t>タイセイ</t>
    </rPh>
    <rPh sb="28" eb="29">
      <t>ヒ</t>
    </rPh>
    <rPh sb="33" eb="36">
      <t>ホゴシャ</t>
    </rPh>
    <rPh sb="37" eb="39">
      <t>ベントウ</t>
    </rPh>
    <rPh sb="39" eb="41">
      <t>ジサン</t>
    </rPh>
    <rPh sb="44" eb="46">
      <t>キボウ</t>
    </rPh>
    <rPh sb="53" eb="55">
      <t>キュウショク</t>
    </rPh>
    <rPh sb="56" eb="58">
      <t>リヨウ</t>
    </rPh>
    <rPh sb="61" eb="62">
      <t>コ</t>
    </rPh>
    <rPh sb="67" eb="69">
      <t>バアイ</t>
    </rPh>
    <rPh sb="70" eb="72">
      <t>ジッシ</t>
    </rPh>
    <rPh sb="72" eb="73">
      <t>ビ</t>
    </rPh>
    <rPh sb="74" eb="75">
      <t>フク</t>
    </rPh>
    <phoneticPr fontId="1"/>
  </si>
  <si>
    <t>※1　認定を受けた年間延べ利用子ども数（見込）を記入すること。延べ利用子ども数は
　１人の子どもが年に30日利用した場合は30人と計算すること。</t>
    <phoneticPr fontId="1"/>
  </si>
  <si>
    <t>※　保育所型認定こども園については、「夜間保育所の設置認可等について（平成12年３月30日
　児発第298号厚生省児童家庭局長通知）」により設置認可された施設、それ以外の認定こども
　園については、上記の要件に適合するものとして市に認定された夜間保育を実施する施設に
　加算する。</t>
    <rPh sb="99" eb="101">
      <t>ジョウキ</t>
    </rPh>
    <phoneticPr fontId="1"/>
  </si>
  <si>
    <t>代替保育教諭等の配置状況について、該当する番号に■印をすること。</t>
    <rPh sb="10" eb="12">
      <t>ジョウキョウ</t>
    </rPh>
    <rPh sb="17" eb="19">
      <t>ガイトウ</t>
    </rPh>
    <rPh sb="21" eb="23">
      <t>バンゴウ</t>
    </rPh>
    <rPh sb="25" eb="26">
      <t>シルシ</t>
    </rPh>
    <phoneticPr fontId="1"/>
  </si>
  <si>
    <t>常勤</t>
    <phoneticPr fontId="1"/>
  </si>
  <si>
    <t>非常勤</t>
    <phoneticPr fontId="1"/>
  </si>
  <si>
    <t>　給食の実施状況・実施形態の別等が分かる資料等</t>
    <rPh sb="1" eb="3">
      <t>キュウショク</t>
    </rPh>
    <rPh sb="4" eb="6">
      <t>ジッシ</t>
    </rPh>
    <rPh sb="6" eb="8">
      <t>ジョウキョウ</t>
    </rPh>
    <rPh sb="9" eb="11">
      <t>ジッシ</t>
    </rPh>
    <rPh sb="11" eb="13">
      <t>ケイタイ</t>
    </rPh>
    <rPh sb="14" eb="15">
      <t>ベツ</t>
    </rPh>
    <rPh sb="15" eb="16">
      <t>トウ</t>
    </rPh>
    <rPh sb="17" eb="18">
      <t>ワ</t>
    </rPh>
    <rPh sb="20" eb="22">
      <t>シリョウ</t>
    </rPh>
    <rPh sb="22" eb="23">
      <t>トウ</t>
    </rPh>
    <phoneticPr fontId="1"/>
  </si>
  <si>
    <r>
      <t>前年度延べ利用
子ども数</t>
    </r>
    <r>
      <rPr>
        <vertAlign val="superscript"/>
        <sz val="9"/>
        <rFont val="ＭＳ 明朝"/>
        <family val="1"/>
        <charset val="128"/>
      </rPr>
      <t xml:space="preserve">※1、2
</t>
    </r>
    <r>
      <rPr>
        <sz val="9"/>
        <rFont val="ＭＳ 明朝"/>
        <family val="1"/>
        <charset val="128"/>
      </rPr>
      <t>（実績）　</t>
    </r>
    <rPh sb="0" eb="3">
      <t>ゼンネンド</t>
    </rPh>
    <rPh sb="3" eb="4">
      <t>ノ</t>
    </rPh>
    <rPh sb="5" eb="7">
      <t>リヨウ</t>
    </rPh>
    <rPh sb="8" eb="9">
      <t>コ</t>
    </rPh>
    <rPh sb="11" eb="12">
      <t>スウ</t>
    </rPh>
    <rPh sb="18" eb="20">
      <t>ジッセキ</t>
    </rPh>
    <phoneticPr fontId="1"/>
  </si>
  <si>
    <r>
      <t>当該年度延べ利用
子ども数</t>
    </r>
    <r>
      <rPr>
        <vertAlign val="superscript"/>
        <sz val="9"/>
        <rFont val="ＭＳ 明朝"/>
        <family val="1"/>
        <charset val="128"/>
      </rPr>
      <t xml:space="preserve">※1,2,３
</t>
    </r>
    <r>
      <rPr>
        <sz val="9"/>
        <rFont val="ＭＳ 明朝"/>
        <family val="1"/>
        <charset val="128"/>
      </rPr>
      <t>（見込）</t>
    </r>
    <rPh sb="0" eb="2">
      <t>トウガイ</t>
    </rPh>
    <rPh sb="2" eb="4">
      <t>ネンド</t>
    </rPh>
    <rPh sb="4" eb="5">
      <t>ノ</t>
    </rPh>
    <rPh sb="6" eb="8">
      <t>リヨウ</t>
    </rPh>
    <rPh sb="9" eb="10">
      <t>コ</t>
    </rPh>
    <rPh sb="12" eb="13">
      <t>スウ</t>
    </rPh>
    <rPh sb="21" eb="23">
      <t>ミコ</t>
    </rPh>
    <phoneticPr fontId="1"/>
  </si>
  <si>
    <t>・休日等における保育士の配置状況が記載された職員体制図等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17" eb="19">
      <t>キサイ</t>
    </rPh>
    <rPh sb="22" eb="24">
      <t>ショクイン</t>
    </rPh>
    <rPh sb="24" eb="26">
      <t>タイセイ</t>
    </rPh>
    <rPh sb="26" eb="27">
      <t>ズ</t>
    </rPh>
    <rPh sb="27" eb="28">
      <t>トウ</t>
    </rPh>
    <rPh sb="34" eb="36">
      <t>シセツ</t>
    </rPh>
    <phoneticPr fontId="1"/>
  </si>
  <si>
    <r>
      <t>認定を受けた年間延べ利用子ども数
（見込）</t>
    </r>
    <r>
      <rPr>
        <vertAlign val="superscript"/>
        <sz val="11"/>
        <rFont val="ＭＳ 明朝"/>
        <family val="1"/>
        <charset val="128"/>
      </rPr>
      <t>※1</t>
    </r>
    <phoneticPr fontId="1"/>
  </si>
  <si>
    <r>
      <t>年間延べ利用子ども数
（実績）</t>
    </r>
    <r>
      <rPr>
        <vertAlign val="superscript"/>
        <sz val="11"/>
        <rFont val="ＭＳ 明朝"/>
        <family val="1"/>
        <charset val="128"/>
      </rPr>
      <t>※2,3</t>
    </r>
    <phoneticPr fontId="1"/>
  </si>
  <si>
    <r>
      <t>年間実利用児童数</t>
    </r>
    <r>
      <rPr>
        <vertAlign val="superscript"/>
        <sz val="11"/>
        <rFont val="ＭＳ 明朝"/>
        <family val="1"/>
        <charset val="128"/>
      </rPr>
      <t>※4</t>
    </r>
    <phoneticPr fontId="1"/>
  </si>
  <si>
    <r>
      <t>うち平日は他の施設・事業所を利用する実利用児童数</t>
    </r>
    <r>
      <rPr>
        <vertAlign val="superscript"/>
        <sz val="10"/>
        <rFont val="ＭＳ 明朝"/>
        <family val="1"/>
        <charset val="128"/>
      </rPr>
      <t>※5</t>
    </r>
    <phoneticPr fontId="1"/>
  </si>
  <si>
    <t>※4　年度中に休日保育を利用した実利用子ども数を記入すること。毎週利用している子ども
   も、年に１度しか利用しない子どももそれぞれ１人と記入する。</t>
    <phoneticPr fontId="1"/>
  </si>
  <si>
    <t>※5　※4のうち、平日は他の施設・事業所を利用する子どもの数を記入すること。</t>
    <phoneticPr fontId="1"/>
  </si>
  <si>
    <r>
      <t>　障害児（軽度障害児を含む。）</t>
    </r>
    <r>
      <rPr>
        <vertAlign val="superscript"/>
        <sz val="11"/>
        <rFont val="ＭＳ 明朝"/>
        <family val="1"/>
        <charset val="128"/>
      </rPr>
      <t>※2</t>
    </r>
    <r>
      <rPr>
        <sz val="11"/>
        <rFont val="ＭＳ 明朝"/>
        <family val="1"/>
        <charset val="128"/>
      </rPr>
      <t>に対する教育・保育の提供（月の初日において障害児が１人以上利用している月から年度を通じて当該要件を満たしているものとする。）</t>
    </r>
    <phoneticPr fontId="1"/>
  </si>
  <si>
    <t>　上記1～5事業等の実施状況等が分かる資料等</t>
    <rPh sb="10" eb="12">
      <t>ジッシ</t>
    </rPh>
    <rPh sb="12" eb="14">
      <t>ジョウキョウ</t>
    </rPh>
    <rPh sb="14" eb="15">
      <t>トウ</t>
    </rPh>
    <rPh sb="16" eb="17">
      <t>ワ</t>
    </rPh>
    <rPh sb="19" eb="21">
      <t>シリョウ</t>
    </rPh>
    <rPh sb="21" eb="22">
      <t>トウ</t>
    </rPh>
    <phoneticPr fontId="1"/>
  </si>
  <si>
    <t>25　指導充実加配加算</t>
    <rPh sb="3" eb="5">
      <t>シドウ</t>
    </rPh>
    <rPh sb="5" eb="7">
      <t>ジュウジツ</t>
    </rPh>
    <rPh sb="7" eb="9">
      <t>カハイ</t>
    </rPh>
    <rPh sb="9" eb="11">
      <t>カサン</t>
    </rPh>
    <phoneticPr fontId="1"/>
  </si>
  <si>
    <t>※　1号認定子ども及び2号認定子どもに係る利用定員271人以上の施設が対象</t>
    <rPh sb="21" eb="23">
      <t>リヨウ</t>
    </rPh>
    <rPh sb="23" eb="25">
      <t>テイイン</t>
    </rPh>
    <rPh sb="28" eb="29">
      <t>ニン</t>
    </rPh>
    <rPh sb="29" eb="31">
      <t>イジョウ</t>
    </rPh>
    <rPh sb="32" eb="34">
      <t>シセツ</t>
    </rPh>
    <rPh sb="35" eb="37">
      <t>タイショウ</t>
    </rPh>
    <phoneticPr fontId="1"/>
  </si>
  <si>
    <t>　認定こども園法施行規則第23条又は校教育法施行規則第39条において準用する第67条の規定に準じて、保護者その他の施設の関係者（施設職員を除く。）による評価（以下「施設関係者評価」という。）を実施</t>
    <rPh sb="1" eb="3">
      <t>ニンテイ</t>
    </rPh>
    <rPh sb="6" eb="7">
      <t>エン</t>
    </rPh>
    <rPh sb="7" eb="8">
      <t>ホウ</t>
    </rPh>
    <rPh sb="8" eb="10">
      <t>セコウ</t>
    </rPh>
    <rPh sb="10" eb="12">
      <t>キソク</t>
    </rPh>
    <rPh sb="12" eb="13">
      <t>ダイ</t>
    </rPh>
    <rPh sb="15" eb="16">
      <t>ジョウ</t>
    </rPh>
    <rPh sb="16" eb="17">
      <t>マタ</t>
    </rPh>
    <rPh sb="46" eb="47">
      <t>ジュン</t>
    </rPh>
    <rPh sb="57" eb="59">
      <t>シセツ</t>
    </rPh>
    <rPh sb="64" eb="66">
      <t>シセツ</t>
    </rPh>
    <phoneticPr fontId="1"/>
  </si>
  <si>
    <t>　施設関係者評価の結果をホームページ・広報誌への掲載、保護者への説明等により広く公表</t>
    <rPh sb="6" eb="8">
      <t>ヒョウカ</t>
    </rPh>
    <phoneticPr fontId="1"/>
  </si>
  <si>
    <t>　高齢者等活躍促進加算</t>
    <rPh sb="1" eb="4">
      <t>コウレイシャ</t>
    </rPh>
    <rPh sb="4" eb="5">
      <t>トウ</t>
    </rPh>
    <rPh sb="5" eb="7">
      <t>カツヤク</t>
    </rPh>
    <rPh sb="7" eb="9">
      <t>ソクシン</t>
    </rPh>
    <rPh sb="9" eb="11">
      <t>カサン</t>
    </rPh>
    <phoneticPr fontId="1"/>
  </si>
  <si>
    <t>（別に定める「高齢者等活躍促進加算[申請・報告]書」を提出）</t>
    <phoneticPr fontId="1"/>
  </si>
  <si>
    <t>（ドロップダウンで選択）</t>
    <rPh sb="9" eb="11">
      <t>センタク</t>
    </rPh>
    <phoneticPr fontId="1"/>
  </si>
  <si>
    <t>適用申請</t>
  </si>
  <si>
    <t>○</t>
  </si>
  <si>
    <t>※　教育標準時間認定子どもに係る利用定員35人以下又は121人以上の施設が対象。</t>
    <rPh sb="2" eb="4">
      <t>キョウイク</t>
    </rPh>
    <rPh sb="4" eb="6">
      <t>ヒョウジュン</t>
    </rPh>
    <rPh sb="6" eb="8">
      <t>ジカン</t>
    </rPh>
    <rPh sb="8" eb="10">
      <t>ニンテイ</t>
    </rPh>
    <rPh sb="10" eb="11">
      <t>コ</t>
    </rPh>
    <rPh sb="14" eb="15">
      <t>カカ</t>
    </rPh>
    <rPh sb="16" eb="18">
      <t>リヨウ</t>
    </rPh>
    <rPh sb="18" eb="20">
      <t>テイイン</t>
    </rPh>
    <rPh sb="22" eb="23">
      <t>ニン</t>
    </rPh>
    <rPh sb="23" eb="25">
      <t>イカ</t>
    </rPh>
    <rPh sb="25" eb="26">
      <t>マタ</t>
    </rPh>
    <rPh sb="30" eb="31">
      <t>ニン</t>
    </rPh>
    <rPh sb="31" eb="33">
      <t>イジョウ</t>
    </rPh>
    <rPh sb="34" eb="36">
      <t>シセツ</t>
    </rPh>
    <rPh sb="37" eb="39">
      <t>タイショウ</t>
    </rPh>
    <phoneticPr fontId="1"/>
  </si>
  <si>
    <t>2号</t>
    <rPh sb="1" eb="2">
      <t>ゴウ</t>
    </rPh>
    <phoneticPr fontId="1"/>
  </si>
  <si>
    <t>3号</t>
    <rPh sb="1" eb="2">
      <t>ゴウ</t>
    </rPh>
    <phoneticPr fontId="1"/>
  </si>
  <si>
    <t>※2　休日延べ利用子ども数には、休日等に当該休日保育対象施設を利用する、休日保育対象施設以外の
　 特定教育・保育施設又は特定地域型保育事業を利用する子どもを含むこと。</t>
    <phoneticPr fontId="1"/>
  </si>
  <si>
    <t>※　市町村が認める障害児とし、1号認定児童については身体障害者手帳等の交付を受けてい
　るもの、2・3号認定児童については障害児保育該当児童とする。</t>
    <rPh sb="16" eb="17">
      <t>ゴウ</t>
    </rPh>
    <rPh sb="17" eb="19">
      <t>ニンテイ</t>
    </rPh>
    <rPh sb="19" eb="21">
      <t>ジドウ</t>
    </rPh>
    <rPh sb="38" eb="39">
      <t>ウ</t>
    </rPh>
    <rPh sb="51" eb="52">
      <t>ゴウ</t>
    </rPh>
    <rPh sb="52" eb="54">
      <t>ニンテイ</t>
    </rPh>
    <rPh sb="54" eb="56">
      <t>ジドウ</t>
    </rPh>
    <phoneticPr fontId="1"/>
  </si>
  <si>
    <t>　　基本分単価の保育教諭等の数に含まれる教育・保育従事者のうち、幼稚園教諭免許又は保育士資格
　のいずれも有しない者がいる場合に調整する。
　※　本調整の算定上の「人数」は、上記の必要資格を有しない者の数を２で除して得た数とする。</t>
    <phoneticPr fontId="1"/>
  </si>
  <si>
    <t xml:space="preserve"> 　加算要件
該当する適・否に■印をすること
（１から３の全ての要件に該当する場合は告示別表第２に定める区分Ａ、１及び２の要件のみ該当する場合は区分Ｂの加算額をそれぞれ適用。）</t>
    <rPh sb="2" eb="4">
      <t>カサン</t>
    </rPh>
    <rPh sb="4" eb="6">
      <t>ヨウケン</t>
    </rPh>
    <rPh sb="8" eb="10">
      <t>ガイトウ</t>
    </rPh>
    <rPh sb="12" eb="13">
      <t>テキ</t>
    </rPh>
    <rPh sb="14" eb="15">
      <t>ヒ</t>
    </rPh>
    <rPh sb="17" eb="18">
      <t>シルシ</t>
    </rPh>
    <phoneticPr fontId="1"/>
  </si>
  <si>
    <t>・常勤換算人数による配置保育教諭等の数が分かる資料
・職員の配置状況が記載された職員体制図等</t>
    <rPh sb="1" eb="3">
      <t>ジョウキン</t>
    </rPh>
    <rPh sb="3" eb="5">
      <t>カンサン</t>
    </rPh>
    <rPh sb="5" eb="7">
      <t>ニンズウ</t>
    </rPh>
    <rPh sb="10" eb="12">
      <t>ハイチ</t>
    </rPh>
    <rPh sb="12" eb="14">
      <t>ホイク</t>
    </rPh>
    <rPh sb="14" eb="16">
      <t>キョウユ</t>
    </rPh>
    <rPh sb="16" eb="17">
      <t>トウ</t>
    </rPh>
    <rPh sb="18" eb="19">
      <t>カズ</t>
    </rPh>
    <rPh sb="20" eb="21">
      <t>ワ</t>
    </rPh>
    <rPh sb="23" eb="25">
      <t>シリョウ</t>
    </rPh>
    <rPh sb="27" eb="29">
      <t>ショクイン</t>
    </rPh>
    <rPh sb="30" eb="32">
      <t>ハイチ</t>
    </rPh>
    <rPh sb="32" eb="34">
      <t>ジョウキョウ</t>
    </rPh>
    <rPh sb="35" eb="37">
      <t>キサイ</t>
    </rPh>
    <rPh sb="40" eb="42">
      <t>ショクイン</t>
    </rPh>
    <rPh sb="42" eb="44">
      <t>タイセイ</t>
    </rPh>
    <rPh sb="44" eb="45">
      <t>ズ</t>
    </rPh>
    <rPh sb="45" eb="46">
      <t>トウ</t>
    </rPh>
    <phoneticPr fontId="1"/>
  </si>
  <si>
    <t>休日等を含めて年間を通じて開所
※　開所する施設は、複数の特定教育・保育施設、地域型保育
　事業所（居宅訪問型保育事業所は除く。）及び企業主導型保
　育施設との共同により年間を通じて開所する施設（以下「共同
　実施施設」という。）を含む。</t>
    <rPh sb="0" eb="2">
      <t>キュウジツ</t>
    </rPh>
    <rPh sb="2" eb="3">
      <t>トウ</t>
    </rPh>
    <rPh sb="4" eb="5">
      <t>フク</t>
    </rPh>
    <rPh sb="7" eb="9">
      <t>ネンカン</t>
    </rPh>
    <rPh sb="10" eb="11">
      <t>ツウ</t>
    </rPh>
    <rPh sb="13" eb="15">
      <t>カイショ</t>
    </rPh>
    <phoneticPr fontId="1"/>
  </si>
  <si>
    <t>　</t>
    <phoneticPr fontId="1"/>
  </si>
  <si>
    <t>※3　複数の施設により実施する場合は、実施する各施設の休日延べ利用子ども数の見込み数（実績数）を徴収</t>
    <rPh sb="43" eb="45">
      <t>ジッセキ</t>
    </rPh>
    <rPh sb="45" eb="46">
      <t>スウ</t>
    </rPh>
    <phoneticPr fontId="1"/>
  </si>
  <si>
    <t>※　保育所については、土曜日を含む週６日間の開所が求められる事業であることから、土曜日に係る保育の利用希望があるにもかかわらず閉所する等の場合は、本調整の適用と併せて、市町村の指導が行われる場合がある。</t>
    <rPh sb="2" eb="4">
      <t>ホイク</t>
    </rPh>
    <rPh sb="4" eb="5">
      <t>ショ</t>
    </rPh>
    <rPh sb="11" eb="14">
      <t>ドヨウビ</t>
    </rPh>
    <rPh sb="15" eb="16">
      <t>フク</t>
    </rPh>
    <rPh sb="17" eb="18">
      <t>シュウ</t>
    </rPh>
    <rPh sb="19" eb="20">
      <t>ニチ</t>
    </rPh>
    <rPh sb="20" eb="21">
      <t>カン</t>
    </rPh>
    <rPh sb="22" eb="24">
      <t>カイショ</t>
    </rPh>
    <rPh sb="25" eb="26">
      <t>モト</t>
    </rPh>
    <rPh sb="30" eb="32">
      <t>ジギョウ</t>
    </rPh>
    <rPh sb="40" eb="43">
      <t>ドヨウビ</t>
    </rPh>
    <rPh sb="44" eb="45">
      <t>カカワ</t>
    </rPh>
    <rPh sb="46" eb="48">
      <t>ホイク</t>
    </rPh>
    <rPh sb="49" eb="51">
      <t>リヨウ</t>
    </rPh>
    <rPh sb="51" eb="53">
      <t>キボウ</t>
    </rPh>
    <rPh sb="63" eb="65">
      <t>ヘイショ</t>
    </rPh>
    <rPh sb="67" eb="68">
      <t>トウ</t>
    </rPh>
    <rPh sb="69" eb="71">
      <t>バアイ</t>
    </rPh>
    <rPh sb="73" eb="74">
      <t>ホン</t>
    </rPh>
    <rPh sb="74" eb="76">
      <t>チョウセイ</t>
    </rPh>
    <rPh sb="77" eb="79">
      <t>テキヨウ</t>
    </rPh>
    <rPh sb="80" eb="81">
      <t>アワ</t>
    </rPh>
    <rPh sb="84" eb="87">
      <t>シチョウソン</t>
    </rPh>
    <rPh sb="88" eb="90">
      <t>シドウ</t>
    </rPh>
    <rPh sb="91" eb="92">
      <t>オコナ</t>
    </rPh>
    <rPh sb="95" eb="97">
      <t>バアイ</t>
    </rPh>
    <phoneticPr fontId="1"/>
  </si>
  <si>
    <t>常勤</t>
    <rPh sb="0" eb="2">
      <t>ジョウキン</t>
    </rPh>
    <phoneticPr fontId="1"/>
  </si>
  <si>
    <t>非常勤</t>
    <rPh sb="0" eb="3">
      <t>ヒジョウキン</t>
    </rPh>
    <phoneticPr fontId="1"/>
  </si>
  <si>
    <t>月初日現在利用児童数</t>
    <phoneticPr fontId="1"/>
  </si>
  <si>
    <t>　継続的な小学校との連携・接続に係る取組で以下の全ての要件を満たすもの（年度当初における計画により下記の要件を満たしていることをもって４月から年度を通じて当該要件を満たしているものと取り扱う。）
(ｱ)小学校との連携・接続に関する業務分掌を明確にしていること。
(ｲ)授業・行事、研究会・研修等の小学校との子ども及び教職員との交流活動を年度を通じて複数回実施していること。
(ｳ)小学校との接続を見通した教育課程を編成していること（継続的な協議会の開催等により具体的な編成に向けた研究に着手していると認められる場合を含む。）。</t>
    <phoneticPr fontId="1"/>
  </si>
  <si>
    <t>（該当する□に■印をすること）</t>
    <phoneticPr fontId="1"/>
  </si>
  <si>
    <t xml:space="preserve">　 加算要件
該当する適・否に■印をすること
（１～４の要件全てに該当する場合に加算）
</t>
    <rPh sb="2" eb="4">
      <t>カサン</t>
    </rPh>
    <rPh sb="4" eb="6">
      <t>ヨウケン</t>
    </rPh>
    <rPh sb="31" eb="33">
      <t>ヨウケン</t>
    </rPh>
    <rPh sb="33" eb="34">
      <t>スベ</t>
    </rPh>
    <rPh sb="36" eb="38">
      <t>ガイトウ</t>
    </rPh>
    <rPh sb="40" eb="42">
      <t>バアイ</t>
    </rPh>
    <rPh sb="43" eb="45">
      <t>カサン</t>
    </rPh>
    <phoneticPr fontId="1"/>
  </si>
  <si>
    <t>※　施設関係者評価の内容等は、「幼稚園における学校評価ガイドライン」（これに準じて自治体が作
  成したものを含む。）に準拠し、自己評価の結果に基づき実施するとともに、授業・行事等の活動の公開、園長等との意見交換の確保などに配慮して実施するものであること。</t>
    <rPh sb="2" eb="4">
      <t>シセツ</t>
    </rPh>
    <rPh sb="4" eb="7">
      <t>カンケイシャ</t>
    </rPh>
    <rPh sb="69" eb="71">
      <t>ケッカ</t>
    </rPh>
    <rPh sb="72" eb="73">
      <t>モト</t>
    </rPh>
    <rPh sb="75" eb="77">
      <t>ジッシ</t>
    </rPh>
    <phoneticPr fontId="1"/>
  </si>
  <si>
    <t>事務職員配置加算</t>
    <rPh sb="0" eb="2">
      <t>ジム</t>
    </rPh>
    <rPh sb="2" eb="4">
      <t>ショクイン</t>
    </rPh>
    <rPh sb="4" eb="6">
      <t>ハイチ</t>
    </rPh>
    <rPh sb="6" eb="8">
      <t>カサン</t>
    </rPh>
    <phoneticPr fontId="1"/>
  </si>
  <si>
    <t>職員名</t>
    <rPh sb="0" eb="2">
      <t>ショクイン</t>
    </rPh>
    <rPh sb="2" eb="3">
      <t>メイ</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</si>
  <si>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</si>
  <si>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　一時預かり事業（一般型）（子ども・子育て支援交付金に係る要件に適合しており、かつ、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内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phoneticPr fontId="1"/>
  </si>
  <si>
    <t>　乳児が３人以上利用している施設（月の初日において乳児が３人以上利用している月から年度を通じて当該要件を満たしているものとする。）</t>
    <phoneticPr fontId="1"/>
  </si>
  <si>
    <t>　障害児（軽度障害児を含む。）が１人以上利用している施設（月の初日において障害児が１人以上利用している月から年度を通じて当該要件を満たしているものとする。）</t>
    <phoneticPr fontId="1"/>
  </si>
  <si>
    <t>※　「必要教員数」を超えて、非常勤講師（幼稚園教諭免許状を有し、教諭等の発令を受けている者）を配置</t>
    <rPh sb="3" eb="5">
      <t>ヒツヨウ</t>
    </rPh>
    <rPh sb="5" eb="7">
      <t>キョウイン</t>
    </rPh>
    <rPh sb="7" eb="8">
      <t>スウ</t>
    </rPh>
    <rPh sb="10" eb="11">
      <t>コ</t>
    </rPh>
    <rPh sb="14" eb="17">
      <t>ヒジョウキン</t>
    </rPh>
    <rPh sb="17" eb="19">
      <t>コウシ</t>
    </rPh>
    <rPh sb="20" eb="23">
      <t>ヨウチエン</t>
    </rPh>
    <rPh sb="23" eb="25">
      <t>キョウユ</t>
    </rPh>
    <rPh sb="25" eb="28">
      <t>メンキョジョウ</t>
    </rPh>
    <rPh sb="29" eb="30">
      <t>ユウ</t>
    </rPh>
    <rPh sb="32" eb="34">
      <t>キョウユ</t>
    </rPh>
    <rPh sb="34" eb="35">
      <t>トウ</t>
    </rPh>
    <rPh sb="36" eb="38">
      <t>ハツレイ</t>
    </rPh>
    <rPh sb="39" eb="40">
      <t>ウ</t>
    </rPh>
    <rPh sb="44" eb="45">
      <t>モノ</t>
    </rPh>
    <rPh sb="47" eb="49">
      <t>ハイチ</t>
    </rPh>
    <phoneticPr fontId="1"/>
  </si>
  <si>
    <t>○</t>
    <phoneticPr fontId="1"/>
  </si>
  <si>
    <t>処遇改善等加算Ⅲ</t>
    <phoneticPr fontId="1"/>
  </si>
  <si>
    <t>・療育支援の取組が分かる資料
・特別児童扶養手当の受給が確認できる書類</t>
    <rPh sb="1" eb="3">
      <t>リョウイク</t>
    </rPh>
    <rPh sb="3" eb="5">
      <t>シエン</t>
    </rPh>
    <rPh sb="6" eb="8">
      <t>トリクミ</t>
    </rPh>
    <rPh sb="9" eb="10">
      <t>ワ</t>
    </rPh>
    <rPh sb="12" eb="14">
      <t>シリョウ</t>
    </rPh>
    <rPh sb="25" eb="27">
      <t>ジュキュウ</t>
    </rPh>
    <rPh sb="28" eb="30">
      <t>カクニン</t>
    </rPh>
    <rPh sb="33" eb="35">
      <t>ショルイ</t>
    </rPh>
    <phoneticPr fontId="1"/>
  </si>
  <si>
    <t>28　処遇改善等加算Ⅲ</t>
    <rPh sb="3" eb="5">
      <t>ショグウ</t>
    </rPh>
    <rPh sb="5" eb="7">
      <t>カイゼン</t>
    </rPh>
    <rPh sb="7" eb="8">
      <t>トウ</t>
    </rPh>
    <rPh sb="8" eb="10">
      <t>カサン</t>
    </rPh>
    <phoneticPr fontId="1"/>
  </si>
  <si>
    <t>　「処遇改善等加算Ⅲ」に係る様式については、別途通知するところによる。</t>
    <phoneticPr fontId="1"/>
  </si>
  <si>
    <t>29　冷暖房費加算</t>
    <rPh sb="3" eb="6">
      <t>レイダンボウ</t>
    </rPh>
    <rPh sb="6" eb="7">
      <t>ヒ</t>
    </rPh>
    <rPh sb="7" eb="9">
      <t>カサン</t>
    </rPh>
    <phoneticPr fontId="1"/>
  </si>
  <si>
    <t>施設関係者評価加算</t>
    <phoneticPr fontId="1"/>
  </si>
  <si>
    <t>31　除雪費加算（算定不可）</t>
    <rPh sb="3" eb="5">
      <t>ジョセツ</t>
    </rPh>
    <rPh sb="5" eb="6">
      <t>ヒ</t>
    </rPh>
    <rPh sb="6" eb="8">
      <t>カサン</t>
    </rPh>
    <phoneticPr fontId="1"/>
  </si>
  <si>
    <t>32　降灰除去費加算（算定不可）</t>
    <rPh sb="3" eb="4">
      <t>フ</t>
    </rPh>
    <rPh sb="4" eb="5">
      <t>ハイ</t>
    </rPh>
    <rPh sb="5" eb="7">
      <t>ジョキョ</t>
    </rPh>
    <rPh sb="7" eb="8">
      <t>ヒ</t>
    </rPh>
    <rPh sb="8" eb="10">
      <t>カサン</t>
    </rPh>
    <phoneticPr fontId="1"/>
  </si>
  <si>
    <t>36　栄養管理加算</t>
    <rPh sb="3" eb="5">
      <t>エイヨウ</t>
    </rPh>
    <rPh sb="5" eb="7">
      <t>カンリ</t>
    </rPh>
    <rPh sb="7" eb="9">
      <t>カサン</t>
    </rPh>
    <phoneticPr fontId="1"/>
  </si>
  <si>
    <t>37　第三者評価受審加算</t>
    <rPh sb="3" eb="6">
      <t>ダイサンシャ</t>
    </rPh>
    <rPh sb="6" eb="8">
      <t>ヒョウカ</t>
    </rPh>
    <rPh sb="8" eb="10">
      <t>ジュシン</t>
    </rPh>
    <rPh sb="10" eb="12">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</si>
</sst>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1"/>
      <name val="ＭＳ 明朝"/>
      <family val="1"/>
      <charset val="128"/>
    </font>
    <font>
      <sz val="9"/>
      <name val="ＭＳ 明朝"/>
      <family val="1"/>
      <charset val="128"/>
    </font>
    <font>
      <vertAlign val="superscript"/>
      <sz val="11"/>
      <name val="ＭＳ 明朝"/>
      <family val="1"/>
      <charset val="128"/>
    </font>
    <font>
      <sz val="10"/>
      <name val="ＭＳ 明朝"/>
      <family val="1"/>
      <charset val="128"/>
    </font>
    <font>
      <sz val="7"/>
      <name val="ＭＳ 明朝"/>
      <family val="1"/>
      <charset val="128"/>
    </font>
    <font>
      <vertAlign val="superscript"/>
      <sz val="10"/>
      <name val="ＭＳ 明朝"/>
      <family val="1"/>
      <charset val="128"/>
    </font>
    <font>
      <b/>
      <sz val="11"/>
      <name val="ＭＳ 明朝"/>
      <family val="1"/>
      <charset val="128"/>
    </font>
    <font>
      <b/>
      <sz val="11"/>
      <color theme="1"/>
      <name val="ＭＳ Ｐゴシック"/>
      <family val="3"/>
      <charset val="128"/>
      <scheme val="minor"/>
    </font>
    <font>
      <sz val="10.5"/>
      <name val="ＭＳ 明朝"/>
      <family val="1"/>
      <charset val="128"/>
    </font>
    <font>
      <vertAlign val="superscript"/>
      <sz val="9"/>
      <name val="ＭＳ 明朝"/>
      <family val="1"/>
      <charset val="128"/>
    </font>
    <font>
      <sz val="8"/>
      <name val="ＭＳ 明朝"/>
      <family val="1"/>
      <charset val="128"/>
    </font>
    <font>
      <sz val="12"/>
      <color rgb="FFFF0000"/>
      <name val="ＭＳ 明朝"/>
      <family val="1"/>
      <charset val="128"/>
    </font>
    <font>
      <sz val="11"/>
      <color rgb="FFFF0000"/>
      <name val="ＭＳ 明朝"/>
      <family val="1"/>
      <charset val="128"/>
    </font>
    <font>
      <sz val="10"/>
      <color rgb="FFFF0000"/>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hair">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hair">
        <color indexed="64"/>
      </top>
      <bottom style="hair">
        <color indexed="64"/>
      </bottom>
      <diagonal/>
    </border>
    <border>
      <left/>
      <right style="dotted">
        <color indexed="64"/>
      </right>
      <top/>
      <bottom style="thin">
        <color indexed="64"/>
      </bottom>
      <diagonal/>
    </border>
    <border>
      <left style="dotted">
        <color indexed="64"/>
      </left>
      <right/>
      <top style="thin">
        <color indexed="64"/>
      </top>
      <bottom/>
      <diagonal/>
    </border>
    <border>
      <left style="medium">
        <color indexed="64"/>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442">
    <xf numFmtId="0" fontId="0" fillId="0" borderId="0" xfId="0">
      <alignment vertical="center"/>
    </xf>
    <xf numFmtId="0" fontId="3" fillId="0" borderId="0" xfId="0" applyFont="1" applyProtection="1">
      <alignment vertical="center"/>
      <protection locked="0"/>
    </xf>
    <xf numFmtId="0" fontId="3" fillId="0" borderId="0" xfId="0" applyFont="1" applyProtection="1">
      <alignment vertical="center"/>
    </xf>
    <xf numFmtId="0" fontId="3" fillId="0" borderId="0" xfId="0" applyFont="1" applyAlignment="1" applyProtection="1">
      <alignment horizontal="right" vertical="center"/>
    </xf>
    <xf numFmtId="0" fontId="3" fillId="0" borderId="0" xfId="0" applyFont="1" applyBorder="1" applyAlignment="1" applyProtection="1">
      <alignment vertical="center"/>
      <protection locked="0"/>
    </xf>
    <xf numFmtId="0" fontId="3" fillId="0" borderId="0" xfId="0" applyFont="1" applyFill="1" applyBorder="1" applyProtection="1">
      <alignment vertical="center"/>
      <protection locked="0"/>
    </xf>
    <xf numFmtId="0" fontId="3" fillId="0" borderId="0" xfId="0" applyFont="1" applyFill="1" applyProtection="1">
      <alignment vertical="center"/>
      <protection locked="0"/>
    </xf>
    <xf numFmtId="0" fontId="3" fillId="0" borderId="0" xfId="0" applyFont="1" applyBorder="1" applyAlignment="1" applyProtection="1">
      <alignment horizontal="left" vertical="center" wrapText="1"/>
      <protection locked="0"/>
    </xf>
    <xf numFmtId="0" fontId="3" fillId="0" borderId="0" xfId="0" applyFont="1">
      <alignment vertical="center"/>
    </xf>
    <xf numFmtId="0" fontId="0" fillId="0" borderId="0" xfId="0" applyAlignment="1">
      <alignment vertical="center" shrinkToFit="1"/>
    </xf>
    <xf numFmtId="0" fontId="10" fillId="0" borderId="0" xfId="0" applyFont="1">
      <alignment vertical="center"/>
    </xf>
    <xf numFmtId="0" fontId="0" fillId="0" borderId="0" xfId="0" applyAlignment="1">
      <alignment horizontal="center" vertical="center"/>
    </xf>
    <xf numFmtId="0" fontId="3" fillId="0" borderId="0" xfId="0" applyFont="1" applyFill="1" applyBorder="1" applyAlignment="1" applyProtection="1">
      <alignment vertical="center" wrapText="1"/>
      <protection locked="0"/>
    </xf>
    <xf numFmtId="0" fontId="3" fillId="0" borderId="8" xfId="0" applyFont="1" applyFill="1" applyBorder="1" applyAlignment="1" applyProtection="1">
      <alignment horizontal="center" vertical="top" textRotation="255"/>
    </xf>
    <xf numFmtId="0" fontId="3" fillId="2" borderId="39" xfId="0" applyFont="1" applyFill="1" applyBorder="1" applyProtection="1">
      <alignment vertical="center"/>
      <protection locked="0"/>
    </xf>
    <xf numFmtId="0" fontId="3" fillId="2" borderId="3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3" xfId="0" applyFont="1" applyFill="1" applyBorder="1" applyProtection="1">
      <alignment vertical="center"/>
      <protection locked="0"/>
    </xf>
    <xf numFmtId="0" fontId="3" fillId="2" borderId="3" xfId="0" applyFont="1" applyFill="1" applyBorder="1" applyAlignment="1" applyProtection="1">
      <alignment horizontal="center" vertical="center"/>
      <protection locked="0"/>
    </xf>
    <xf numFmtId="0" fontId="3" fillId="2" borderId="13" xfId="0" applyFont="1" applyFill="1" applyBorder="1" applyProtection="1">
      <alignment vertical="center"/>
      <protection locked="0"/>
    </xf>
    <xf numFmtId="0" fontId="3" fillId="2" borderId="27"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textRotation="255" wrapText="1"/>
      <protection locked="0"/>
    </xf>
    <xf numFmtId="0" fontId="15" fillId="0" borderId="0" xfId="0" applyFont="1" applyFill="1" applyBorder="1" applyAlignment="1">
      <alignment vertical="center"/>
    </xf>
    <xf numFmtId="0" fontId="3" fillId="2" borderId="10" xfId="0" applyFont="1" applyFill="1" applyBorder="1" applyAlignment="1" applyProtection="1">
      <alignment vertical="center" wrapText="1"/>
      <protection locked="0"/>
    </xf>
    <xf numFmtId="0" fontId="3" fillId="2" borderId="2"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9" fillId="0" borderId="0" xfId="0" applyFont="1" applyAlignment="1" applyProtection="1">
      <alignment vertical="center"/>
    </xf>
    <xf numFmtId="0" fontId="3" fillId="0" borderId="0" xfId="0" applyFont="1" applyAlignment="1" applyProtection="1">
      <alignment horizontal="center" vertical="center"/>
    </xf>
    <xf numFmtId="0" fontId="9"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Alignment="1" applyProtection="1">
      <alignment horizontal="distributed" vertical="center"/>
    </xf>
    <xf numFmtId="0" fontId="3" fillId="0" borderId="0" xfId="0" applyFont="1" applyFill="1" applyAlignment="1" applyProtection="1">
      <alignment vertical="center"/>
    </xf>
    <xf numFmtId="0" fontId="3" fillId="0" borderId="0" xfId="0" applyFont="1" applyFill="1" applyProtection="1">
      <alignment vertical="center"/>
    </xf>
    <xf numFmtId="0" fontId="3" fillId="0" borderId="0" xfId="0" applyFont="1" applyAlignment="1" applyProtection="1">
      <alignment horizontal="left" vertical="center"/>
    </xf>
    <xf numFmtId="0" fontId="3" fillId="0" borderId="5" xfId="0" applyFont="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Protection="1">
      <alignment vertical="center"/>
    </xf>
    <xf numFmtId="0" fontId="3" fillId="0" borderId="5" xfId="0" applyFont="1" applyBorder="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Border="1" applyProtection="1">
      <alignment vertical="center"/>
    </xf>
    <xf numFmtId="0" fontId="3" fillId="0" borderId="0" xfId="0" applyFont="1" applyFill="1" applyBorder="1" applyProtection="1">
      <alignment vertical="center"/>
    </xf>
    <xf numFmtId="0" fontId="9" fillId="0" borderId="0" xfId="0" applyFont="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4" fillId="0" borderId="3"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xf>
    <xf numFmtId="0" fontId="3" fillId="0" borderId="1" xfId="0" applyFont="1" applyFill="1" applyBorder="1" applyProtection="1">
      <alignment vertical="center"/>
    </xf>
    <xf numFmtId="0" fontId="3" fillId="0" borderId="2" xfId="0" applyFont="1" applyFill="1" applyBorder="1" applyProtection="1">
      <alignmen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center" vertical="center" shrinkToFit="1"/>
    </xf>
    <xf numFmtId="0" fontId="3" fillId="0" borderId="22" xfId="0" applyFont="1" applyBorder="1" applyProtection="1">
      <alignment vertical="center"/>
    </xf>
    <xf numFmtId="0" fontId="3" fillId="0" borderId="10" xfId="0" applyFont="1" applyBorder="1" applyAlignment="1" applyProtection="1">
      <alignment horizontal="center" vertical="center"/>
    </xf>
    <xf numFmtId="0" fontId="3" fillId="0" borderId="10" xfId="0" applyFont="1" applyBorder="1" applyAlignment="1" applyProtection="1">
      <alignment horizontal="left" vertical="center"/>
    </xf>
    <xf numFmtId="0" fontId="3" fillId="0" borderId="1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0" xfId="0" applyFont="1" applyFill="1" applyBorder="1" applyAlignment="1" applyProtection="1">
      <alignment vertical="top"/>
    </xf>
    <xf numFmtId="0" fontId="3" fillId="0" borderId="9" xfId="0" applyFont="1" applyBorder="1" applyAlignment="1" applyProtection="1">
      <alignment horizontal="center" vertical="top" wrapText="1"/>
    </xf>
    <xf numFmtId="0" fontId="3" fillId="0" borderId="41"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16" xfId="0" applyFont="1" applyBorder="1" applyAlignment="1" applyProtection="1">
      <alignment horizontal="center" vertical="top"/>
    </xf>
    <xf numFmtId="0" fontId="3" fillId="0" borderId="42"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3" fillId="0" borderId="6" xfId="0" applyFont="1" applyBorder="1" applyProtection="1">
      <alignment vertical="center"/>
    </xf>
    <xf numFmtId="0" fontId="3" fillId="0" borderId="3"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3" fillId="0" borderId="4" xfId="0" applyFont="1" applyFill="1" applyBorder="1" applyAlignment="1" applyProtection="1">
      <alignment vertical="center"/>
    </xf>
    <xf numFmtId="0" fontId="3" fillId="0" borderId="0" xfId="0" applyFont="1" applyFill="1" applyBorder="1" applyAlignment="1" applyProtection="1">
      <alignment horizontal="center" vertical="top"/>
    </xf>
    <xf numFmtId="0" fontId="3" fillId="2" borderId="44" xfId="0" applyFont="1" applyFill="1" applyBorder="1" applyAlignment="1" applyProtection="1">
      <alignment horizontal="center" vertical="center"/>
    </xf>
    <xf numFmtId="0" fontId="3" fillId="0" borderId="12" xfId="0" applyFont="1" applyFill="1" applyBorder="1" applyAlignment="1" applyProtection="1">
      <alignment vertical="center"/>
    </xf>
    <xf numFmtId="0" fontId="3" fillId="0" borderId="5" xfId="0" applyFont="1" applyFill="1" applyBorder="1" applyProtection="1">
      <alignment vertical="center"/>
    </xf>
    <xf numFmtId="0" fontId="3" fillId="0" borderId="12" xfId="0" applyFont="1" applyFill="1" applyBorder="1" applyProtection="1">
      <alignment vertical="center"/>
    </xf>
    <xf numFmtId="0" fontId="3" fillId="2" borderId="0" xfId="0" applyFont="1" applyFill="1" applyBorder="1" applyAlignment="1" applyProtection="1">
      <alignment horizontal="center" vertical="center"/>
    </xf>
    <xf numFmtId="0" fontId="3" fillId="0" borderId="9"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0" fontId="3" fillId="0" borderId="8" xfId="0" applyFont="1" applyFill="1" applyBorder="1" applyProtection="1">
      <alignment vertical="center"/>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16" xfId="0" applyFont="1" applyFill="1" applyBorder="1" applyProtection="1">
      <alignment vertical="center"/>
    </xf>
    <xf numFmtId="0" fontId="3" fillId="0" borderId="13" xfId="0" applyFont="1" applyFill="1" applyBorder="1" applyProtection="1">
      <alignment vertical="center"/>
    </xf>
    <xf numFmtId="0" fontId="3" fillId="0" borderId="15" xfId="0" applyFont="1" applyFill="1" applyBorder="1" applyProtection="1">
      <alignment vertical="center"/>
    </xf>
    <xf numFmtId="0" fontId="3" fillId="0" borderId="26" xfId="0" applyFont="1" applyFill="1" applyBorder="1" applyProtection="1">
      <alignment vertical="center"/>
    </xf>
    <xf numFmtId="0" fontId="3" fillId="0" borderId="27" xfId="0" applyFont="1" applyFill="1" applyBorder="1" applyProtection="1">
      <alignment vertical="center"/>
    </xf>
    <xf numFmtId="0" fontId="3" fillId="0" borderId="28" xfId="0" applyFont="1" applyFill="1" applyBorder="1" applyProtection="1">
      <alignment vertical="center"/>
    </xf>
    <xf numFmtId="0" fontId="3" fillId="0" borderId="32" xfId="0" applyFont="1" applyFill="1" applyBorder="1" applyProtection="1">
      <alignment vertical="center"/>
    </xf>
    <xf numFmtId="0" fontId="3" fillId="0" borderId="33" xfId="0" applyFont="1" applyFill="1" applyBorder="1" applyProtection="1">
      <alignment vertical="center"/>
    </xf>
    <xf numFmtId="0" fontId="3" fillId="0" borderId="34" xfId="0" applyFont="1" applyFill="1" applyBorder="1" applyProtection="1">
      <alignment vertical="center"/>
    </xf>
    <xf numFmtId="0" fontId="3" fillId="0" borderId="6" xfId="0" applyFont="1" applyFill="1" applyBorder="1" applyAlignment="1" applyProtection="1">
      <alignment horizontal="right" vertical="center"/>
    </xf>
    <xf numFmtId="0" fontId="3" fillId="2" borderId="8"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4" xfId="0" applyFont="1" applyFill="1" applyBorder="1" applyProtection="1">
      <alignment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xf numFmtId="0" fontId="3" fillId="0" borderId="8"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6" fillId="0" borderId="4" xfId="0" applyFont="1" applyFill="1" applyBorder="1" applyAlignment="1" applyProtection="1">
      <alignment horizontal="center" vertical="center" shrinkToFit="1"/>
    </xf>
    <xf numFmtId="0" fontId="3" fillId="0" borderId="5" xfId="0" applyFont="1" applyFill="1" applyBorder="1" applyAlignment="1" applyProtection="1">
      <alignment vertical="center" wrapText="1"/>
    </xf>
    <xf numFmtId="0" fontId="3" fillId="0" borderId="0" xfId="0" applyFont="1" applyAlignment="1" applyProtection="1">
      <alignment vertical="center" wrapText="1"/>
    </xf>
    <xf numFmtId="0" fontId="3" fillId="0" borderId="2" xfId="0" applyFont="1" applyBorder="1" applyAlignment="1" applyProtection="1">
      <alignment horizontal="center" vertical="top"/>
    </xf>
    <xf numFmtId="0" fontId="3" fillId="0" borderId="3" xfId="0" applyFont="1" applyBorder="1" applyProtection="1">
      <alignment vertical="center"/>
    </xf>
    <xf numFmtId="0" fontId="3" fillId="0" borderId="0" xfId="0" applyFont="1" applyFill="1" applyAlignment="1" applyProtection="1">
      <alignment horizontal="left" vertical="center"/>
    </xf>
    <xf numFmtId="0" fontId="3" fillId="0" borderId="0" xfId="0" applyFont="1" applyFill="1" applyAlignment="1" applyProtection="1">
      <alignment vertical="center" wrapText="1"/>
    </xf>
    <xf numFmtId="0" fontId="3" fillId="0" borderId="40" xfId="0" applyFont="1" applyBorder="1" applyProtection="1">
      <alignment vertical="center"/>
    </xf>
    <xf numFmtId="0" fontId="3" fillId="0" borderId="42" xfId="0" applyFont="1" applyBorder="1" applyProtection="1">
      <alignment vertical="center"/>
    </xf>
    <xf numFmtId="0" fontId="3" fillId="0" borderId="15" xfId="0" applyFont="1" applyBorder="1" applyProtection="1">
      <alignment vertical="center"/>
    </xf>
    <xf numFmtId="0" fontId="3" fillId="0" borderId="26" xfId="0" applyFont="1" applyBorder="1" applyProtection="1">
      <alignment vertical="center"/>
    </xf>
    <xf numFmtId="0" fontId="3" fillId="0" borderId="27" xfId="0" applyFont="1" applyBorder="1" applyProtection="1">
      <alignment vertical="center"/>
    </xf>
    <xf numFmtId="0" fontId="3" fillId="0" borderId="28" xfId="0" applyFont="1" applyBorder="1" applyProtection="1">
      <alignment vertical="center"/>
    </xf>
    <xf numFmtId="0" fontId="3" fillId="0" borderId="27" xfId="0" applyFont="1" applyBorder="1" applyAlignment="1" applyProtection="1">
      <alignment horizontal="center" vertical="top"/>
    </xf>
    <xf numFmtId="0" fontId="3" fillId="0" borderId="46" xfId="0" applyFont="1" applyBorder="1" applyProtection="1">
      <alignment vertical="center"/>
    </xf>
    <xf numFmtId="0" fontId="3" fillId="0" borderId="0" xfId="0" applyFont="1" applyBorder="1" applyAlignment="1" applyProtection="1">
      <alignment horizontal="center" vertical="top"/>
    </xf>
    <xf numFmtId="0" fontId="3" fillId="0" borderId="47" xfId="0" applyFont="1" applyBorder="1" applyProtection="1">
      <alignment vertical="center"/>
    </xf>
    <xf numFmtId="0" fontId="3" fillId="0" borderId="7" xfId="0" applyFont="1" applyBorder="1" applyProtection="1">
      <alignment vertical="center"/>
    </xf>
    <xf numFmtId="0" fontId="3" fillId="0" borderId="5" xfId="0" applyFont="1" applyBorder="1" applyAlignment="1" applyProtection="1">
      <alignment horizontal="center" vertical="center"/>
    </xf>
    <xf numFmtId="0" fontId="3" fillId="0" borderId="6"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2" xfId="0" applyFont="1" applyBorder="1" applyAlignment="1" applyProtection="1">
      <alignment horizontal="center" vertical="top" wrapText="1"/>
    </xf>
    <xf numFmtId="0" fontId="3" fillId="0" borderId="9" xfId="0" applyFont="1" applyBorder="1" applyAlignment="1" applyProtection="1">
      <alignment horizontal="center" vertical="top"/>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3" fillId="0" borderId="6" xfId="0" applyFont="1" applyFill="1" applyBorder="1" applyAlignment="1" applyProtection="1">
      <alignment horizontal="center" vertical="top" wrapText="1"/>
    </xf>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6"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4" fillId="0" borderId="0" xfId="0" applyFont="1" applyFill="1" applyBorder="1" applyAlignment="1" applyProtection="1">
      <alignment horizontal="center" vertical="center" wrapText="1" shrinkToFit="1"/>
    </xf>
    <xf numFmtId="0" fontId="3" fillId="0" borderId="40" xfId="0" applyFont="1" applyFill="1" applyBorder="1" applyProtection="1">
      <alignment vertical="center"/>
    </xf>
    <xf numFmtId="0" fontId="3" fillId="0" borderId="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2" xfId="0" applyFont="1" applyFill="1" applyBorder="1" applyAlignment="1" applyProtection="1">
      <alignment horizontal="center" vertical="top" wrapText="1"/>
    </xf>
    <xf numFmtId="0" fontId="3" fillId="0" borderId="0" xfId="0" applyFont="1" applyBorder="1" applyAlignment="1" applyProtection="1">
      <alignment horizontal="left" vertical="top" wrapText="1"/>
    </xf>
    <xf numFmtId="0" fontId="3" fillId="0" borderId="0" xfId="0" applyFont="1" applyFill="1" applyBorder="1" applyAlignment="1" applyProtection="1">
      <alignment horizontal="center" vertical="center" wrapText="1"/>
    </xf>
    <xf numFmtId="0" fontId="3" fillId="0" borderId="0" xfId="0" applyFont="1" applyBorder="1" applyAlignment="1" applyProtection="1">
      <alignment vertical="top"/>
    </xf>
    <xf numFmtId="0" fontId="3" fillId="0" borderId="0" xfId="0" applyFont="1" applyAlignment="1" applyProtection="1">
      <alignment vertical="top"/>
    </xf>
    <xf numFmtId="0" fontId="3" fillId="2" borderId="2" xfId="0" applyFont="1" applyFill="1" applyBorder="1" applyAlignment="1" applyProtection="1">
      <alignment horizontal="center" vertical="top" textRotation="255"/>
      <protection locked="0"/>
    </xf>
    <xf numFmtId="0" fontId="3" fillId="2" borderId="5" xfId="0" applyFont="1" applyFill="1" applyBorder="1" applyAlignment="1" applyProtection="1">
      <alignment horizontal="center" vertical="top" textRotation="255"/>
      <protection locked="0"/>
    </xf>
    <xf numFmtId="0" fontId="3" fillId="2" borderId="9" xfId="0" applyFont="1" applyFill="1" applyBorder="1" applyAlignment="1" applyProtection="1">
      <alignment horizontal="center" vertical="top" textRotation="255"/>
      <protection locked="0"/>
    </xf>
    <xf numFmtId="0" fontId="3" fillId="2" borderId="17" xfId="0" applyFont="1" applyFill="1" applyBorder="1" applyAlignment="1" applyProtection="1">
      <alignment horizontal="center" vertical="top" textRotation="255"/>
      <protection locked="0"/>
    </xf>
    <xf numFmtId="0" fontId="16" fillId="0" borderId="5" xfId="0" applyFont="1" applyFill="1" applyBorder="1" applyAlignment="1" applyProtection="1">
      <alignment vertical="center"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0" fontId="4" fillId="0" borderId="1" xfId="0" applyFont="1" applyFill="1" applyBorder="1" applyAlignment="1" applyProtection="1">
      <alignment horizontal="center" vertical="center" shrinkToFit="1"/>
    </xf>
    <xf numFmtId="0" fontId="3" fillId="3"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4"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xf>
    <xf numFmtId="0" fontId="3" fillId="4" borderId="4" xfId="0" applyFont="1" applyFill="1" applyBorder="1" applyAlignment="1" applyProtection="1">
      <alignment horizontal="left" vertical="center"/>
    </xf>
    <xf numFmtId="0" fontId="3" fillId="3" borderId="6"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left" vertical="center" wrapText="1"/>
    </xf>
    <xf numFmtId="0" fontId="3" fillId="0" borderId="6" xfId="0" applyFont="1" applyFill="1" applyBorder="1" applyAlignment="1" applyProtection="1">
      <alignment horizontal="left" vertical="top" wrapText="1"/>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4" xfId="0" applyFont="1" applyFill="1" applyBorder="1" applyAlignment="1" applyProtection="1">
      <alignment horizontal="left" vertical="center" shrinkToFit="1"/>
    </xf>
    <xf numFmtId="0" fontId="6" fillId="3" borderId="1"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3" borderId="1"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4" fillId="0" borderId="10" xfId="0" applyFont="1" applyFill="1" applyBorder="1" applyAlignment="1" applyProtection="1">
      <alignment horizontal="center" vertical="center" wrapText="1"/>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3" borderId="2"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xf>
    <xf numFmtId="0" fontId="3" fillId="0" borderId="3" xfId="0" applyFont="1" applyBorder="1" applyAlignment="1" applyProtection="1">
      <alignment horizontal="left" vertical="top" wrapText="1"/>
    </xf>
    <xf numFmtId="0" fontId="3" fillId="0" borderId="3" xfId="0" applyFont="1" applyBorder="1" applyAlignment="1" applyProtection="1">
      <alignment horizontal="left" vertical="top"/>
    </xf>
    <xf numFmtId="0" fontId="3" fillId="0" borderId="4" xfId="0" applyFont="1" applyBorder="1" applyAlignment="1" applyProtection="1">
      <alignment horizontal="left" vertical="top"/>
    </xf>
    <xf numFmtId="0" fontId="3" fillId="0" borderId="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shrinkToFit="1"/>
    </xf>
    <xf numFmtId="0" fontId="3" fillId="0" borderId="0" xfId="0" applyFont="1" applyBorder="1" applyAlignment="1" applyProtection="1">
      <alignment horizontal="left" vertical="top"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6" fillId="0" borderId="2" xfId="0" applyFont="1" applyBorder="1" applyAlignment="1" applyProtection="1">
      <alignment horizontal="center" vertical="center" wrapText="1" shrinkToFit="1"/>
    </xf>
    <xf numFmtId="0" fontId="6" fillId="0" borderId="3" xfId="0" applyFont="1" applyBorder="1" applyAlignment="1" applyProtection="1">
      <alignment horizontal="center" vertical="center" wrapText="1" shrinkToFit="1"/>
    </xf>
    <xf numFmtId="0" fontId="6" fillId="0" borderId="4" xfId="0" applyFont="1" applyBorder="1" applyAlignment="1" applyProtection="1">
      <alignment horizontal="center" vertical="center" wrapText="1" shrinkToFit="1"/>
    </xf>
    <xf numFmtId="0" fontId="3" fillId="0" borderId="12" xfId="0" applyFont="1" applyBorder="1" applyAlignment="1" applyProtection="1">
      <alignment horizontal="left" vertical="top" wrapText="1"/>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0" borderId="1" xfId="0" applyFont="1" applyFill="1" applyBorder="1" applyAlignment="1" applyProtection="1">
      <alignment horizontal="center" vertical="center" shrinkToFi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5" fillId="0" borderId="8"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0" xfId="0" applyFont="1" applyAlignment="1" applyProtection="1">
      <alignment vertical="center" wrapText="1"/>
    </xf>
    <xf numFmtId="0" fontId="15" fillId="0" borderId="5" xfId="0" applyFont="1" applyBorder="1" applyAlignment="1" applyProtection="1">
      <alignment vertical="center" wrapText="1"/>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0" xfId="0" applyFont="1" applyAlignment="1" applyProtection="1">
      <alignment horizontal="left" vertical="center"/>
    </xf>
    <xf numFmtId="0" fontId="3" fillId="0" borderId="13"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0" xfId="0" applyFont="1" applyAlignment="1" applyProtection="1">
      <alignment horizontal="left" vertical="center" wrapText="1"/>
    </xf>
    <xf numFmtId="9" fontId="3" fillId="0" borderId="9" xfId="0" applyNumberFormat="1" applyFont="1" applyFill="1" applyBorder="1" applyAlignment="1" applyProtection="1">
      <alignment horizontal="center" vertical="center"/>
    </xf>
    <xf numFmtId="9" fontId="3" fillId="0" borderId="11" xfId="0" applyNumberFormat="1" applyFont="1" applyFill="1" applyBorder="1" applyAlignment="1" applyProtection="1">
      <alignment horizontal="center" vertical="center"/>
    </xf>
    <xf numFmtId="9" fontId="3" fillId="0" borderId="8" xfId="0" applyNumberFormat="1" applyFont="1" applyFill="1" applyBorder="1" applyAlignment="1" applyProtection="1">
      <alignment horizontal="center" vertical="center"/>
    </xf>
    <xf numFmtId="9" fontId="3" fillId="0" borderId="7" xfId="0" applyNumberFormat="1" applyFont="1" applyFill="1" applyBorder="1" applyAlignment="1" applyProtection="1">
      <alignment horizontal="center" vertical="center"/>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4" borderId="1" xfId="0" applyFont="1" applyFill="1" applyBorder="1" applyAlignment="1" applyProtection="1">
      <alignment horizontal="left" vertical="center" wrapText="1"/>
    </xf>
    <xf numFmtId="0" fontId="3" fillId="0" borderId="4" xfId="0" applyFont="1" applyFill="1" applyBorder="1" applyAlignment="1" applyProtection="1">
      <alignment horizontal="center" vertical="center" shrinkToFit="1"/>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22" xfId="0" applyFont="1" applyBorder="1" applyAlignment="1" applyProtection="1">
      <alignment horizontal="left" vertical="center"/>
    </xf>
    <xf numFmtId="0" fontId="3" fillId="0" borderId="10" xfId="0" applyFont="1" applyBorder="1" applyAlignment="1" applyProtection="1">
      <alignment horizontal="left" vertical="center" shrinkToFit="1"/>
    </xf>
    <xf numFmtId="0" fontId="3" fillId="0" borderId="11" xfId="0" applyFont="1" applyBorder="1" applyAlignment="1" applyProtection="1">
      <alignment horizontal="left" vertical="center" shrinkToFi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0" xfId="0" applyFont="1" applyAlignment="1" applyProtection="1">
      <alignment horizontal="left" vertical="top" wrapText="1"/>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 xfId="0" applyFont="1" applyBorder="1" applyAlignment="1" applyProtection="1">
      <alignment horizontal="center" vertical="center"/>
    </xf>
    <xf numFmtId="0" fontId="3" fillId="0" borderId="9" xfId="0" applyFont="1" applyFill="1" applyBorder="1" applyAlignment="1" applyProtection="1">
      <alignment horizontal="left" vertical="center"/>
    </xf>
    <xf numFmtId="0" fontId="4" fillId="0" borderId="2" xfId="0" applyFont="1" applyBorder="1" applyAlignment="1" applyProtection="1">
      <alignment horizontal="center" vertical="center" wrapText="1" shrinkToFit="1"/>
    </xf>
    <xf numFmtId="0" fontId="4" fillId="0" borderId="3"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4"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9"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2" xfId="0" applyFont="1" applyFill="1" applyBorder="1" applyAlignment="1" applyProtection="1">
      <alignment horizontal="right" vertical="center"/>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horizontal="left" vertical="top" wrapText="1"/>
    </xf>
    <xf numFmtId="0" fontId="3" fillId="0" borderId="9" xfId="0" applyFont="1" applyFill="1" applyBorder="1" applyAlignment="1" applyProtection="1">
      <alignment horizontal="center" vertical="center" wrapText="1" shrinkToFit="1"/>
    </xf>
    <xf numFmtId="0" fontId="3" fillId="0" borderId="8"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xf>
    <xf numFmtId="0" fontId="3" fillId="3" borderId="2" xfId="0" applyFont="1" applyFill="1" applyBorder="1" applyAlignment="1" applyProtection="1">
      <alignment horizontal="right" vertical="center"/>
      <protection locked="0"/>
    </xf>
    <xf numFmtId="0" fontId="3" fillId="3" borderId="3" xfId="0" applyFont="1" applyFill="1" applyBorder="1" applyAlignment="1" applyProtection="1">
      <alignment horizontal="right" vertical="center"/>
      <protection locked="0"/>
    </xf>
    <xf numFmtId="0" fontId="3" fillId="0" borderId="11" xfId="0" applyFont="1" applyFill="1" applyBorder="1" applyAlignment="1" applyProtection="1">
      <alignment horizontal="center" vertical="center"/>
    </xf>
    <xf numFmtId="0" fontId="3" fillId="3" borderId="26" xfId="0" applyFont="1" applyFill="1" applyBorder="1" applyAlignment="1" applyProtection="1">
      <alignment horizontal="right" vertical="center"/>
      <protection locked="0"/>
    </xf>
    <xf numFmtId="0" fontId="3" fillId="3" borderId="27" xfId="0" applyFont="1" applyFill="1" applyBorder="1" applyAlignment="1" applyProtection="1">
      <alignment horizontal="right" vertical="center"/>
      <protection locked="0"/>
    </xf>
    <xf numFmtId="0" fontId="3" fillId="3" borderId="32" xfId="0" applyFont="1" applyFill="1" applyBorder="1" applyAlignment="1" applyProtection="1">
      <alignment horizontal="right" vertical="center"/>
      <protection locked="0"/>
    </xf>
    <xf numFmtId="0" fontId="3" fillId="3" borderId="33" xfId="0" applyFont="1" applyFill="1" applyBorder="1" applyAlignment="1" applyProtection="1">
      <alignment horizontal="right" vertical="center"/>
      <protection locked="0"/>
    </xf>
    <xf numFmtId="0" fontId="3" fillId="3" borderId="16" xfId="0" applyFont="1" applyFill="1" applyBorder="1" applyAlignment="1" applyProtection="1">
      <alignment horizontal="right" vertical="center"/>
      <protection locked="0"/>
    </xf>
    <xf numFmtId="0" fontId="3" fillId="3" borderId="13" xfId="0" applyFont="1" applyFill="1" applyBorder="1" applyAlignment="1" applyProtection="1">
      <alignment horizontal="right" vertical="center"/>
      <protection locked="0"/>
    </xf>
    <xf numFmtId="0" fontId="3" fillId="0" borderId="0" xfId="0" applyFont="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6" fillId="3" borderId="2" xfId="0" applyFont="1" applyFill="1" applyBorder="1" applyAlignment="1" applyProtection="1">
      <alignment horizontal="right" vertical="center" shrinkToFit="1"/>
      <protection locked="0"/>
    </xf>
    <xf numFmtId="0" fontId="6" fillId="3" borderId="3" xfId="0" applyFont="1" applyFill="1" applyBorder="1" applyAlignment="1" applyProtection="1">
      <alignment horizontal="right" vertical="center" shrinkToFit="1"/>
      <protection locked="0"/>
    </xf>
    <xf numFmtId="0" fontId="3" fillId="0" borderId="27" xfId="0" applyFont="1" applyBorder="1" applyAlignment="1" applyProtection="1">
      <alignment horizontal="left" vertical="top" wrapText="1"/>
    </xf>
    <xf numFmtId="0" fontId="3" fillId="0" borderId="28" xfId="0" applyFont="1" applyBorder="1" applyAlignment="1" applyProtection="1">
      <alignment horizontal="left" vertical="top" wrapText="1"/>
    </xf>
    <xf numFmtId="0" fontId="3" fillId="0" borderId="38"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3" fillId="3" borderId="2" xfId="0" applyFont="1" applyFill="1" applyBorder="1" applyAlignment="1" applyProtection="1">
      <alignment horizontal="right" vertical="center" wrapText="1"/>
      <protection locked="0"/>
    </xf>
    <xf numFmtId="0" fontId="3" fillId="3" borderId="3" xfId="0" applyFont="1" applyFill="1" applyBorder="1" applyAlignment="1" applyProtection="1">
      <alignment horizontal="right" vertical="center" wrapText="1"/>
      <protection locked="0"/>
    </xf>
    <xf numFmtId="0" fontId="3" fillId="0" borderId="2"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wrapText="1" shrinkToFit="1"/>
    </xf>
    <xf numFmtId="0" fontId="3" fillId="0" borderId="4" xfId="0" applyFont="1" applyFill="1" applyBorder="1" applyAlignment="1" applyProtection="1">
      <alignment horizontal="center" vertical="center" wrapText="1" shrinkToFit="1"/>
    </xf>
    <xf numFmtId="0" fontId="3" fillId="3" borderId="3" xfId="0" applyFont="1" applyFill="1" applyBorder="1" applyAlignment="1" applyProtection="1">
      <alignment horizontal="center" vertical="center" shrinkToFit="1"/>
      <protection locked="0"/>
    </xf>
    <xf numFmtId="0" fontId="15" fillId="0" borderId="8" xfId="0" applyFont="1" applyFill="1" applyBorder="1" applyAlignment="1" applyProtection="1">
      <alignment vertical="center"/>
    </xf>
    <xf numFmtId="0" fontId="15" fillId="0" borderId="6" xfId="0" applyFont="1" applyFill="1" applyBorder="1" applyAlignment="1" applyProtection="1">
      <alignment vertical="center"/>
    </xf>
    <xf numFmtId="0" fontId="9" fillId="0" borderId="0" xfId="0" applyFont="1" applyAlignment="1" applyProtection="1">
      <alignment horizontal="right" vertical="center"/>
    </xf>
    <xf numFmtId="0" fontId="9" fillId="2" borderId="6" xfId="0" applyFont="1" applyFill="1" applyBorder="1" applyAlignment="1" applyProtection="1">
      <alignment horizontal="center" vertical="center" shrinkToFit="1"/>
      <protection locked="0"/>
    </xf>
    <xf numFmtId="0" fontId="3" fillId="0" borderId="6" xfId="0" applyFont="1" applyBorder="1" applyAlignment="1" applyProtection="1">
      <alignment horizontal="distributed" vertical="center" shrinkToFit="1"/>
    </xf>
    <xf numFmtId="0" fontId="3" fillId="0" borderId="3" xfId="0" applyFont="1" applyBorder="1" applyAlignment="1" applyProtection="1">
      <alignment horizontal="distributed" vertical="center" shrinkToFit="1"/>
    </xf>
    <xf numFmtId="0" fontId="9" fillId="0" borderId="0" xfId="0" applyFont="1" applyAlignment="1" applyProtection="1">
      <alignment horizontal="distributed"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0" borderId="0" xfId="0" applyFont="1" applyAlignment="1" applyProtection="1">
      <alignment horizontal="right" vertical="center"/>
    </xf>
    <xf numFmtId="0" fontId="3" fillId="2" borderId="6"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9" fillId="2" borderId="0" xfId="0" applyFont="1" applyFill="1" applyAlignment="1" applyProtection="1">
      <alignment horizontal="center" vertical="center" shrinkToFit="1"/>
      <protection locked="0"/>
    </xf>
    <xf numFmtId="0" fontId="3" fillId="0" borderId="0" xfId="0" applyFont="1" applyAlignment="1" applyProtection="1">
      <alignment horizontal="distributed" vertical="center" shrinkToFit="1"/>
    </xf>
    <xf numFmtId="0" fontId="3" fillId="0" borderId="0" xfId="0" applyFont="1" applyFill="1" applyAlignment="1" applyProtection="1">
      <alignment horizontal="right" vertical="center"/>
    </xf>
    <xf numFmtId="0" fontId="3" fillId="0" borderId="2" xfId="0" applyFont="1" applyFill="1" applyBorder="1" applyAlignment="1" applyProtection="1">
      <alignment horizontal="center" vertical="center" shrinkToFit="1"/>
    </xf>
    <xf numFmtId="0" fontId="3" fillId="0" borderId="6"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0" fontId="6" fillId="0" borderId="2" xfId="0" applyFont="1" applyFill="1" applyBorder="1" applyAlignment="1" applyProtection="1">
      <alignment horizontal="left" vertical="center" wrapText="1" shrinkToFit="1"/>
    </xf>
    <xf numFmtId="0" fontId="6" fillId="0" borderId="3" xfId="0" applyFont="1" applyFill="1" applyBorder="1" applyAlignment="1" applyProtection="1">
      <alignment horizontal="left" vertical="center" wrapText="1" shrinkToFit="1"/>
    </xf>
    <xf numFmtId="0" fontId="6" fillId="0" borderId="4" xfId="0" applyFont="1" applyFill="1" applyBorder="1" applyAlignment="1" applyProtection="1">
      <alignment horizontal="left" vertical="center" wrapText="1" shrinkToFit="1"/>
    </xf>
    <xf numFmtId="0" fontId="3" fillId="0" borderId="17"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9" fontId="3" fillId="0" borderId="2" xfId="0" applyNumberFormat="1" applyFont="1" applyFill="1" applyBorder="1" applyAlignment="1" applyProtection="1">
      <alignment horizontal="center" vertical="center"/>
    </xf>
    <xf numFmtId="9" fontId="3" fillId="0" borderId="4" xfId="0" applyNumberFormat="1" applyFont="1" applyFill="1" applyBorder="1" applyAlignment="1" applyProtection="1">
      <alignment horizontal="center" vertical="center"/>
    </xf>
    <xf numFmtId="0" fontId="6" fillId="0" borderId="9" xfId="0" applyFont="1" applyFill="1" applyBorder="1" applyAlignment="1" applyProtection="1">
      <alignment horizontal="center" vertical="center" wrapText="1" shrinkToFit="1"/>
    </xf>
    <xf numFmtId="0" fontId="6" fillId="0" borderId="10" xfId="0" applyFont="1" applyFill="1" applyBorder="1" applyAlignment="1" applyProtection="1">
      <alignment horizontal="center" vertical="center" wrapText="1" shrinkToFit="1"/>
    </xf>
    <xf numFmtId="0" fontId="6" fillId="0" borderId="11" xfId="0" applyFont="1" applyFill="1" applyBorder="1" applyAlignment="1" applyProtection="1">
      <alignment horizontal="center" vertical="center" wrapText="1" shrinkToFit="1"/>
    </xf>
    <xf numFmtId="0" fontId="6" fillId="0" borderId="8" xfId="0" applyFont="1" applyFill="1" applyBorder="1" applyAlignment="1" applyProtection="1">
      <alignment horizontal="center" vertical="center" wrapText="1" shrinkToFit="1"/>
    </xf>
    <xf numFmtId="0" fontId="6" fillId="0" borderId="6" xfId="0" applyFont="1" applyFill="1" applyBorder="1" applyAlignment="1" applyProtection="1">
      <alignment horizontal="center" vertical="center" wrapText="1" shrinkToFit="1"/>
    </xf>
    <xf numFmtId="0" fontId="6" fillId="0" borderId="7" xfId="0" applyFont="1" applyFill="1" applyBorder="1" applyAlignment="1" applyProtection="1">
      <alignment horizontal="center" vertical="center" wrapText="1" shrinkToFit="1"/>
    </xf>
    <xf numFmtId="0" fontId="3" fillId="2" borderId="9"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2" borderId="48"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top"/>
    </xf>
    <xf numFmtId="0" fontId="6" fillId="0" borderId="10" xfId="0" applyFont="1" applyFill="1" applyBorder="1" applyAlignment="1" applyProtection="1">
      <alignment horizontal="center" vertical="center" shrinkToFit="1"/>
    </xf>
    <xf numFmtId="0" fontId="3" fillId="4" borderId="8"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6" fillId="0" borderId="3" xfId="0" applyFont="1" applyBorder="1" applyAlignment="1" applyProtection="1">
      <alignment horizontal="center" vertical="center" shrinkToFit="1"/>
    </xf>
  </cellXfs>
  <cellStyles count="3">
    <cellStyle name="桁区切り 2" xfId="1"/>
    <cellStyle name="標準" xfId="0" builtinId="0"/>
    <cellStyle name="標準 2" xfId="2"/>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5"/>
  <sheetViews>
    <sheetView tabSelected="1" view="pageBreakPreview" zoomScale="90" zoomScaleNormal="100" zoomScaleSheetLayoutView="90" workbookViewId="0">
      <selection activeCell="M113" sqref="M113:N113"/>
    </sheetView>
  </sheetViews>
  <sheetFormatPr defaultColWidth="9" defaultRowHeight="13.2"/>
  <cols>
    <col min="1" max="1" width="4.21875" style="1" customWidth="1"/>
    <col min="2" max="10" width="2.88671875" style="1" customWidth="1"/>
    <col min="11" max="11" width="5.6640625" style="1" customWidth="1"/>
    <col min="12" max="14" width="2.88671875" style="1" customWidth="1"/>
    <col min="15" max="15" width="7.21875" style="1" customWidth="1"/>
    <col min="16" max="25" width="2.88671875" style="1" customWidth="1"/>
    <col min="26" max="26" width="4" style="1" customWidth="1"/>
    <col min="27" max="27" width="9.77734375" style="1" customWidth="1"/>
    <col min="28" max="32" width="2.88671875" style="1" customWidth="1"/>
    <col min="33" max="33" width="11.77734375" style="1" customWidth="1"/>
    <col min="34" max="34" width="2.88671875" style="1" customWidth="1"/>
    <col min="35" max="43" width="3.44140625" style="1" bestFit="1" customWidth="1"/>
    <col min="44" max="16384" width="9" style="1"/>
  </cols>
  <sheetData>
    <row r="1" spans="1:43">
      <c r="A1" s="2" t="s">
        <v>163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I1" s="2"/>
      <c r="AJ1" s="2"/>
      <c r="AK1" s="2"/>
      <c r="AL1" s="2"/>
      <c r="AM1" s="2"/>
      <c r="AN1" s="2"/>
      <c r="AO1" s="2"/>
      <c r="AP1" s="2"/>
      <c r="AQ1" s="2"/>
    </row>
    <row r="2" spans="1:4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I2" s="2"/>
      <c r="AJ2" s="2"/>
      <c r="AK2" s="3"/>
      <c r="AL2" s="3"/>
      <c r="AM2" s="3"/>
      <c r="AN2" s="3"/>
      <c r="AO2" s="3"/>
      <c r="AP2" s="2"/>
      <c r="AQ2" s="2"/>
    </row>
    <row r="3" spans="1:43" s="8" customFormat="1" ht="28.2" customHeight="1">
      <c r="A3" s="386" t="s">
        <v>191</v>
      </c>
      <c r="B3" s="386"/>
      <c r="C3" s="386"/>
      <c r="D3" s="387">
        <v>5</v>
      </c>
      <c r="E3" s="387"/>
      <c r="F3" s="387"/>
      <c r="G3" s="390" t="s">
        <v>249</v>
      </c>
      <c r="H3" s="390"/>
      <c r="I3" s="390"/>
      <c r="J3" s="390"/>
      <c r="K3" s="390"/>
      <c r="L3" s="390"/>
      <c r="M3" s="390"/>
      <c r="N3" s="390"/>
      <c r="O3" s="390"/>
      <c r="P3" s="390"/>
      <c r="Q3" s="390"/>
      <c r="R3" s="390"/>
      <c r="S3" s="390"/>
      <c r="T3" s="390"/>
      <c r="U3" s="390"/>
      <c r="V3" s="390"/>
      <c r="W3" s="387" t="s">
        <v>306</v>
      </c>
      <c r="X3" s="387"/>
      <c r="Y3" s="387"/>
      <c r="Z3" s="387"/>
      <c r="AA3" s="39" t="s">
        <v>250</v>
      </c>
      <c r="AB3" s="39"/>
      <c r="AC3" s="39"/>
      <c r="AD3" s="39"/>
      <c r="AE3" s="39"/>
      <c r="AF3" s="39"/>
      <c r="AG3" s="2"/>
    </row>
    <row r="4" spans="1:43" ht="14.25" customHeight="1">
      <c r="A4" s="40"/>
      <c r="B4" s="40"/>
      <c r="C4" s="40"/>
      <c r="D4" s="40"/>
      <c r="E4" s="40"/>
      <c r="F4" s="40"/>
      <c r="G4" s="40"/>
      <c r="H4" s="40"/>
      <c r="I4" s="40"/>
      <c r="J4" s="40"/>
      <c r="K4" s="40"/>
      <c r="L4" s="40"/>
      <c r="M4" s="40"/>
      <c r="N4" s="40"/>
      <c r="O4" s="40"/>
      <c r="P4" s="40"/>
      <c r="Q4" s="40"/>
      <c r="R4" s="40"/>
      <c r="S4" s="40"/>
      <c r="T4" s="40"/>
      <c r="U4" s="40"/>
      <c r="V4" s="40"/>
      <c r="W4" s="40"/>
      <c r="X4" s="40"/>
      <c r="Y4" s="2"/>
      <c r="Z4" s="40"/>
      <c r="AA4" s="40"/>
      <c r="AB4" s="40"/>
      <c r="AC4" s="40"/>
      <c r="AD4" s="40"/>
      <c r="AE4" s="2"/>
      <c r="AF4" s="41" t="s">
        <v>171</v>
      </c>
      <c r="AG4" s="2"/>
    </row>
    <row r="5" spans="1:43">
      <c r="A5" s="2"/>
      <c r="B5" s="2"/>
      <c r="C5" s="2"/>
      <c r="D5" s="2"/>
      <c r="E5" s="2"/>
      <c r="F5" s="2"/>
      <c r="G5" s="2"/>
      <c r="H5" s="2"/>
      <c r="I5" s="2"/>
      <c r="J5" s="2"/>
      <c r="K5" s="2"/>
      <c r="L5" s="2"/>
      <c r="M5" s="2"/>
      <c r="N5" s="2"/>
      <c r="O5" s="2"/>
      <c r="P5" s="2"/>
      <c r="Q5" s="2"/>
      <c r="R5" s="2"/>
      <c r="S5" s="2"/>
      <c r="T5" s="2"/>
      <c r="U5" s="2"/>
      <c r="V5" s="2"/>
      <c r="W5" s="42"/>
      <c r="X5" s="42"/>
      <c r="Y5" s="42"/>
      <c r="Z5" s="42"/>
      <c r="AA5" s="42"/>
      <c r="AB5" s="42"/>
      <c r="AC5" s="42"/>
      <c r="AD5" s="42"/>
      <c r="AE5" s="2"/>
      <c r="AF5" s="2"/>
      <c r="AG5" s="2"/>
    </row>
    <row r="6" spans="1:43" s="8" customFormat="1">
      <c r="A6" s="2"/>
      <c r="B6" s="2"/>
      <c r="C6" s="2"/>
      <c r="D6" s="2"/>
      <c r="E6" s="2"/>
      <c r="F6" s="2"/>
      <c r="G6" s="2"/>
      <c r="H6" s="2"/>
      <c r="I6" s="2"/>
      <c r="J6" s="2"/>
      <c r="K6" s="2"/>
      <c r="L6" s="2"/>
      <c r="M6" s="2"/>
      <c r="N6" s="2"/>
      <c r="O6" s="2"/>
      <c r="P6" s="2"/>
      <c r="Q6" s="2"/>
      <c r="R6" s="2"/>
      <c r="S6" s="2"/>
      <c r="T6" s="2"/>
      <c r="U6" s="2"/>
      <c r="V6" s="391" t="s">
        <v>191</v>
      </c>
      <c r="W6" s="391"/>
      <c r="X6" s="392">
        <f>D3</f>
        <v>5</v>
      </c>
      <c r="Y6" s="392"/>
      <c r="Z6" s="42" t="s">
        <v>267</v>
      </c>
      <c r="AA6" s="393"/>
      <c r="AB6" s="393"/>
      <c r="AC6" s="42" t="s">
        <v>102</v>
      </c>
      <c r="AD6" s="393"/>
      <c r="AE6" s="393"/>
      <c r="AF6" s="2" t="s">
        <v>92</v>
      </c>
      <c r="AG6" s="2"/>
    </row>
    <row r="7" spans="1:43" s="8" customFormat="1">
      <c r="A7" s="2"/>
      <c r="B7" s="2" t="s">
        <v>172</v>
      </c>
      <c r="C7" s="2"/>
      <c r="D7" s="2"/>
      <c r="E7" s="2"/>
      <c r="F7" s="2"/>
      <c r="G7" s="2"/>
      <c r="H7" s="2"/>
      <c r="I7" s="2"/>
      <c r="J7" s="2"/>
      <c r="K7" s="2"/>
      <c r="L7" s="2"/>
      <c r="M7" s="2"/>
      <c r="N7" s="2"/>
      <c r="O7" s="2"/>
      <c r="P7" s="2"/>
      <c r="Q7" s="2"/>
      <c r="R7" s="2"/>
      <c r="S7" s="2"/>
      <c r="T7" s="2"/>
      <c r="U7" s="2"/>
      <c r="V7" s="2"/>
      <c r="W7" s="43"/>
      <c r="X7" s="43"/>
      <c r="Y7" s="43"/>
      <c r="Z7" s="43"/>
      <c r="AA7" s="43"/>
      <c r="AB7" s="43"/>
      <c r="AC7" s="43"/>
      <c r="AD7" s="43"/>
      <c r="AE7" s="2"/>
      <c r="AF7" s="2"/>
      <c r="AG7" s="2"/>
    </row>
    <row r="8" spans="1:43" s="8" customFormat="1">
      <c r="A8" s="2"/>
      <c r="B8" s="2" t="s">
        <v>268</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43" s="8" customForma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43" s="8" customFormat="1" ht="15" customHeight="1">
      <c r="A10" s="2"/>
      <c r="B10" s="2"/>
      <c r="C10" s="2"/>
      <c r="D10" s="2"/>
      <c r="E10" s="2"/>
      <c r="F10" s="2"/>
      <c r="G10" s="2"/>
      <c r="H10" s="2"/>
      <c r="I10" s="2"/>
      <c r="J10" s="2"/>
      <c r="K10" s="2"/>
      <c r="L10" s="2"/>
      <c r="M10" s="2"/>
      <c r="N10" s="2"/>
      <c r="O10" s="2"/>
      <c r="P10" s="2"/>
      <c r="Q10" s="2"/>
      <c r="R10" s="2"/>
      <c r="S10" s="388" t="s">
        <v>3</v>
      </c>
      <c r="T10" s="388"/>
      <c r="U10" s="388"/>
      <c r="V10" s="388"/>
      <c r="W10" s="396"/>
      <c r="X10" s="396"/>
      <c r="Y10" s="396"/>
      <c r="Z10" s="396"/>
      <c r="AA10" s="396"/>
      <c r="AB10" s="396"/>
      <c r="AC10" s="396"/>
      <c r="AD10" s="396"/>
      <c r="AE10" s="396"/>
      <c r="AF10" s="2"/>
      <c r="AG10" s="2"/>
    </row>
    <row r="11" spans="1:43" s="8" customFormat="1" ht="15" customHeight="1">
      <c r="A11" s="2"/>
      <c r="B11" s="2"/>
      <c r="C11" s="2"/>
      <c r="D11" s="2"/>
      <c r="E11" s="2"/>
      <c r="F11" s="2"/>
      <c r="G11" s="2"/>
      <c r="H11" s="2"/>
      <c r="I11" s="2"/>
      <c r="J11" s="2"/>
      <c r="K11" s="2"/>
      <c r="L11" s="2"/>
      <c r="M11" s="2"/>
      <c r="N11" s="2"/>
      <c r="O11" s="2"/>
      <c r="P11" s="2"/>
      <c r="Q11" s="2"/>
      <c r="R11" s="2"/>
      <c r="S11" s="389" t="s">
        <v>0</v>
      </c>
      <c r="T11" s="389"/>
      <c r="U11" s="389"/>
      <c r="V11" s="389"/>
      <c r="W11" s="397"/>
      <c r="X11" s="397"/>
      <c r="Y11" s="397"/>
      <c r="Z11" s="397"/>
      <c r="AA11" s="397"/>
      <c r="AB11" s="397"/>
      <c r="AC11" s="397"/>
      <c r="AD11" s="397"/>
      <c r="AE11" s="397"/>
      <c r="AF11" s="2"/>
      <c r="AG11" s="2"/>
    </row>
    <row r="12" spans="1:43" s="8" customFormat="1" ht="15" customHeight="1">
      <c r="A12" s="2"/>
      <c r="B12" s="2"/>
      <c r="C12" s="2"/>
      <c r="D12" s="2"/>
      <c r="E12" s="2"/>
      <c r="F12" s="2"/>
      <c r="G12" s="2"/>
      <c r="H12" s="2"/>
      <c r="I12" s="2"/>
      <c r="J12" s="2"/>
      <c r="K12" s="2"/>
      <c r="L12" s="2"/>
      <c r="M12" s="2"/>
      <c r="N12" s="2"/>
      <c r="O12" s="2"/>
      <c r="P12" s="2"/>
      <c r="Q12" s="2"/>
      <c r="R12" s="2"/>
      <c r="S12" s="304" t="s">
        <v>159</v>
      </c>
      <c r="T12" s="304"/>
      <c r="U12" s="304"/>
      <c r="V12" s="304"/>
      <c r="W12" s="397"/>
      <c r="X12" s="397"/>
      <c r="Y12" s="397"/>
      <c r="Z12" s="397"/>
      <c r="AA12" s="397"/>
      <c r="AB12" s="397"/>
      <c r="AC12" s="397"/>
      <c r="AD12" s="397"/>
      <c r="AE12" s="397"/>
      <c r="AF12" s="2"/>
      <c r="AG12" s="2"/>
    </row>
    <row r="13" spans="1:43" s="8" customFormat="1" ht="15" customHeight="1">
      <c r="A13" s="2"/>
      <c r="B13" s="2"/>
      <c r="C13" s="2"/>
      <c r="D13" s="2"/>
      <c r="E13" s="2"/>
      <c r="F13" s="2"/>
      <c r="G13" s="2"/>
      <c r="H13" s="2"/>
      <c r="I13" s="2"/>
      <c r="J13" s="2"/>
      <c r="K13" s="2"/>
      <c r="L13" s="2"/>
      <c r="M13" s="2"/>
      <c r="N13" s="2"/>
      <c r="O13" s="2"/>
      <c r="P13" s="2"/>
      <c r="Q13" s="2"/>
      <c r="R13" s="2"/>
      <c r="S13" s="389" t="s">
        <v>1</v>
      </c>
      <c r="T13" s="389"/>
      <c r="U13" s="389"/>
      <c r="V13" s="389"/>
      <c r="W13" s="397"/>
      <c r="X13" s="397"/>
      <c r="Y13" s="397"/>
      <c r="Z13" s="397"/>
      <c r="AA13" s="397"/>
      <c r="AB13" s="397"/>
      <c r="AC13" s="397"/>
      <c r="AD13" s="397"/>
      <c r="AE13" s="397"/>
      <c r="AF13" s="2"/>
      <c r="AG13" s="2"/>
    </row>
    <row r="14" spans="1:43" s="8" customForma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8" customFormat="1" ht="18.75" customHeight="1">
      <c r="A15" s="394" t="s">
        <v>192</v>
      </c>
      <c r="B15" s="394"/>
      <c r="C15" s="395">
        <v>5</v>
      </c>
      <c r="D15" s="395"/>
      <c r="E15" s="395"/>
      <c r="F15" s="399" t="s">
        <v>269</v>
      </c>
      <c r="G15" s="399"/>
      <c r="H15" s="399"/>
      <c r="I15" s="399"/>
      <c r="J15" s="399"/>
      <c r="K15" s="399"/>
      <c r="L15" s="399"/>
      <c r="M15" s="399"/>
      <c r="N15" s="399"/>
      <c r="O15" s="399"/>
      <c r="P15" s="399"/>
      <c r="Q15" s="398" t="s">
        <v>253</v>
      </c>
      <c r="R15" s="398"/>
      <c r="S15" s="398"/>
      <c r="T15" s="2" t="s">
        <v>270</v>
      </c>
      <c r="U15" s="2"/>
      <c r="V15" s="2"/>
      <c r="W15" s="2"/>
      <c r="X15" s="2"/>
      <c r="Y15" s="2"/>
      <c r="Z15" s="2"/>
      <c r="AA15" s="2"/>
      <c r="AB15" s="2"/>
      <c r="AC15" s="2"/>
      <c r="AD15" s="2"/>
      <c r="AE15" s="2"/>
      <c r="AF15" s="2"/>
      <c r="AG15" s="2"/>
    </row>
    <row r="16" spans="1:43" s="8" customForma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4" s="8" customFormat="1" ht="18" customHeight="1">
      <c r="A17" s="293" t="s">
        <v>149</v>
      </c>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row>
    <row r="18" spans="1:34" s="8" customFormat="1" ht="19.5" customHeight="1">
      <c r="A18" s="400" t="s">
        <v>191</v>
      </c>
      <c r="B18" s="400"/>
      <c r="C18" s="400"/>
      <c r="D18" s="395">
        <v>5</v>
      </c>
      <c r="E18" s="395"/>
      <c r="F18" s="395"/>
      <c r="G18" s="44" t="s">
        <v>271</v>
      </c>
      <c r="H18" s="395">
        <v>4</v>
      </c>
      <c r="I18" s="395"/>
      <c r="J18" s="395"/>
      <c r="K18" s="44" t="s">
        <v>272</v>
      </c>
      <c r="L18" s="44"/>
      <c r="M18" s="44"/>
      <c r="N18" s="44"/>
      <c r="O18" s="45"/>
      <c r="P18" s="2"/>
      <c r="Q18" s="2"/>
      <c r="R18" s="2"/>
      <c r="S18" s="2"/>
      <c r="T18" s="2"/>
      <c r="U18" s="2"/>
      <c r="V18" s="2"/>
      <c r="W18" s="2"/>
      <c r="X18" s="2"/>
      <c r="Y18" s="2"/>
      <c r="Z18" s="2"/>
      <c r="AA18" s="2"/>
      <c r="AB18" s="2"/>
      <c r="AC18" s="2"/>
      <c r="AD18" s="2"/>
      <c r="AE18" s="2"/>
      <c r="AF18" s="2"/>
      <c r="AG18" s="2"/>
    </row>
    <row r="19" spans="1:34" ht="12" customHeight="1">
      <c r="A19" s="46"/>
      <c r="B19" s="46"/>
      <c r="C19" s="46"/>
      <c r="D19" s="46"/>
      <c r="E19" s="46"/>
      <c r="F19" s="46"/>
      <c r="G19" s="46"/>
      <c r="H19" s="46"/>
      <c r="I19" s="46"/>
      <c r="J19" s="46"/>
      <c r="K19" s="46"/>
      <c r="L19" s="46"/>
      <c r="M19" s="46"/>
      <c r="N19" s="46"/>
      <c r="O19" s="2"/>
      <c r="P19" s="2"/>
      <c r="Q19" s="2"/>
      <c r="R19" s="2"/>
      <c r="S19" s="2"/>
      <c r="T19" s="2"/>
      <c r="U19" s="2"/>
      <c r="V19" s="2"/>
      <c r="W19" s="2"/>
      <c r="X19" s="2"/>
      <c r="Y19" s="2"/>
      <c r="Z19" s="2"/>
      <c r="AA19" s="2"/>
      <c r="AB19" s="2"/>
      <c r="AC19" s="2"/>
      <c r="AD19" s="2"/>
      <c r="AE19" s="2"/>
      <c r="AF19" s="2"/>
      <c r="AG19" s="2"/>
    </row>
    <row r="20" spans="1:34" ht="23.25" customHeight="1">
      <c r="A20" s="324" t="s">
        <v>1</v>
      </c>
      <c r="B20" s="324"/>
      <c r="C20" s="324"/>
      <c r="D20" s="202"/>
      <c r="E20" s="202"/>
      <c r="F20" s="202"/>
      <c r="G20" s="202"/>
      <c r="H20" s="202"/>
      <c r="I20" s="202"/>
      <c r="J20" s="202"/>
      <c r="K20" s="202"/>
      <c r="L20" s="202"/>
      <c r="M20" s="202"/>
      <c r="N20" s="202"/>
      <c r="O20" s="202"/>
      <c r="P20" s="202"/>
      <c r="Q20" s="202"/>
      <c r="R20" s="202"/>
      <c r="S20" s="2"/>
      <c r="T20" s="2"/>
      <c r="U20" s="2"/>
      <c r="V20" s="2"/>
      <c r="W20" s="2"/>
      <c r="X20" s="2"/>
      <c r="Y20" s="2"/>
      <c r="Z20" s="2"/>
      <c r="AA20" s="2"/>
      <c r="AB20" s="2"/>
      <c r="AC20" s="2"/>
      <c r="AD20" s="2"/>
      <c r="AE20" s="2"/>
      <c r="AF20" s="2"/>
      <c r="AG20" s="2"/>
    </row>
    <row r="21" spans="1:34" ht="23.25" customHeight="1">
      <c r="A21" s="324" t="s">
        <v>3</v>
      </c>
      <c r="B21" s="324"/>
      <c r="C21" s="333"/>
      <c r="D21" s="329"/>
      <c r="E21" s="330"/>
      <c r="F21" s="330"/>
      <c r="G21" s="330"/>
      <c r="H21" s="330"/>
      <c r="I21" s="330"/>
      <c r="J21" s="330"/>
      <c r="K21" s="330"/>
      <c r="L21" s="330"/>
      <c r="M21" s="330"/>
      <c r="N21" s="330"/>
      <c r="O21" s="330"/>
      <c r="P21" s="330"/>
      <c r="Q21" s="330"/>
      <c r="R21" s="331"/>
      <c r="S21" s="47"/>
      <c r="T21" s="48"/>
      <c r="U21" s="48"/>
      <c r="V21" s="2"/>
      <c r="W21" s="2"/>
      <c r="X21" s="2"/>
      <c r="Y21" s="2"/>
      <c r="Z21" s="2"/>
      <c r="AA21" s="2"/>
      <c r="AB21" s="2"/>
      <c r="AC21" s="2"/>
      <c r="AD21" s="2"/>
      <c r="AE21" s="2"/>
      <c r="AF21" s="2"/>
      <c r="AG21" s="2"/>
    </row>
    <row r="22" spans="1:34" ht="23.25" customHeight="1">
      <c r="A22" s="324" t="s">
        <v>2</v>
      </c>
      <c r="B22" s="324"/>
      <c r="C22" s="333"/>
      <c r="D22" s="324" t="s">
        <v>40</v>
      </c>
      <c r="E22" s="324"/>
      <c r="F22" s="181"/>
      <c r="G22" s="183"/>
      <c r="H22" s="49" t="s">
        <v>38</v>
      </c>
      <c r="I22" s="324" t="s">
        <v>309</v>
      </c>
      <c r="J22" s="324"/>
      <c r="K22" s="181"/>
      <c r="L22" s="183"/>
      <c r="M22" s="49" t="s">
        <v>32</v>
      </c>
      <c r="N22" s="324" t="s">
        <v>310</v>
      </c>
      <c r="O22" s="324"/>
      <c r="P22" s="181"/>
      <c r="Q22" s="183"/>
      <c r="R22" s="49" t="s">
        <v>38</v>
      </c>
      <c r="S22" s="333" t="s">
        <v>37</v>
      </c>
      <c r="T22" s="317"/>
      <c r="U22" s="333">
        <f>F22+K22+P22</f>
        <v>0</v>
      </c>
      <c r="V22" s="317"/>
      <c r="W22" s="49" t="s">
        <v>38</v>
      </c>
      <c r="X22" s="50"/>
      <c r="Y22" s="2"/>
      <c r="Z22" s="2"/>
      <c r="AA22" s="2"/>
      <c r="AB22" s="2"/>
      <c r="AC22" s="2"/>
      <c r="AD22" s="2"/>
      <c r="AE22" s="2"/>
      <c r="AF22" s="2"/>
      <c r="AG22" s="2"/>
    </row>
    <row r="23" spans="1:34" s="6" customFormat="1" ht="33" customHeight="1">
      <c r="A23" s="334" t="s">
        <v>148</v>
      </c>
      <c r="B23" s="335"/>
      <c r="C23" s="336"/>
      <c r="D23" s="324" t="s">
        <v>40</v>
      </c>
      <c r="E23" s="324"/>
      <c r="F23" s="181"/>
      <c r="G23" s="183"/>
      <c r="H23" s="49" t="s">
        <v>32</v>
      </c>
      <c r="I23" s="324" t="s">
        <v>309</v>
      </c>
      <c r="J23" s="324"/>
      <c r="K23" s="181"/>
      <c r="L23" s="183"/>
      <c r="M23" s="49" t="s">
        <v>32</v>
      </c>
      <c r="N23" s="324" t="s">
        <v>310</v>
      </c>
      <c r="O23" s="324"/>
      <c r="P23" s="181"/>
      <c r="Q23" s="183"/>
      <c r="R23" s="49" t="s">
        <v>32</v>
      </c>
      <c r="S23" s="333" t="s">
        <v>29</v>
      </c>
      <c r="T23" s="317"/>
      <c r="U23" s="333">
        <f>F23+K23+P23</f>
        <v>0</v>
      </c>
      <c r="V23" s="317"/>
      <c r="W23" s="49" t="s">
        <v>32</v>
      </c>
      <c r="X23" s="51"/>
      <c r="Y23" s="51"/>
      <c r="Z23" s="52"/>
      <c r="AA23" s="52"/>
      <c r="AB23" s="52"/>
      <c r="AC23" s="52"/>
      <c r="AD23" s="52"/>
      <c r="AE23" s="52"/>
      <c r="AF23" s="52"/>
      <c r="AG23" s="52"/>
      <c r="AH23" s="5"/>
    </row>
    <row r="24" spans="1:34" s="6" customFormat="1" ht="15" customHeight="1">
      <c r="A24" s="53"/>
      <c r="B24" s="53"/>
      <c r="C24" s="53"/>
      <c r="D24" s="54"/>
      <c r="E24" s="54"/>
      <c r="F24" s="54"/>
      <c r="G24" s="54"/>
      <c r="H24" s="55"/>
      <c r="I24" s="54"/>
      <c r="J24" s="54"/>
      <c r="K24" s="54"/>
      <c r="L24" s="54"/>
      <c r="M24" s="55"/>
      <c r="N24" s="54"/>
      <c r="O24" s="54"/>
      <c r="P24" s="54"/>
      <c r="Q24" s="54"/>
      <c r="R24" s="55"/>
      <c r="S24" s="51"/>
      <c r="T24" s="51"/>
      <c r="U24" s="52"/>
      <c r="V24" s="52"/>
      <c r="W24" s="52"/>
      <c r="X24" s="52"/>
      <c r="Y24" s="52"/>
      <c r="Z24" s="52"/>
      <c r="AA24" s="52"/>
      <c r="AB24" s="52"/>
      <c r="AC24" s="56"/>
      <c r="AD24" s="45"/>
      <c r="AE24" s="45"/>
      <c r="AF24" s="45"/>
      <c r="AG24" s="45"/>
    </row>
    <row r="25" spans="1:34" s="6" customFormat="1" ht="18" customHeight="1">
      <c r="A25" s="57" t="s">
        <v>107</v>
      </c>
      <c r="B25" s="53"/>
      <c r="C25" s="53"/>
      <c r="D25" s="54"/>
      <c r="E25" s="54"/>
      <c r="F25" s="54"/>
      <c r="G25" s="54"/>
      <c r="H25" s="55"/>
      <c r="I25" s="54"/>
      <c r="J25" s="54"/>
      <c r="K25" s="54"/>
      <c r="L25" s="54"/>
      <c r="M25" s="55"/>
      <c r="N25" s="54"/>
      <c r="O25" s="54"/>
      <c r="P25" s="54"/>
      <c r="Q25" s="54"/>
      <c r="R25" s="55"/>
      <c r="S25" s="51"/>
      <c r="T25" s="51"/>
      <c r="U25" s="52"/>
      <c r="V25" s="52"/>
      <c r="W25" s="52"/>
      <c r="X25" s="52"/>
      <c r="Y25" s="52"/>
      <c r="Z25" s="52"/>
      <c r="AA25" s="52"/>
      <c r="AB25" s="52"/>
      <c r="AC25" s="56"/>
      <c r="AD25" s="45"/>
      <c r="AE25" s="45"/>
      <c r="AF25" s="45"/>
      <c r="AG25" s="45"/>
    </row>
    <row r="26" spans="1:34" ht="18" customHeight="1">
      <c r="A26" s="57" t="s">
        <v>162</v>
      </c>
      <c r="B26" s="2"/>
      <c r="C26" s="2"/>
      <c r="D26" s="2"/>
      <c r="E26" s="2"/>
      <c r="F26" s="2"/>
      <c r="G26" s="2"/>
      <c r="H26" s="55"/>
      <c r="I26" s="2"/>
      <c r="J26" s="2"/>
      <c r="K26" s="2"/>
      <c r="L26" s="2"/>
      <c r="M26" s="2"/>
      <c r="N26" s="2"/>
      <c r="O26" s="2"/>
      <c r="P26" s="2"/>
      <c r="Q26" s="2"/>
      <c r="R26" s="2"/>
      <c r="S26" s="2"/>
      <c r="T26" s="2"/>
      <c r="U26" s="2"/>
      <c r="V26" s="2"/>
      <c r="W26" s="2"/>
      <c r="X26" s="2"/>
      <c r="Y26" s="2"/>
      <c r="Z26" s="2"/>
      <c r="AA26" s="2"/>
      <c r="AB26" s="2"/>
      <c r="AC26" s="2"/>
      <c r="AD26" s="2"/>
      <c r="AE26" s="2"/>
      <c r="AF26" s="2"/>
      <c r="AG26" s="2"/>
    </row>
    <row r="27" spans="1:34" ht="40.799999999999997" customHeight="1">
      <c r="A27" s="58"/>
      <c r="B27" s="332" t="s">
        <v>13</v>
      </c>
      <c r="C27" s="332"/>
      <c r="D27" s="324" t="s">
        <v>5</v>
      </c>
      <c r="E27" s="324"/>
      <c r="F27" s="324"/>
      <c r="G27" s="324"/>
      <c r="H27" s="324"/>
      <c r="I27" s="324"/>
      <c r="J27" s="324"/>
      <c r="K27" s="324"/>
      <c r="L27" s="324"/>
      <c r="M27" s="324"/>
      <c r="N27" s="324"/>
      <c r="O27" s="324"/>
      <c r="P27" s="324"/>
      <c r="Q27" s="324"/>
      <c r="R27" s="324"/>
      <c r="S27" s="324"/>
      <c r="T27" s="324"/>
      <c r="U27" s="324"/>
      <c r="V27" s="326" t="s">
        <v>93</v>
      </c>
      <c r="W27" s="327"/>
      <c r="X27" s="327"/>
      <c r="Y27" s="327"/>
      <c r="Z27" s="328"/>
      <c r="AA27" s="317" t="s">
        <v>14</v>
      </c>
      <c r="AB27" s="317"/>
      <c r="AC27" s="317"/>
      <c r="AD27" s="318"/>
      <c r="AE27" s="2"/>
      <c r="AF27" s="2"/>
      <c r="AG27" s="2"/>
    </row>
    <row r="28" spans="1:34" ht="23.25" customHeight="1">
      <c r="A28" s="59" t="s">
        <v>61</v>
      </c>
      <c r="B28" s="60"/>
      <c r="C28" s="60"/>
      <c r="D28" s="61"/>
      <c r="E28" s="61"/>
      <c r="F28" s="61"/>
      <c r="G28" s="61"/>
      <c r="H28" s="61"/>
      <c r="I28" s="61"/>
      <c r="J28" s="61"/>
      <c r="K28" s="61"/>
      <c r="L28" s="61"/>
      <c r="M28" s="61"/>
      <c r="N28" s="61"/>
      <c r="O28" s="61"/>
      <c r="P28" s="61"/>
      <c r="Q28" s="61"/>
      <c r="R28" s="61"/>
      <c r="S28" s="61"/>
      <c r="T28" s="61"/>
      <c r="U28" s="61"/>
      <c r="V28" s="62"/>
      <c r="W28" s="62"/>
      <c r="X28" s="62"/>
      <c r="Y28" s="62"/>
      <c r="Z28" s="62"/>
      <c r="AA28" s="61"/>
      <c r="AB28" s="61"/>
      <c r="AC28" s="61"/>
      <c r="AD28" s="63"/>
      <c r="AE28" s="2"/>
      <c r="AF28" s="2"/>
      <c r="AG28" s="2"/>
    </row>
    <row r="29" spans="1:34" ht="23.25" customHeight="1">
      <c r="A29" s="64">
        <v>1</v>
      </c>
      <c r="B29" s="319" t="s">
        <v>307</v>
      </c>
      <c r="C29" s="320"/>
      <c r="D29" s="321" t="s">
        <v>177</v>
      </c>
      <c r="E29" s="322"/>
      <c r="F29" s="322"/>
      <c r="G29" s="322"/>
      <c r="H29" s="322"/>
      <c r="I29" s="322"/>
      <c r="J29" s="322"/>
      <c r="K29" s="322"/>
      <c r="L29" s="322"/>
      <c r="M29" s="322"/>
      <c r="N29" s="322"/>
      <c r="O29" s="322"/>
      <c r="P29" s="322"/>
      <c r="Q29" s="322"/>
      <c r="R29" s="322"/>
      <c r="S29" s="322"/>
      <c r="T29" s="322"/>
      <c r="U29" s="323"/>
      <c r="V29" s="303" t="str">
        <f>IF(B29="○","令和"&amp;$D$3&amp;"年度","")</f>
        <v>令和5年度</v>
      </c>
      <c r="W29" s="304"/>
      <c r="X29" s="304"/>
      <c r="Y29" s="304"/>
      <c r="Z29" s="305"/>
      <c r="AA29" s="181"/>
      <c r="AB29" s="183"/>
      <c r="AC29" s="183"/>
      <c r="AD29" s="182"/>
      <c r="AE29" s="2"/>
      <c r="AF29" s="2"/>
      <c r="AG29" s="2"/>
    </row>
    <row r="30" spans="1:34" ht="23.25" customHeight="1">
      <c r="A30" s="64">
        <v>2</v>
      </c>
      <c r="B30" s="179" t="str">
        <f>TEXT(L77,"")</f>
        <v/>
      </c>
      <c r="C30" s="180"/>
      <c r="D30" s="321" t="s">
        <v>4</v>
      </c>
      <c r="E30" s="322"/>
      <c r="F30" s="322"/>
      <c r="G30" s="322"/>
      <c r="H30" s="322"/>
      <c r="I30" s="322"/>
      <c r="J30" s="322"/>
      <c r="K30" s="322"/>
      <c r="L30" s="322"/>
      <c r="M30" s="322"/>
      <c r="N30" s="322"/>
      <c r="O30" s="322"/>
      <c r="P30" s="322"/>
      <c r="Q30" s="322"/>
      <c r="R30" s="322"/>
      <c r="S30" s="322"/>
      <c r="T30" s="322"/>
      <c r="U30" s="323"/>
      <c r="V30" s="303" t="str">
        <f t="shared" ref="V30:V42" si="0">IF(B30="○","令和"&amp;$D$3&amp;"年度","")</f>
        <v/>
      </c>
      <c r="W30" s="304"/>
      <c r="X30" s="304"/>
      <c r="Y30" s="304"/>
      <c r="Z30" s="305"/>
      <c r="AA30" s="181"/>
      <c r="AB30" s="183"/>
      <c r="AC30" s="183"/>
      <c r="AD30" s="182"/>
      <c r="AE30" s="2"/>
      <c r="AF30" s="2"/>
      <c r="AG30" s="2"/>
    </row>
    <row r="31" spans="1:34" ht="23.25" customHeight="1">
      <c r="A31" s="64">
        <v>3</v>
      </c>
      <c r="B31" s="179" t="str">
        <f>TEXT(L85,"")</f>
        <v>　</v>
      </c>
      <c r="C31" s="180"/>
      <c r="D31" s="191" t="s">
        <v>110</v>
      </c>
      <c r="E31" s="191"/>
      <c r="F31" s="191"/>
      <c r="G31" s="191"/>
      <c r="H31" s="191"/>
      <c r="I31" s="191"/>
      <c r="J31" s="191"/>
      <c r="K31" s="191"/>
      <c r="L31" s="191"/>
      <c r="M31" s="191"/>
      <c r="N31" s="191"/>
      <c r="O31" s="191"/>
      <c r="P31" s="191"/>
      <c r="Q31" s="191"/>
      <c r="R31" s="191"/>
      <c r="S31" s="191"/>
      <c r="T31" s="191"/>
      <c r="U31" s="191"/>
      <c r="V31" s="303" t="str">
        <f t="shared" si="0"/>
        <v/>
      </c>
      <c r="W31" s="304"/>
      <c r="X31" s="304"/>
      <c r="Y31" s="304"/>
      <c r="Z31" s="305"/>
      <c r="AA31" s="181"/>
      <c r="AB31" s="183"/>
      <c r="AC31" s="183"/>
      <c r="AD31" s="182"/>
      <c r="AE31" s="2"/>
      <c r="AF31" s="2"/>
      <c r="AG31" s="2"/>
    </row>
    <row r="32" spans="1:34" ht="23.25" customHeight="1">
      <c r="A32" s="64">
        <v>4</v>
      </c>
      <c r="B32" s="179" t="str">
        <f>TEXT(K90,"")</f>
        <v>　</v>
      </c>
      <c r="C32" s="180"/>
      <c r="D32" s="191" t="s">
        <v>113</v>
      </c>
      <c r="E32" s="191"/>
      <c r="F32" s="191"/>
      <c r="G32" s="191"/>
      <c r="H32" s="191"/>
      <c r="I32" s="191"/>
      <c r="J32" s="191"/>
      <c r="K32" s="191"/>
      <c r="L32" s="191"/>
      <c r="M32" s="191"/>
      <c r="N32" s="191"/>
      <c r="O32" s="191"/>
      <c r="P32" s="191"/>
      <c r="Q32" s="191"/>
      <c r="R32" s="191"/>
      <c r="S32" s="191"/>
      <c r="T32" s="191"/>
      <c r="U32" s="191"/>
      <c r="V32" s="303" t="str">
        <f t="shared" si="0"/>
        <v/>
      </c>
      <c r="W32" s="304"/>
      <c r="X32" s="304"/>
      <c r="Y32" s="304"/>
      <c r="Z32" s="305"/>
      <c r="AA32" s="181"/>
      <c r="AB32" s="183"/>
      <c r="AC32" s="183"/>
      <c r="AD32" s="182"/>
      <c r="AE32" s="2"/>
      <c r="AF32" s="2"/>
      <c r="AG32" s="2"/>
    </row>
    <row r="33" spans="1:33" ht="23.25" customHeight="1">
      <c r="A33" s="64">
        <v>5</v>
      </c>
      <c r="B33" s="179" t="str">
        <f>TEXT(K93,"")</f>
        <v>　</v>
      </c>
      <c r="C33" s="180"/>
      <c r="D33" s="191" t="s">
        <v>115</v>
      </c>
      <c r="E33" s="191"/>
      <c r="F33" s="191"/>
      <c r="G33" s="191"/>
      <c r="H33" s="191"/>
      <c r="I33" s="191"/>
      <c r="J33" s="191"/>
      <c r="K33" s="191"/>
      <c r="L33" s="191"/>
      <c r="M33" s="191"/>
      <c r="N33" s="191"/>
      <c r="O33" s="191"/>
      <c r="P33" s="191"/>
      <c r="Q33" s="191"/>
      <c r="R33" s="191"/>
      <c r="S33" s="191"/>
      <c r="T33" s="191"/>
      <c r="U33" s="191"/>
      <c r="V33" s="303" t="str">
        <f t="shared" si="0"/>
        <v/>
      </c>
      <c r="W33" s="304"/>
      <c r="X33" s="304"/>
      <c r="Y33" s="304"/>
      <c r="Z33" s="305"/>
      <c r="AA33" s="181"/>
      <c r="AB33" s="183"/>
      <c r="AC33" s="183"/>
      <c r="AD33" s="182"/>
      <c r="AE33" s="2"/>
      <c r="AF33" s="2"/>
      <c r="AG33" s="2"/>
    </row>
    <row r="34" spans="1:33" ht="23.25" customHeight="1">
      <c r="A34" s="64">
        <v>6</v>
      </c>
      <c r="B34" s="179" t="str">
        <f>TEXT(I97,"")</f>
        <v>　</v>
      </c>
      <c r="C34" s="180"/>
      <c r="D34" s="191" t="s">
        <v>180</v>
      </c>
      <c r="E34" s="191"/>
      <c r="F34" s="191"/>
      <c r="G34" s="191"/>
      <c r="H34" s="191"/>
      <c r="I34" s="191"/>
      <c r="J34" s="191"/>
      <c r="K34" s="191"/>
      <c r="L34" s="191"/>
      <c r="M34" s="191"/>
      <c r="N34" s="191"/>
      <c r="O34" s="191"/>
      <c r="P34" s="191"/>
      <c r="Q34" s="191"/>
      <c r="R34" s="191"/>
      <c r="S34" s="191"/>
      <c r="T34" s="191"/>
      <c r="U34" s="191"/>
      <c r="V34" s="303" t="str">
        <f t="shared" si="0"/>
        <v/>
      </c>
      <c r="W34" s="304"/>
      <c r="X34" s="304"/>
      <c r="Y34" s="304"/>
      <c r="Z34" s="305"/>
      <c r="AA34" s="181"/>
      <c r="AB34" s="183"/>
      <c r="AC34" s="183"/>
      <c r="AD34" s="182"/>
      <c r="AE34" s="2"/>
      <c r="AF34" s="2"/>
      <c r="AG34" s="2"/>
    </row>
    <row r="35" spans="1:33" ht="23.25" customHeight="1">
      <c r="A35" s="64">
        <v>7</v>
      </c>
      <c r="B35" s="179" t="str">
        <f>TEXT(K103,"")</f>
        <v>　</v>
      </c>
      <c r="C35" s="180"/>
      <c r="D35" s="191" t="s">
        <v>116</v>
      </c>
      <c r="E35" s="191"/>
      <c r="F35" s="191"/>
      <c r="G35" s="191"/>
      <c r="H35" s="191"/>
      <c r="I35" s="191"/>
      <c r="J35" s="191"/>
      <c r="K35" s="191"/>
      <c r="L35" s="191"/>
      <c r="M35" s="191"/>
      <c r="N35" s="191"/>
      <c r="O35" s="191"/>
      <c r="P35" s="191"/>
      <c r="Q35" s="191"/>
      <c r="R35" s="191"/>
      <c r="S35" s="191"/>
      <c r="T35" s="191"/>
      <c r="U35" s="191"/>
      <c r="V35" s="303" t="str">
        <f t="shared" si="0"/>
        <v/>
      </c>
      <c r="W35" s="304"/>
      <c r="X35" s="304"/>
      <c r="Y35" s="304"/>
      <c r="Z35" s="305"/>
      <c r="AA35" s="181"/>
      <c r="AB35" s="183"/>
      <c r="AC35" s="183"/>
      <c r="AD35" s="182"/>
      <c r="AE35" s="2"/>
      <c r="AF35" s="2"/>
      <c r="AG35" s="2"/>
    </row>
    <row r="36" spans="1:33" ht="23.25" customHeight="1">
      <c r="A36" s="64">
        <v>8</v>
      </c>
      <c r="B36" s="179" t="str">
        <f>TEXT(I107,"")</f>
        <v>　</v>
      </c>
      <c r="C36" s="180"/>
      <c r="D36" s="191" t="s">
        <v>6</v>
      </c>
      <c r="E36" s="191"/>
      <c r="F36" s="191"/>
      <c r="G36" s="191"/>
      <c r="H36" s="191"/>
      <c r="I36" s="191"/>
      <c r="J36" s="191"/>
      <c r="K36" s="191"/>
      <c r="L36" s="191"/>
      <c r="M36" s="191"/>
      <c r="N36" s="191"/>
      <c r="O36" s="191"/>
      <c r="P36" s="191"/>
      <c r="Q36" s="191"/>
      <c r="R36" s="191"/>
      <c r="S36" s="191"/>
      <c r="T36" s="191"/>
      <c r="U36" s="191"/>
      <c r="V36" s="303" t="str">
        <f t="shared" si="0"/>
        <v/>
      </c>
      <c r="W36" s="304"/>
      <c r="X36" s="304"/>
      <c r="Y36" s="304"/>
      <c r="Z36" s="305"/>
      <c r="AA36" s="181"/>
      <c r="AB36" s="183"/>
      <c r="AC36" s="183"/>
      <c r="AD36" s="182"/>
      <c r="AE36" s="2"/>
      <c r="AF36" s="2"/>
      <c r="AG36" s="2"/>
    </row>
    <row r="37" spans="1:33" ht="23.25" customHeight="1">
      <c r="A37" s="64">
        <v>9</v>
      </c>
      <c r="B37" s="179" t="str">
        <f>TEXT(I112,"")</f>
        <v>　</v>
      </c>
      <c r="C37" s="180"/>
      <c r="D37" s="191" t="s">
        <v>7</v>
      </c>
      <c r="E37" s="191"/>
      <c r="F37" s="191"/>
      <c r="G37" s="191"/>
      <c r="H37" s="191"/>
      <c r="I37" s="191"/>
      <c r="J37" s="191"/>
      <c r="K37" s="191"/>
      <c r="L37" s="191"/>
      <c r="M37" s="191"/>
      <c r="N37" s="191"/>
      <c r="O37" s="191"/>
      <c r="P37" s="191"/>
      <c r="Q37" s="191"/>
      <c r="R37" s="191"/>
      <c r="S37" s="191"/>
      <c r="T37" s="191"/>
      <c r="U37" s="191"/>
      <c r="V37" s="303" t="str">
        <f t="shared" si="0"/>
        <v/>
      </c>
      <c r="W37" s="304"/>
      <c r="X37" s="304"/>
      <c r="Y37" s="304"/>
      <c r="Z37" s="305"/>
      <c r="AA37" s="181"/>
      <c r="AB37" s="183"/>
      <c r="AC37" s="183"/>
      <c r="AD37" s="182"/>
      <c r="AE37" s="2"/>
      <c r="AF37" s="2"/>
      <c r="AG37" s="2"/>
    </row>
    <row r="38" spans="1:33" ht="23.25" customHeight="1">
      <c r="A38" s="64">
        <v>10</v>
      </c>
      <c r="B38" s="179" t="str">
        <f>TEXT(I121,"")</f>
        <v>　</v>
      </c>
      <c r="C38" s="180"/>
      <c r="D38" s="191" t="s">
        <v>62</v>
      </c>
      <c r="E38" s="191"/>
      <c r="F38" s="191"/>
      <c r="G38" s="191"/>
      <c r="H38" s="191"/>
      <c r="I38" s="191"/>
      <c r="J38" s="191"/>
      <c r="K38" s="191"/>
      <c r="L38" s="191"/>
      <c r="M38" s="191"/>
      <c r="N38" s="191"/>
      <c r="O38" s="191"/>
      <c r="P38" s="191"/>
      <c r="Q38" s="191"/>
      <c r="R38" s="191"/>
      <c r="S38" s="191"/>
      <c r="T38" s="191"/>
      <c r="U38" s="191"/>
      <c r="V38" s="303" t="str">
        <f t="shared" si="0"/>
        <v/>
      </c>
      <c r="W38" s="304"/>
      <c r="X38" s="304"/>
      <c r="Y38" s="304"/>
      <c r="Z38" s="305"/>
      <c r="AA38" s="181"/>
      <c r="AB38" s="183"/>
      <c r="AC38" s="183"/>
      <c r="AD38" s="182"/>
      <c r="AE38" s="2"/>
      <c r="AF38" s="2"/>
      <c r="AG38" s="2"/>
    </row>
    <row r="39" spans="1:33" ht="23.25" customHeight="1">
      <c r="A39" s="64">
        <v>11</v>
      </c>
      <c r="B39" s="179" t="str">
        <f>TEXT(H123,"")</f>
        <v>　</v>
      </c>
      <c r="C39" s="180"/>
      <c r="D39" s="191" t="s">
        <v>8</v>
      </c>
      <c r="E39" s="191"/>
      <c r="F39" s="191"/>
      <c r="G39" s="191"/>
      <c r="H39" s="191"/>
      <c r="I39" s="191"/>
      <c r="J39" s="191"/>
      <c r="K39" s="191"/>
      <c r="L39" s="191"/>
      <c r="M39" s="191"/>
      <c r="N39" s="191"/>
      <c r="O39" s="191"/>
      <c r="P39" s="191"/>
      <c r="Q39" s="191"/>
      <c r="R39" s="191"/>
      <c r="S39" s="191"/>
      <c r="T39" s="191"/>
      <c r="U39" s="191"/>
      <c r="V39" s="303" t="str">
        <f t="shared" si="0"/>
        <v/>
      </c>
      <c r="W39" s="304"/>
      <c r="X39" s="304"/>
      <c r="Y39" s="304"/>
      <c r="Z39" s="305"/>
      <c r="AA39" s="181"/>
      <c r="AB39" s="183"/>
      <c r="AC39" s="183"/>
      <c r="AD39" s="182"/>
      <c r="AE39" s="2"/>
      <c r="AF39" s="2"/>
      <c r="AG39" s="2"/>
    </row>
    <row r="40" spans="1:33" ht="23.25" customHeight="1">
      <c r="A40" s="64">
        <v>12</v>
      </c>
      <c r="B40" s="179" t="str">
        <f>TEXT(I160,"")</f>
        <v>　</v>
      </c>
      <c r="C40" s="180"/>
      <c r="D40" s="325" t="s">
        <v>9</v>
      </c>
      <c r="E40" s="276"/>
      <c r="F40" s="276"/>
      <c r="G40" s="276"/>
      <c r="H40" s="276"/>
      <c r="I40" s="276"/>
      <c r="J40" s="276"/>
      <c r="K40" s="276"/>
      <c r="L40" s="276"/>
      <c r="M40" s="276"/>
      <c r="N40" s="276"/>
      <c r="O40" s="276"/>
      <c r="P40" s="276"/>
      <c r="Q40" s="276"/>
      <c r="R40" s="276"/>
      <c r="S40" s="276"/>
      <c r="T40" s="276"/>
      <c r="U40" s="277"/>
      <c r="V40" s="303" t="str">
        <f t="shared" si="0"/>
        <v/>
      </c>
      <c r="W40" s="304"/>
      <c r="X40" s="304"/>
      <c r="Y40" s="304"/>
      <c r="Z40" s="305"/>
      <c r="AA40" s="181"/>
      <c r="AB40" s="183"/>
      <c r="AC40" s="183"/>
      <c r="AD40" s="182"/>
      <c r="AE40" s="2"/>
      <c r="AF40" s="2"/>
      <c r="AG40" s="2"/>
    </row>
    <row r="41" spans="1:33" ht="23.25" customHeight="1">
      <c r="A41" s="64">
        <v>13</v>
      </c>
      <c r="B41" s="179" t="str">
        <f>TEXT(J170,"")</f>
        <v>　</v>
      </c>
      <c r="C41" s="180"/>
      <c r="D41" s="191" t="s">
        <v>10</v>
      </c>
      <c r="E41" s="191"/>
      <c r="F41" s="191"/>
      <c r="G41" s="191"/>
      <c r="H41" s="191"/>
      <c r="I41" s="191"/>
      <c r="J41" s="191"/>
      <c r="K41" s="191"/>
      <c r="L41" s="191"/>
      <c r="M41" s="191"/>
      <c r="N41" s="191"/>
      <c r="O41" s="191"/>
      <c r="P41" s="191"/>
      <c r="Q41" s="191"/>
      <c r="R41" s="191"/>
      <c r="S41" s="191"/>
      <c r="T41" s="191"/>
      <c r="U41" s="191"/>
      <c r="V41" s="303" t="str">
        <f t="shared" si="0"/>
        <v/>
      </c>
      <c r="W41" s="304"/>
      <c r="X41" s="304"/>
      <c r="Y41" s="304"/>
      <c r="Z41" s="305"/>
      <c r="AA41" s="181"/>
      <c r="AB41" s="183"/>
      <c r="AC41" s="183"/>
      <c r="AD41" s="182"/>
      <c r="AE41" s="2"/>
      <c r="AF41" s="2"/>
      <c r="AG41" s="2"/>
    </row>
    <row r="42" spans="1:33" ht="23.25" customHeight="1">
      <c r="A42" s="64">
        <v>14</v>
      </c>
      <c r="B42" s="179" t="str">
        <f>TEXT(I182,"")</f>
        <v>　</v>
      </c>
      <c r="C42" s="180"/>
      <c r="D42" s="191" t="s">
        <v>11</v>
      </c>
      <c r="E42" s="191"/>
      <c r="F42" s="191"/>
      <c r="G42" s="191"/>
      <c r="H42" s="191"/>
      <c r="I42" s="191"/>
      <c r="J42" s="191"/>
      <c r="K42" s="191"/>
      <c r="L42" s="191"/>
      <c r="M42" s="191"/>
      <c r="N42" s="191"/>
      <c r="O42" s="191"/>
      <c r="P42" s="191"/>
      <c r="Q42" s="191"/>
      <c r="R42" s="191"/>
      <c r="S42" s="191"/>
      <c r="T42" s="191"/>
      <c r="U42" s="191"/>
      <c r="V42" s="303" t="str">
        <f t="shared" si="0"/>
        <v/>
      </c>
      <c r="W42" s="304"/>
      <c r="X42" s="304"/>
      <c r="Y42" s="304"/>
      <c r="Z42" s="305"/>
      <c r="AA42" s="181"/>
      <c r="AB42" s="183"/>
      <c r="AC42" s="183"/>
      <c r="AD42" s="182"/>
      <c r="AE42" s="2"/>
      <c r="AF42" s="2"/>
      <c r="AG42" s="2"/>
    </row>
    <row r="43" spans="1:33" ht="23.25" customHeight="1">
      <c r="A43" s="65">
        <v>15</v>
      </c>
      <c r="B43" s="319" t="s">
        <v>307</v>
      </c>
      <c r="C43" s="320"/>
      <c r="D43" s="321" t="s">
        <v>181</v>
      </c>
      <c r="E43" s="322"/>
      <c r="F43" s="322"/>
      <c r="G43" s="322"/>
      <c r="H43" s="322"/>
      <c r="I43" s="322"/>
      <c r="J43" s="322"/>
      <c r="K43" s="322"/>
      <c r="L43" s="322"/>
      <c r="M43" s="322"/>
      <c r="N43" s="322"/>
      <c r="O43" s="322"/>
      <c r="P43" s="322"/>
      <c r="Q43" s="322"/>
      <c r="R43" s="322"/>
      <c r="S43" s="322"/>
      <c r="T43" s="322"/>
      <c r="U43" s="323"/>
      <c r="V43" s="303" t="str">
        <f>IF(B43="○","令和"&amp;$D$3&amp;"年度","")</f>
        <v>令和5年度</v>
      </c>
      <c r="W43" s="304"/>
      <c r="X43" s="304"/>
      <c r="Y43" s="304"/>
      <c r="Z43" s="305"/>
      <c r="AA43" s="181"/>
      <c r="AB43" s="183"/>
      <c r="AC43" s="183"/>
      <c r="AD43" s="182"/>
      <c r="AE43" s="2"/>
      <c r="AF43" s="2"/>
      <c r="AG43" s="2"/>
    </row>
    <row r="44" spans="1:33" ht="23.25" customHeight="1">
      <c r="A44" s="59" t="s">
        <v>63</v>
      </c>
      <c r="B44" s="61"/>
      <c r="C44" s="61"/>
      <c r="D44" s="66"/>
      <c r="E44" s="66"/>
      <c r="F44" s="66"/>
      <c r="G44" s="66"/>
      <c r="H44" s="66"/>
      <c r="I44" s="66"/>
      <c r="J44" s="66"/>
      <c r="K44" s="66"/>
      <c r="L44" s="66"/>
      <c r="M44" s="66"/>
      <c r="N44" s="66"/>
      <c r="O44" s="66"/>
      <c r="P44" s="66"/>
      <c r="Q44" s="66"/>
      <c r="R44" s="66"/>
      <c r="S44" s="66"/>
      <c r="T44" s="66"/>
      <c r="U44" s="66"/>
      <c r="V44" s="62"/>
      <c r="W44" s="62"/>
      <c r="X44" s="62"/>
      <c r="Y44" s="62"/>
      <c r="Z44" s="62"/>
      <c r="AA44" s="62"/>
      <c r="AB44" s="62"/>
      <c r="AC44" s="62"/>
      <c r="AD44" s="67"/>
      <c r="AE44" s="2"/>
      <c r="AF44" s="2"/>
      <c r="AG44" s="2"/>
    </row>
    <row r="45" spans="1:33" ht="23.25" customHeight="1">
      <c r="A45" s="68">
        <v>16</v>
      </c>
      <c r="B45" s="179" t="str">
        <f>TEXT(V196,"")</f>
        <v>　</v>
      </c>
      <c r="C45" s="180"/>
      <c r="D45" s="217" t="s">
        <v>120</v>
      </c>
      <c r="E45" s="218"/>
      <c r="F45" s="218"/>
      <c r="G45" s="218"/>
      <c r="H45" s="218"/>
      <c r="I45" s="218"/>
      <c r="J45" s="218"/>
      <c r="K45" s="218"/>
      <c r="L45" s="218"/>
      <c r="M45" s="218"/>
      <c r="N45" s="218"/>
      <c r="O45" s="218"/>
      <c r="P45" s="218"/>
      <c r="Q45" s="218"/>
      <c r="R45" s="218"/>
      <c r="S45" s="218"/>
      <c r="T45" s="218"/>
      <c r="U45" s="219"/>
      <c r="V45" s="303" t="str">
        <f t="shared" ref="V45:V50" si="1">IF(B45="○","令和"&amp;$D$3&amp;"年度","")</f>
        <v/>
      </c>
      <c r="W45" s="304"/>
      <c r="X45" s="304"/>
      <c r="Y45" s="304"/>
      <c r="Z45" s="305"/>
      <c r="AA45" s="181"/>
      <c r="AB45" s="183"/>
      <c r="AC45" s="183"/>
      <c r="AD45" s="182"/>
      <c r="AE45" s="2"/>
      <c r="AF45" s="2"/>
      <c r="AG45" s="2"/>
    </row>
    <row r="46" spans="1:33" ht="23.25" customHeight="1">
      <c r="A46" s="68">
        <v>17</v>
      </c>
      <c r="B46" s="179" t="str">
        <f>TEXT(I200,"")</f>
        <v>　</v>
      </c>
      <c r="C46" s="180"/>
      <c r="D46" s="271" t="s">
        <v>64</v>
      </c>
      <c r="E46" s="272"/>
      <c r="F46" s="272"/>
      <c r="G46" s="272"/>
      <c r="H46" s="272"/>
      <c r="I46" s="272"/>
      <c r="J46" s="272"/>
      <c r="K46" s="272"/>
      <c r="L46" s="272"/>
      <c r="M46" s="272"/>
      <c r="N46" s="272"/>
      <c r="O46" s="272"/>
      <c r="P46" s="272"/>
      <c r="Q46" s="272"/>
      <c r="R46" s="272"/>
      <c r="S46" s="272"/>
      <c r="T46" s="272"/>
      <c r="U46" s="273"/>
      <c r="V46" s="303" t="str">
        <f t="shared" si="1"/>
        <v/>
      </c>
      <c r="W46" s="304"/>
      <c r="X46" s="304"/>
      <c r="Y46" s="304"/>
      <c r="Z46" s="305"/>
      <c r="AA46" s="181"/>
      <c r="AB46" s="183"/>
      <c r="AC46" s="183"/>
      <c r="AD46" s="182"/>
      <c r="AE46" s="2"/>
      <c r="AF46" s="2"/>
      <c r="AG46" s="2"/>
    </row>
    <row r="47" spans="1:33" ht="23.25" customHeight="1">
      <c r="A47" s="58">
        <v>18</v>
      </c>
      <c r="B47" s="179" t="str">
        <f>TEXT(L204,"")</f>
        <v>　</v>
      </c>
      <c r="C47" s="180"/>
      <c r="D47" s="271" t="s">
        <v>65</v>
      </c>
      <c r="E47" s="272"/>
      <c r="F47" s="272"/>
      <c r="G47" s="272"/>
      <c r="H47" s="272"/>
      <c r="I47" s="272"/>
      <c r="J47" s="272"/>
      <c r="K47" s="272"/>
      <c r="L47" s="272"/>
      <c r="M47" s="272"/>
      <c r="N47" s="272"/>
      <c r="O47" s="272"/>
      <c r="P47" s="272"/>
      <c r="Q47" s="272"/>
      <c r="R47" s="272"/>
      <c r="S47" s="272"/>
      <c r="T47" s="272"/>
      <c r="U47" s="273"/>
      <c r="V47" s="303" t="str">
        <f t="shared" si="1"/>
        <v/>
      </c>
      <c r="W47" s="304"/>
      <c r="X47" s="304"/>
      <c r="Y47" s="304"/>
      <c r="Z47" s="305"/>
      <c r="AA47" s="181"/>
      <c r="AB47" s="183"/>
      <c r="AC47" s="183"/>
      <c r="AD47" s="182"/>
      <c r="AE47" s="2"/>
      <c r="AF47" s="2"/>
      <c r="AG47" s="2"/>
    </row>
    <row r="48" spans="1:33" ht="32.25" customHeight="1">
      <c r="A48" s="68">
        <v>19</v>
      </c>
      <c r="B48" s="179" t="str">
        <f>AC213</f>
        <v>　</v>
      </c>
      <c r="C48" s="180"/>
      <c r="D48" s="314" t="s">
        <v>135</v>
      </c>
      <c r="E48" s="314"/>
      <c r="F48" s="314"/>
      <c r="G48" s="314"/>
      <c r="H48" s="314"/>
      <c r="I48" s="314"/>
      <c r="J48" s="314"/>
      <c r="K48" s="314"/>
      <c r="L48" s="314"/>
      <c r="M48" s="314"/>
      <c r="N48" s="314"/>
      <c r="O48" s="314"/>
      <c r="P48" s="314"/>
      <c r="Q48" s="314"/>
      <c r="R48" s="314"/>
      <c r="S48" s="314"/>
      <c r="T48" s="314"/>
      <c r="U48" s="315"/>
      <c r="V48" s="303" t="str">
        <f t="shared" si="1"/>
        <v/>
      </c>
      <c r="W48" s="304"/>
      <c r="X48" s="304"/>
      <c r="Y48" s="304"/>
      <c r="Z48" s="305"/>
      <c r="AA48" s="181"/>
      <c r="AB48" s="183"/>
      <c r="AC48" s="183"/>
      <c r="AD48" s="182"/>
      <c r="AE48" s="2"/>
      <c r="AF48" s="2"/>
      <c r="AG48" s="2"/>
    </row>
    <row r="49" spans="1:33" ht="23.25" customHeight="1">
      <c r="A49" s="68">
        <v>20</v>
      </c>
      <c r="B49" s="179" t="str">
        <f>TEXT(N248,"")</f>
        <v>　</v>
      </c>
      <c r="C49" s="180"/>
      <c r="D49" s="311" t="s">
        <v>118</v>
      </c>
      <c r="E49" s="311"/>
      <c r="F49" s="311"/>
      <c r="G49" s="311"/>
      <c r="H49" s="311"/>
      <c r="I49" s="311"/>
      <c r="J49" s="311"/>
      <c r="K49" s="311"/>
      <c r="L49" s="311"/>
      <c r="M49" s="311"/>
      <c r="N49" s="311"/>
      <c r="O49" s="311"/>
      <c r="P49" s="311"/>
      <c r="Q49" s="311"/>
      <c r="R49" s="311"/>
      <c r="S49" s="311"/>
      <c r="T49" s="311"/>
      <c r="U49" s="311"/>
      <c r="V49" s="303" t="str">
        <f t="shared" si="1"/>
        <v/>
      </c>
      <c r="W49" s="304"/>
      <c r="X49" s="304"/>
      <c r="Y49" s="304"/>
      <c r="Z49" s="305"/>
      <c r="AA49" s="181"/>
      <c r="AB49" s="183"/>
      <c r="AC49" s="183"/>
      <c r="AD49" s="182"/>
      <c r="AE49" s="2"/>
      <c r="AF49" s="2"/>
      <c r="AG49" s="2"/>
    </row>
    <row r="50" spans="1:33" ht="23.25" customHeight="1">
      <c r="A50" s="58">
        <v>21</v>
      </c>
      <c r="B50" s="179" t="str">
        <f>TEXT(T253,"")</f>
        <v>　</v>
      </c>
      <c r="C50" s="180"/>
      <c r="D50" s="312" t="s">
        <v>119</v>
      </c>
      <c r="E50" s="312"/>
      <c r="F50" s="312"/>
      <c r="G50" s="312"/>
      <c r="H50" s="312"/>
      <c r="I50" s="312"/>
      <c r="J50" s="312"/>
      <c r="K50" s="312"/>
      <c r="L50" s="312"/>
      <c r="M50" s="312"/>
      <c r="N50" s="312"/>
      <c r="O50" s="312"/>
      <c r="P50" s="312"/>
      <c r="Q50" s="312"/>
      <c r="R50" s="312"/>
      <c r="S50" s="312"/>
      <c r="T50" s="312"/>
      <c r="U50" s="313"/>
      <c r="V50" s="303" t="str">
        <f t="shared" si="1"/>
        <v/>
      </c>
      <c r="W50" s="304"/>
      <c r="X50" s="304"/>
      <c r="Y50" s="304"/>
      <c r="Z50" s="305"/>
      <c r="AA50" s="181"/>
      <c r="AB50" s="183"/>
      <c r="AC50" s="183"/>
      <c r="AD50" s="182"/>
      <c r="AE50" s="2"/>
      <c r="AF50" s="2"/>
      <c r="AG50" s="2"/>
    </row>
    <row r="51" spans="1:33" ht="23.25" customHeight="1">
      <c r="A51" s="59" t="s">
        <v>76</v>
      </c>
      <c r="B51" s="69"/>
      <c r="C51" s="61"/>
      <c r="D51" s="70"/>
      <c r="E51" s="70"/>
      <c r="F51" s="70"/>
      <c r="G51" s="70"/>
      <c r="H51" s="70"/>
      <c r="I51" s="70"/>
      <c r="J51" s="70"/>
      <c r="K51" s="70"/>
      <c r="L51" s="70"/>
      <c r="M51" s="70"/>
      <c r="N51" s="70"/>
      <c r="O51" s="70"/>
      <c r="P51" s="70"/>
      <c r="Q51" s="70"/>
      <c r="R51" s="70"/>
      <c r="S51" s="70"/>
      <c r="T51" s="70"/>
      <c r="U51" s="66"/>
      <c r="V51" s="71"/>
      <c r="W51" s="71"/>
      <c r="X51" s="71"/>
      <c r="Y51" s="71"/>
      <c r="Z51" s="62"/>
      <c r="AA51" s="71"/>
      <c r="AB51" s="71"/>
      <c r="AC51" s="71"/>
      <c r="AD51" s="72"/>
      <c r="AE51" s="2"/>
      <c r="AF51" s="2"/>
      <c r="AG51" s="2"/>
    </row>
    <row r="52" spans="1:33" ht="23.25" customHeight="1">
      <c r="A52" s="58">
        <v>22</v>
      </c>
      <c r="B52" s="179" t="str">
        <f>TEXT(N257,"")</f>
        <v>　</v>
      </c>
      <c r="C52" s="180"/>
      <c r="D52" s="274" t="s">
        <v>77</v>
      </c>
      <c r="E52" s="274"/>
      <c r="F52" s="274"/>
      <c r="G52" s="274"/>
      <c r="H52" s="274"/>
      <c r="I52" s="274"/>
      <c r="J52" s="274"/>
      <c r="K52" s="274"/>
      <c r="L52" s="274"/>
      <c r="M52" s="274"/>
      <c r="N52" s="274"/>
      <c r="O52" s="274"/>
      <c r="P52" s="274"/>
      <c r="Q52" s="274"/>
      <c r="R52" s="274"/>
      <c r="S52" s="274"/>
      <c r="T52" s="274"/>
      <c r="U52" s="274"/>
      <c r="V52" s="303" t="str">
        <f>IF(B52="○","令和"&amp;$D$3&amp;"年度","")</f>
        <v/>
      </c>
      <c r="W52" s="304"/>
      <c r="X52" s="304"/>
      <c r="Y52" s="304"/>
      <c r="Z52" s="305"/>
      <c r="AA52" s="181"/>
      <c r="AB52" s="183"/>
      <c r="AC52" s="183"/>
      <c r="AD52" s="182"/>
      <c r="AE52" s="2"/>
      <c r="AF52" s="2"/>
      <c r="AG52" s="2"/>
    </row>
    <row r="53" spans="1:33" ht="23.25" customHeight="1">
      <c r="A53" s="59" t="s">
        <v>66</v>
      </c>
      <c r="B53" s="61"/>
      <c r="C53" s="61"/>
      <c r="D53" s="66"/>
      <c r="E53" s="66"/>
      <c r="F53" s="66"/>
      <c r="G53" s="66"/>
      <c r="H53" s="66"/>
      <c r="I53" s="66"/>
      <c r="J53" s="66"/>
      <c r="K53" s="66"/>
      <c r="L53" s="66"/>
      <c r="M53" s="66"/>
      <c r="N53" s="66"/>
      <c r="O53" s="66"/>
      <c r="P53" s="66"/>
      <c r="Q53" s="66"/>
      <c r="R53" s="66"/>
      <c r="S53" s="66"/>
      <c r="T53" s="66"/>
      <c r="U53" s="66"/>
      <c r="V53" s="62"/>
      <c r="W53" s="62"/>
      <c r="X53" s="62"/>
      <c r="Y53" s="62"/>
      <c r="Z53" s="62"/>
      <c r="AA53" s="62"/>
      <c r="AB53" s="62"/>
      <c r="AC53" s="62"/>
      <c r="AD53" s="67"/>
      <c r="AE53" s="2"/>
      <c r="AF53" s="2"/>
      <c r="AG53" s="2"/>
    </row>
    <row r="54" spans="1:33" ht="23.25" customHeight="1">
      <c r="A54" s="58">
        <v>23</v>
      </c>
      <c r="B54" s="179" t="str">
        <f>TEXT(I276,"")</f>
        <v>　</v>
      </c>
      <c r="C54" s="180"/>
      <c r="D54" s="274" t="s">
        <v>12</v>
      </c>
      <c r="E54" s="274"/>
      <c r="F54" s="274"/>
      <c r="G54" s="274"/>
      <c r="H54" s="274"/>
      <c r="I54" s="274"/>
      <c r="J54" s="274"/>
      <c r="K54" s="274"/>
      <c r="L54" s="274"/>
      <c r="M54" s="274"/>
      <c r="N54" s="274"/>
      <c r="O54" s="274"/>
      <c r="P54" s="274"/>
      <c r="Q54" s="274"/>
      <c r="R54" s="274"/>
      <c r="S54" s="274"/>
      <c r="T54" s="274"/>
      <c r="U54" s="274"/>
      <c r="V54" s="303" t="str">
        <f t="shared" ref="V54:V68" si="2">IF(B54="○","令和"&amp;$D$3&amp;"年度","")</f>
        <v/>
      </c>
      <c r="W54" s="304"/>
      <c r="X54" s="304"/>
      <c r="Y54" s="304"/>
      <c r="Z54" s="305"/>
      <c r="AA54" s="181"/>
      <c r="AB54" s="183"/>
      <c r="AC54" s="183"/>
      <c r="AD54" s="182"/>
      <c r="AE54" s="2"/>
      <c r="AF54" s="2"/>
      <c r="AG54" s="2"/>
    </row>
    <row r="55" spans="1:33" ht="23.25" customHeight="1">
      <c r="A55" s="58">
        <v>24</v>
      </c>
      <c r="B55" s="179" t="str">
        <f>TEXT(K284,"")</f>
        <v>　</v>
      </c>
      <c r="C55" s="180"/>
      <c r="D55" s="274" t="s">
        <v>327</v>
      </c>
      <c r="E55" s="274"/>
      <c r="F55" s="274"/>
      <c r="G55" s="274"/>
      <c r="H55" s="274"/>
      <c r="I55" s="274"/>
      <c r="J55" s="274"/>
      <c r="K55" s="274"/>
      <c r="L55" s="274"/>
      <c r="M55" s="274"/>
      <c r="N55" s="274"/>
      <c r="O55" s="274"/>
      <c r="P55" s="274"/>
      <c r="Q55" s="274"/>
      <c r="R55" s="274"/>
      <c r="S55" s="274"/>
      <c r="T55" s="274"/>
      <c r="U55" s="274"/>
      <c r="V55" s="303" t="str">
        <f t="shared" si="2"/>
        <v/>
      </c>
      <c r="W55" s="304"/>
      <c r="X55" s="304"/>
      <c r="Y55" s="304"/>
      <c r="Z55" s="305"/>
      <c r="AA55" s="181"/>
      <c r="AB55" s="183"/>
      <c r="AC55" s="183"/>
      <c r="AD55" s="182"/>
      <c r="AE55" s="2"/>
      <c r="AF55" s="2"/>
      <c r="AG55" s="2"/>
    </row>
    <row r="56" spans="1:33" ht="23.25" customHeight="1">
      <c r="A56" s="58">
        <v>25</v>
      </c>
      <c r="B56" s="179" t="str">
        <f>TEXT(K290,"")</f>
        <v>　</v>
      </c>
      <c r="C56" s="180"/>
      <c r="D56" s="274" t="s">
        <v>98</v>
      </c>
      <c r="E56" s="274"/>
      <c r="F56" s="274"/>
      <c r="G56" s="274"/>
      <c r="H56" s="274"/>
      <c r="I56" s="274"/>
      <c r="J56" s="274"/>
      <c r="K56" s="274"/>
      <c r="L56" s="274"/>
      <c r="M56" s="274"/>
      <c r="N56" s="274"/>
      <c r="O56" s="274"/>
      <c r="P56" s="274"/>
      <c r="Q56" s="274"/>
      <c r="R56" s="274"/>
      <c r="S56" s="274"/>
      <c r="T56" s="274"/>
      <c r="U56" s="274"/>
      <c r="V56" s="303" t="str">
        <f t="shared" si="2"/>
        <v/>
      </c>
      <c r="W56" s="304"/>
      <c r="X56" s="304"/>
      <c r="Y56" s="304"/>
      <c r="Z56" s="305"/>
      <c r="AA56" s="181"/>
      <c r="AB56" s="183"/>
      <c r="AC56" s="183"/>
      <c r="AD56" s="182"/>
      <c r="AE56" s="2"/>
      <c r="AF56" s="2"/>
      <c r="AG56" s="2"/>
    </row>
    <row r="57" spans="1:33" ht="23.25" customHeight="1">
      <c r="A57" s="58">
        <v>26</v>
      </c>
      <c r="B57" s="179" t="str">
        <f>TEXT(L296,"")</f>
        <v>　</v>
      </c>
      <c r="C57" s="180"/>
      <c r="D57" s="274" t="s">
        <v>99</v>
      </c>
      <c r="E57" s="274"/>
      <c r="F57" s="274"/>
      <c r="G57" s="274"/>
      <c r="H57" s="274"/>
      <c r="I57" s="274"/>
      <c r="J57" s="274"/>
      <c r="K57" s="274"/>
      <c r="L57" s="274"/>
      <c r="M57" s="274"/>
      <c r="N57" s="274"/>
      <c r="O57" s="274"/>
      <c r="P57" s="274"/>
      <c r="Q57" s="274"/>
      <c r="R57" s="274"/>
      <c r="S57" s="274"/>
      <c r="T57" s="274"/>
      <c r="U57" s="274"/>
      <c r="V57" s="303" t="str">
        <f t="shared" si="2"/>
        <v/>
      </c>
      <c r="W57" s="304"/>
      <c r="X57" s="304"/>
      <c r="Y57" s="304"/>
      <c r="Z57" s="305"/>
      <c r="AA57" s="181"/>
      <c r="AB57" s="183"/>
      <c r="AC57" s="183"/>
      <c r="AD57" s="182"/>
      <c r="AE57" s="2"/>
      <c r="AF57" s="2"/>
      <c r="AG57" s="2"/>
    </row>
    <row r="58" spans="1:33" ht="23.25" customHeight="1">
      <c r="A58" s="58">
        <v>27</v>
      </c>
      <c r="B58" s="179" t="str">
        <f>TEXT(K302,"")</f>
        <v>　</v>
      </c>
      <c r="C58" s="180"/>
      <c r="D58" s="271" t="s">
        <v>178</v>
      </c>
      <c r="E58" s="272"/>
      <c r="F58" s="272"/>
      <c r="G58" s="272"/>
      <c r="H58" s="272"/>
      <c r="I58" s="272"/>
      <c r="J58" s="272"/>
      <c r="K58" s="272"/>
      <c r="L58" s="272"/>
      <c r="M58" s="272"/>
      <c r="N58" s="272"/>
      <c r="O58" s="272"/>
      <c r="P58" s="272"/>
      <c r="Q58" s="272"/>
      <c r="R58" s="272"/>
      <c r="S58" s="272"/>
      <c r="T58" s="272"/>
      <c r="U58" s="273"/>
      <c r="V58" s="303" t="str">
        <f t="shared" si="2"/>
        <v/>
      </c>
      <c r="W58" s="304"/>
      <c r="X58" s="304"/>
      <c r="Y58" s="304"/>
      <c r="Z58" s="305"/>
      <c r="AA58" s="181"/>
      <c r="AB58" s="183"/>
      <c r="AC58" s="183"/>
      <c r="AD58" s="182"/>
      <c r="AE58" s="2"/>
      <c r="AF58" s="2"/>
      <c r="AG58" s="2"/>
    </row>
    <row r="59" spans="1:33" ht="23.25" customHeight="1">
      <c r="A59" s="58">
        <v>28</v>
      </c>
      <c r="B59" s="319" t="s">
        <v>307</v>
      </c>
      <c r="C59" s="320"/>
      <c r="D59" s="271" t="s">
        <v>335</v>
      </c>
      <c r="E59" s="272"/>
      <c r="F59" s="272"/>
      <c r="G59" s="272"/>
      <c r="H59" s="272"/>
      <c r="I59" s="272"/>
      <c r="J59" s="272"/>
      <c r="K59" s="272"/>
      <c r="L59" s="272"/>
      <c r="M59" s="272"/>
      <c r="N59" s="272"/>
      <c r="O59" s="272"/>
      <c r="P59" s="272"/>
      <c r="Q59" s="272"/>
      <c r="R59" s="272"/>
      <c r="S59" s="272"/>
      <c r="T59" s="272"/>
      <c r="U59" s="273"/>
      <c r="V59" s="303" t="str">
        <f t="shared" ref="V59" si="3">IF(B59="○","令和"&amp;$D$3&amp;"年度","")</f>
        <v>令和5年度</v>
      </c>
      <c r="W59" s="304"/>
      <c r="X59" s="304"/>
      <c r="Y59" s="304"/>
      <c r="Z59" s="305"/>
      <c r="AA59" s="181"/>
      <c r="AB59" s="183"/>
      <c r="AC59" s="183"/>
      <c r="AD59" s="182"/>
      <c r="AE59" s="2"/>
      <c r="AF59" s="2"/>
      <c r="AG59" s="2"/>
    </row>
    <row r="60" spans="1:33" ht="23.25" customHeight="1">
      <c r="A60" s="58">
        <v>29</v>
      </c>
      <c r="B60" s="319" t="s">
        <v>307</v>
      </c>
      <c r="C60" s="320"/>
      <c r="D60" s="271" t="s">
        <v>160</v>
      </c>
      <c r="E60" s="272"/>
      <c r="F60" s="272"/>
      <c r="G60" s="272"/>
      <c r="H60" s="272"/>
      <c r="I60" s="272"/>
      <c r="J60" s="272"/>
      <c r="K60" s="272"/>
      <c r="L60" s="272"/>
      <c r="M60" s="272"/>
      <c r="N60" s="272"/>
      <c r="O60" s="272"/>
      <c r="P60" s="272"/>
      <c r="Q60" s="272"/>
      <c r="R60" s="272"/>
      <c r="S60" s="272"/>
      <c r="T60" s="272"/>
      <c r="U60" s="273"/>
      <c r="V60" s="303" t="str">
        <f t="shared" si="2"/>
        <v>令和5年度</v>
      </c>
      <c r="W60" s="304"/>
      <c r="X60" s="304"/>
      <c r="Y60" s="304"/>
      <c r="Z60" s="305"/>
      <c r="AA60" s="181"/>
      <c r="AB60" s="183"/>
      <c r="AC60" s="183"/>
      <c r="AD60" s="182"/>
      <c r="AE60" s="2"/>
      <c r="AF60" s="2"/>
      <c r="AG60" s="2"/>
    </row>
    <row r="61" spans="1:33" ht="23.25" customHeight="1">
      <c r="A61" s="58">
        <v>30</v>
      </c>
      <c r="B61" s="179" t="str">
        <f>TEXT(K312,"")</f>
        <v>　</v>
      </c>
      <c r="C61" s="180"/>
      <c r="D61" s="271" t="s">
        <v>67</v>
      </c>
      <c r="E61" s="272"/>
      <c r="F61" s="272"/>
      <c r="G61" s="272"/>
      <c r="H61" s="272"/>
      <c r="I61" s="272"/>
      <c r="J61" s="272"/>
      <c r="K61" s="272"/>
      <c r="L61" s="272"/>
      <c r="M61" s="272"/>
      <c r="N61" s="272"/>
      <c r="O61" s="272"/>
      <c r="P61" s="272"/>
      <c r="Q61" s="272"/>
      <c r="R61" s="272"/>
      <c r="S61" s="272"/>
      <c r="T61" s="272"/>
      <c r="U61" s="273"/>
      <c r="V61" s="303" t="str">
        <f t="shared" si="2"/>
        <v/>
      </c>
      <c r="W61" s="304"/>
      <c r="X61" s="304"/>
      <c r="Y61" s="304"/>
      <c r="Z61" s="305"/>
      <c r="AA61" s="181"/>
      <c r="AB61" s="183"/>
      <c r="AC61" s="183"/>
      <c r="AD61" s="182"/>
      <c r="AE61" s="2"/>
      <c r="AF61" s="2"/>
      <c r="AG61" s="2"/>
    </row>
    <row r="62" spans="1:33" ht="23.25" customHeight="1">
      <c r="A62" s="58">
        <v>31</v>
      </c>
      <c r="B62" s="309"/>
      <c r="C62" s="310"/>
      <c r="D62" s="271" t="s">
        <v>68</v>
      </c>
      <c r="E62" s="272"/>
      <c r="F62" s="272"/>
      <c r="G62" s="272"/>
      <c r="H62" s="272"/>
      <c r="I62" s="272"/>
      <c r="J62" s="272"/>
      <c r="K62" s="272"/>
      <c r="L62" s="272"/>
      <c r="M62" s="272"/>
      <c r="N62" s="272"/>
      <c r="O62" s="272"/>
      <c r="P62" s="272"/>
      <c r="Q62" s="272"/>
      <c r="R62" s="272"/>
      <c r="S62" s="272"/>
      <c r="T62" s="272"/>
      <c r="U62" s="273"/>
      <c r="V62" s="303" t="str">
        <f t="shared" si="2"/>
        <v/>
      </c>
      <c r="W62" s="304"/>
      <c r="X62" s="304"/>
      <c r="Y62" s="304"/>
      <c r="Z62" s="305"/>
      <c r="AA62" s="181"/>
      <c r="AB62" s="183"/>
      <c r="AC62" s="183"/>
      <c r="AD62" s="182"/>
      <c r="AE62" s="2"/>
      <c r="AF62" s="2"/>
      <c r="AG62" s="2"/>
    </row>
    <row r="63" spans="1:33" ht="23.25" customHeight="1">
      <c r="A63" s="58">
        <v>32</v>
      </c>
      <c r="B63" s="309"/>
      <c r="C63" s="310"/>
      <c r="D63" s="271" t="s">
        <v>69</v>
      </c>
      <c r="E63" s="272"/>
      <c r="F63" s="272"/>
      <c r="G63" s="272"/>
      <c r="H63" s="272"/>
      <c r="I63" s="272"/>
      <c r="J63" s="272"/>
      <c r="K63" s="272"/>
      <c r="L63" s="272"/>
      <c r="M63" s="272"/>
      <c r="N63" s="272"/>
      <c r="O63" s="272"/>
      <c r="P63" s="272"/>
      <c r="Q63" s="272"/>
      <c r="R63" s="272"/>
      <c r="S63" s="272"/>
      <c r="T63" s="272"/>
      <c r="U63" s="273"/>
      <c r="V63" s="303" t="str">
        <f t="shared" si="2"/>
        <v/>
      </c>
      <c r="W63" s="304"/>
      <c r="X63" s="304"/>
      <c r="Y63" s="304"/>
      <c r="Z63" s="305"/>
      <c r="AA63" s="181"/>
      <c r="AB63" s="183"/>
      <c r="AC63" s="183"/>
      <c r="AD63" s="182"/>
      <c r="AE63" s="2"/>
      <c r="AF63" s="2"/>
      <c r="AG63" s="2"/>
    </row>
    <row r="64" spans="1:33" ht="23.25" customHeight="1">
      <c r="A64" s="58">
        <v>33</v>
      </c>
      <c r="B64" s="179" t="str">
        <f>TEXT(L332,"")</f>
        <v>　</v>
      </c>
      <c r="C64" s="180"/>
      <c r="D64" s="271" t="s">
        <v>193</v>
      </c>
      <c r="E64" s="272"/>
      <c r="F64" s="272"/>
      <c r="G64" s="272"/>
      <c r="H64" s="272"/>
      <c r="I64" s="272"/>
      <c r="J64" s="272"/>
      <c r="K64" s="272"/>
      <c r="L64" s="272"/>
      <c r="M64" s="272"/>
      <c r="N64" s="272"/>
      <c r="O64" s="272"/>
      <c r="P64" s="272"/>
      <c r="Q64" s="272"/>
      <c r="R64" s="272"/>
      <c r="S64" s="272"/>
      <c r="T64" s="272"/>
      <c r="U64" s="273"/>
      <c r="V64" s="303" t="str">
        <f t="shared" si="2"/>
        <v/>
      </c>
      <c r="W64" s="304"/>
      <c r="X64" s="304"/>
      <c r="Y64" s="304"/>
      <c r="Z64" s="305"/>
      <c r="AA64" s="181"/>
      <c r="AB64" s="183"/>
      <c r="AC64" s="183"/>
      <c r="AD64" s="182"/>
      <c r="AE64" s="2"/>
      <c r="AF64" s="2"/>
      <c r="AG64" s="2"/>
    </row>
    <row r="65" spans="1:33" ht="23.25" customHeight="1">
      <c r="A65" s="58">
        <v>34</v>
      </c>
      <c r="B65" s="179" t="str">
        <f>TEXT(L337,"")</f>
        <v>　</v>
      </c>
      <c r="C65" s="180"/>
      <c r="D65" s="271" t="s">
        <v>103</v>
      </c>
      <c r="E65" s="272"/>
      <c r="F65" s="272"/>
      <c r="G65" s="272"/>
      <c r="H65" s="272"/>
      <c r="I65" s="272"/>
      <c r="J65" s="272"/>
      <c r="K65" s="272"/>
      <c r="L65" s="272"/>
      <c r="M65" s="272"/>
      <c r="N65" s="272"/>
      <c r="O65" s="272"/>
      <c r="P65" s="272"/>
      <c r="Q65" s="272"/>
      <c r="R65" s="272"/>
      <c r="S65" s="272"/>
      <c r="T65" s="272"/>
      <c r="U65" s="273"/>
      <c r="V65" s="303" t="str">
        <f t="shared" si="2"/>
        <v/>
      </c>
      <c r="W65" s="304"/>
      <c r="X65" s="304"/>
      <c r="Y65" s="304"/>
      <c r="Z65" s="305"/>
      <c r="AA65" s="181"/>
      <c r="AB65" s="183"/>
      <c r="AC65" s="183"/>
      <c r="AD65" s="182"/>
      <c r="AE65" s="2"/>
      <c r="AF65" s="2"/>
      <c r="AG65" s="2"/>
    </row>
    <row r="66" spans="1:33" ht="23.25" customHeight="1">
      <c r="A66" s="58">
        <v>35</v>
      </c>
      <c r="B66" s="179" t="str">
        <f>TEXT(J342,"")</f>
        <v>　</v>
      </c>
      <c r="C66" s="180"/>
      <c r="D66" s="271" t="s">
        <v>70</v>
      </c>
      <c r="E66" s="272"/>
      <c r="F66" s="272"/>
      <c r="G66" s="272"/>
      <c r="H66" s="272"/>
      <c r="I66" s="272"/>
      <c r="J66" s="272"/>
      <c r="K66" s="272"/>
      <c r="L66" s="272"/>
      <c r="M66" s="272"/>
      <c r="N66" s="272"/>
      <c r="O66" s="272"/>
      <c r="P66" s="272"/>
      <c r="Q66" s="272"/>
      <c r="R66" s="272"/>
      <c r="S66" s="272"/>
      <c r="T66" s="272"/>
      <c r="U66" s="273"/>
      <c r="V66" s="303" t="str">
        <f t="shared" si="2"/>
        <v/>
      </c>
      <c r="W66" s="304"/>
      <c r="X66" s="304"/>
      <c r="Y66" s="304"/>
      <c r="Z66" s="305"/>
      <c r="AA66" s="181"/>
      <c r="AB66" s="183"/>
      <c r="AC66" s="183"/>
      <c r="AD66" s="182"/>
      <c r="AE66" s="2"/>
      <c r="AF66" s="2"/>
      <c r="AG66" s="2"/>
    </row>
    <row r="67" spans="1:33" ht="23.25" customHeight="1">
      <c r="A67" s="58">
        <v>36</v>
      </c>
      <c r="B67" s="179" t="str">
        <f>TEXT(I346,"")</f>
        <v>　</v>
      </c>
      <c r="C67" s="180"/>
      <c r="D67" s="271" t="s">
        <v>71</v>
      </c>
      <c r="E67" s="272"/>
      <c r="F67" s="272"/>
      <c r="G67" s="272"/>
      <c r="H67" s="272"/>
      <c r="I67" s="272"/>
      <c r="J67" s="272"/>
      <c r="K67" s="272"/>
      <c r="L67" s="272"/>
      <c r="M67" s="272"/>
      <c r="N67" s="272"/>
      <c r="O67" s="272"/>
      <c r="P67" s="272"/>
      <c r="Q67" s="272"/>
      <c r="R67" s="272"/>
      <c r="S67" s="272"/>
      <c r="T67" s="272"/>
      <c r="U67" s="273"/>
      <c r="V67" s="303" t="str">
        <f t="shared" si="2"/>
        <v/>
      </c>
      <c r="W67" s="304"/>
      <c r="X67" s="304"/>
      <c r="Y67" s="304"/>
      <c r="Z67" s="305"/>
      <c r="AA67" s="181"/>
      <c r="AB67" s="183"/>
      <c r="AC67" s="183"/>
      <c r="AD67" s="182"/>
      <c r="AE67" s="2"/>
      <c r="AF67" s="2"/>
      <c r="AG67" s="2"/>
    </row>
    <row r="68" spans="1:33" ht="23.25" customHeight="1">
      <c r="A68" s="58">
        <v>37</v>
      </c>
      <c r="B68" s="179" t="str">
        <f>TEXT(K350,"")</f>
        <v>　</v>
      </c>
      <c r="C68" s="180"/>
      <c r="D68" s="271" t="s">
        <v>72</v>
      </c>
      <c r="E68" s="272"/>
      <c r="F68" s="272"/>
      <c r="G68" s="272"/>
      <c r="H68" s="272"/>
      <c r="I68" s="272"/>
      <c r="J68" s="272"/>
      <c r="K68" s="272"/>
      <c r="L68" s="272"/>
      <c r="M68" s="272"/>
      <c r="N68" s="272"/>
      <c r="O68" s="272"/>
      <c r="P68" s="272"/>
      <c r="Q68" s="272"/>
      <c r="R68" s="272"/>
      <c r="S68" s="272"/>
      <c r="T68" s="272"/>
      <c r="U68" s="273"/>
      <c r="V68" s="303" t="str">
        <f t="shared" si="2"/>
        <v/>
      </c>
      <c r="W68" s="304"/>
      <c r="X68" s="304"/>
      <c r="Y68" s="304"/>
      <c r="Z68" s="305"/>
      <c r="AA68" s="181"/>
      <c r="AB68" s="183"/>
      <c r="AC68" s="183"/>
      <c r="AD68" s="182"/>
      <c r="AE68" s="2"/>
      <c r="AF68" s="2"/>
      <c r="AG68" s="2"/>
    </row>
    <row r="69" spans="1:33"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ht="23.25" customHeight="1">
      <c r="A72" s="293" t="s">
        <v>150</v>
      </c>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row>
    <row r="73" spans="1:33" ht="13.8" thickBo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ht="13.8" thickBot="1">
      <c r="A74" s="2" t="s">
        <v>179</v>
      </c>
      <c r="B74" s="2"/>
      <c r="C74" s="2"/>
      <c r="D74" s="2"/>
      <c r="E74" s="2"/>
      <c r="F74" s="2"/>
      <c r="G74" s="2"/>
      <c r="H74" s="2"/>
      <c r="I74" s="2"/>
      <c r="J74" s="2"/>
      <c r="K74" s="15" t="s">
        <v>307</v>
      </c>
      <c r="L74" s="2"/>
      <c r="M74" s="2"/>
      <c r="N74" s="2"/>
      <c r="O74" s="2"/>
      <c r="P74" s="2"/>
      <c r="Q74" s="2"/>
      <c r="R74" s="2"/>
      <c r="S74" s="2"/>
      <c r="T74" s="2"/>
      <c r="U74" s="2"/>
      <c r="V74" s="2"/>
      <c r="W74" s="2"/>
      <c r="X74" s="2"/>
      <c r="Y74" s="2"/>
      <c r="Z74" s="2"/>
      <c r="AA74" s="2"/>
      <c r="AB74" s="2"/>
      <c r="AC74" s="2"/>
      <c r="AD74" s="2"/>
      <c r="AE74" s="2"/>
      <c r="AF74" s="2"/>
      <c r="AG74" s="2"/>
    </row>
    <row r="75" spans="1:33" ht="21.75" customHeight="1">
      <c r="A75" s="350" t="s">
        <v>194</v>
      </c>
      <c r="B75" s="350"/>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row>
    <row r="76" spans="1:33" ht="13.8" thickBo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ht="13.8" thickBot="1">
      <c r="A77" s="2" t="s">
        <v>73</v>
      </c>
      <c r="B77" s="2"/>
      <c r="C77" s="2"/>
      <c r="D77" s="2"/>
      <c r="E77" s="2"/>
      <c r="F77" s="2"/>
      <c r="G77" s="2"/>
      <c r="H77" s="2"/>
      <c r="I77" s="2"/>
      <c r="J77" s="2"/>
      <c r="K77" s="2"/>
      <c r="L77" s="15"/>
      <c r="M77" s="2"/>
      <c r="N77" s="2"/>
      <c r="O77" s="2"/>
      <c r="P77" s="2"/>
      <c r="Q77" s="2"/>
      <c r="R77" s="2"/>
      <c r="S77" s="2"/>
      <c r="T77" s="2"/>
      <c r="U77" s="2"/>
      <c r="V77" s="2"/>
      <c r="W77" s="2"/>
      <c r="X77" s="2"/>
      <c r="Y77" s="2"/>
      <c r="Z77" s="2"/>
      <c r="AA77" s="2"/>
      <c r="AB77" s="2"/>
      <c r="AC77" s="2"/>
      <c r="AD77" s="2"/>
      <c r="AE77" s="2"/>
      <c r="AF77" s="2"/>
      <c r="AG77" s="2"/>
    </row>
    <row r="78" spans="1:33" ht="45" customHeight="1">
      <c r="A78" s="217" t="s">
        <v>166</v>
      </c>
      <c r="B78" s="337"/>
      <c r="C78" s="337"/>
      <c r="D78" s="337"/>
      <c r="E78" s="338"/>
      <c r="F78" s="74">
        <v>1</v>
      </c>
      <c r="G78" s="209" t="s">
        <v>82</v>
      </c>
      <c r="H78" s="209"/>
      <c r="I78" s="209"/>
      <c r="J78" s="209"/>
      <c r="K78" s="209"/>
      <c r="L78" s="209"/>
      <c r="M78" s="209"/>
      <c r="N78" s="209"/>
      <c r="O78" s="209"/>
      <c r="P78" s="209"/>
      <c r="Q78" s="209"/>
      <c r="R78" s="209"/>
      <c r="S78" s="209"/>
      <c r="T78" s="209"/>
      <c r="U78" s="209"/>
      <c r="V78" s="209"/>
      <c r="W78" s="209"/>
      <c r="X78" s="209"/>
      <c r="Y78" s="209"/>
      <c r="Z78" s="210"/>
      <c r="AA78" s="16" t="s">
        <v>164</v>
      </c>
      <c r="AB78" s="75" t="s">
        <v>41</v>
      </c>
      <c r="AC78" s="32" t="s">
        <v>164</v>
      </c>
      <c r="AD78" s="76" t="s">
        <v>42</v>
      </c>
      <c r="AE78" s="2"/>
      <c r="AF78" s="2"/>
      <c r="AG78" s="2"/>
    </row>
    <row r="79" spans="1:33" ht="42.75" customHeight="1">
      <c r="A79" s="339"/>
      <c r="B79" s="340"/>
      <c r="C79" s="340"/>
      <c r="D79" s="340"/>
      <c r="E79" s="341"/>
      <c r="F79" s="74">
        <v>2</v>
      </c>
      <c r="G79" s="209" t="s">
        <v>151</v>
      </c>
      <c r="H79" s="209"/>
      <c r="I79" s="209"/>
      <c r="J79" s="209"/>
      <c r="K79" s="209"/>
      <c r="L79" s="209"/>
      <c r="M79" s="209"/>
      <c r="N79" s="209"/>
      <c r="O79" s="209"/>
      <c r="P79" s="209"/>
      <c r="Q79" s="209"/>
      <c r="R79" s="209"/>
      <c r="S79" s="209"/>
      <c r="T79" s="209"/>
      <c r="U79" s="209"/>
      <c r="V79" s="209"/>
      <c r="W79" s="209"/>
      <c r="X79" s="209"/>
      <c r="Y79" s="209"/>
      <c r="Z79" s="210"/>
      <c r="AA79" s="16" t="s">
        <v>164</v>
      </c>
      <c r="AB79" s="75" t="s">
        <v>41</v>
      </c>
      <c r="AC79" s="32" t="s">
        <v>164</v>
      </c>
      <c r="AD79" s="76" t="s">
        <v>42</v>
      </c>
      <c r="AE79" s="2"/>
      <c r="AF79" s="2"/>
      <c r="AG79" s="2"/>
    </row>
    <row r="80" spans="1:33" ht="28.5" customHeight="1">
      <c r="A80" s="339"/>
      <c r="B80" s="340"/>
      <c r="C80" s="340"/>
      <c r="D80" s="340"/>
      <c r="E80" s="341"/>
      <c r="F80" s="77">
        <v>3</v>
      </c>
      <c r="G80" s="294" t="s">
        <v>79</v>
      </c>
      <c r="H80" s="294"/>
      <c r="I80" s="294"/>
      <c r="J80" s="294"/>
      <c r="K80" s="294"/>
      <c r="L80" s="294"/>
      <c r="M80" s="294"/>
      <c r="N80" s="294"/>
      <c r="O80" s="294"/>
      <c r="P80" s="294"/>
      <c r="Q80" s="294"/>
      <c r="R80" s="294"/>
      <c r="S80" s="294"/>
      <c r="T80" s="294"/>
      <c r="U80" s="294"/>
      <c r="V80" s="294"/>
      <c r="W80" s="294"/>
      <c r="X80" s="294"/>
      <c r="Y80" s="294"/>
      <c r="Z80" s="295"/>
      <c r="AA80" s="16" t="s">
        <v>164</v>
      </c>
      <c r="AB80" s="78" t="s">
        <v>41</v>
      </c>
      <c r="AC80" s="32" t="s">
        <v>164</v>
      </c>
      <c r="AD80" s="79" t="s">
        <v>42</v>
      </c>
      <c r="AE80" s="2"/>
      <c r="AF80" s="2"/>
      <c r="AG80" s="2"/>
    </row>
    <row r="81" spans="1:33" ht="72.75" customHeight="1">
      <c r="A81" s="342"/>
      <c r="B81" s="343"/>
      <c r="C81" s="343"/>
      <c r="D81" s="343"/>
      <c r="E81" s="344"/>
      <c r="F81" s="77">
        <v>4</v>
      </c>
      <c r="G81" s="294" t="s">
        <v>80</v>
      </c>
      <c r="H81" s="294"/>
      <c r="I81" s="294"/>
      <c r="J81" s="294"/>
      <c r="K81" s="294"/>
      <c r="L81" s="294"/>
      <c r="M81" s="294"/>
      <c r="N81" s="294"/>
      <c r="O81" s="294"/>
      <c r="P81" s="294"/>
      <c r="Q81" s="294"/>
      <c r="R81" s="294"/>
      <c r="S81" s="294"/>
      <c r="T81" s="294"/>
      <c r="U81" s="294"/>
      <c r="V81" s="294"/>
      <c r="W81" s="294"/>
      <c r="X81" s="294"/>
      <c r="Y81" s="294"/>
      <c r="Z81" s="295"/>
      <c r="AA81" s="16" t="s">
        <v>164</v>
      </c>
      <c r="AB81" s="80" t="s">
        <v>41</v>
      </c>
      <c r="AC81" s="32" t="s">
        <v>164</v>
      </c>
      <c r="AD81" s="79" t="s">
        <v>42</v>
      </c>
      <c r="AE81" s="2"/>
      <c r="AF81" s="2"/>
      <c r="AG81" s="2"/>
    </row>
    <row r="82" spans="1:33" ht="21.75" customHeight="1">
      <c r="A82" s="246" t="s">
        <v>15</v>
      </c>
      <c r="B82" s="246"/>
      <c r="C82" s="246"/>
      <c r="D82" s="246"/>
      <c r="E82" s="246"/>
      <c r="F82" s="247" t="s">
        <v>195</v>
      </c>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9"/>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13.8" thickBo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3.8" thickBot="1">
      <c r="A85" s="2" t="s">
        <v>111</v>
      </c>
      <c r="B85" s="2"/>
      <c r="C85" s="2"/>
      <c r="D85" s="2"/>
      <c r="E85" s="2"/>
      <c r="F85" s="2"/>
      <c r="G85" s="2"/>
      <c r="H85" s="2"/>
      <c r="I85" s="2"/>
      <c r="J85" s="2"/>
      <c r="K85" s="2"/>
      <c r="L85" s="15" t="s">
        <v>183</v>
      </c>
      <c r="M85" s="2"/>
      <c r="N85" s="2"/>
      <c r="O85" s="2"/>
      <c r="P85" s="2"/>
      <c r="Q85" s="2"/>
      <c r="R85" s="2"/>
      <c r="S85" s="2"/>
      <c r="T85" s="2"/>
      <c r="U85" s="2"/>
      <c r="V85" s="2"/>
      <c r="W85" s="2"/>
      <c r="X85" s="2"/>
      <c r="Y85" s="2"/>
      <c r="Z85" s="2"/>
      <c r="AA85" s="2"/>
      <c r="AB85" s="2"/>
      <c r="AC85" s="2"/>
      <c r="AD85" s="2"/>
      <c r="AE85" s="2"/>
      <c r="AF85" s="2"/>
      <c r="AG85" s="2"/>
    </row>
    <row r="86" spans="1:33">
      <c r="A86" s="2" t="s">
        <v>114</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21.75" customHeight="1">
      <c r="A87" s="246" t="s">
        <v>15</v>
      </c>
      <c r="B87" s="246"/>
      <c r="C87" s="246"/>
      <c r="D87" s="246"/>
      <c r="E87" s="246"/>
      <c r="F87" s="247" t="s">
        <v>60</v>
      </c>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9"/>
      <c r="AE87" s="2"/>
      <c r="AF87" s="2"/>
      <c r="AG87" s="2"/>
    </row>
    <row r="88" spans="1:33" ht="13.5" customHeight="1">
      <c r="A88" s="54"/>
      <c r="B88" s="54"/>
      <c r="C88" s="54"/>
      <c r="D88" s="54"/>
      <c r="E88" s="54"/>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2"/>
      <c r="AF88" s="2"/>
      <c r="AG88" s="2"/>
    </row>
    <row r="89" spans="1:33" ht="13.5" customHeight="1" thickBot="1">
      <c r="A89" s="54"/>
      <c r="B89" s="54"/>
      <c r="C89" s="54"/>
      <c r="D89" s="54"/>
      <c r="E89" s="54"/>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2"/>
      <c r="AF89" s="2"/>
      <c r="AG89" s="2"/>
    </row>
    <row r="90" spans="1:33" ht="13.8" thickBot="1">
      <c r="A90" s="2" t="s">
        <v>112</v>
      </c>
      <c r="B90" s="2"/>
      <c r="C90" s="2"/>
      <c r="D90" s="2"/>
      <c r="E90" s="2"/>
      <c r="F90" s="2"/>
      <c r="G90" s="2"/>
      <c r="H90" s="2"/>
      <c r="I90" s="2"/>
      <c r="J90" s="2"/>
      <c r="K90" s="14" t="s">
        <v>183</v>
      </c>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ht="13.8" thickBo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3.8" thickBot="1">
      <c r="A93" s="2" t="s">
        <v>121</v>
      </c>
      <c r="B93" s="2"/>
      <c r="C93" s="2"/>
      <c r="D93" s="2"/>
      <c r="E93" s="2"/>
      <c r="F93" s="2"/>
      <c r="G93" s="2"/>
      <c r="H93" s="2"/>
      <c r="I93" s="2"/>
      <c r="J93" s="2"/>
      <c r="K93" s="15" t="s">
        <v>183</v>
      </c>
      <c r="L93" s="2"/>
      <c r="M93" s="2"/>
      <c r="N93" s="2"/>
      <c r="O93" s="2"/>
      <c r="P93" s="2"/>
      <c r="Q93" s="2"/>
      <c r="R93" s="2"/>
      <c r="S93" s="2"/>
      <c r="T93" s="2"/>
      <c r="U93" s="2"/>
      <c r="V93" s="2"/>
      <c r="W93" s="2"/>
      <c r="X93" s="2"/>
      <c r="Y93" s="2"/>
      <c r="Z93" s="2"/>
      <c r="AA93" s="2"/>
      <c r="AB93" s="2"/>
      <c r="AC93" s="2"/>
      <c r="AD93" s="2"/>
      <c r="AE93" s="2"/>
      <c r="AF93" s="2"/>
      <c r="AG93" s="2"/>
    </row>
    <row r="94" spans="1:33" ht="39" customHeight="1">
      <c r="A94" s="246" t="s">
        <v>15</v>
      </c>
      <c r="B94" s="246"/>
      <c r="C94" s="246"/>
      <c r="D94" s="246"/>
      <c r="E94" s="246"/>
      <c r="F94" s="247" t="s">
        <v>315</v>
      </c>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9"/>
      <c r="AE94" s="2"/>
      <c r="AF94" s="2"/>
      <c r="AG94" s="2"/>
    </row>
    <row r="95" spans="1:33" ht="13.5" customHeight="1">
      <c r="A95" s="54"/>
      <c r="B95" s="54"/>
      <c r="C95" s="54"/>
      <c r="D95" s="54"/>
      <c r="E95" s="54"/>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2"/>
      <c r="AF95" s="2"/>
      <c r="AG95" s="2"/>
    </row>
    <row r="96" spans="1:33" ht="13.5" customHeight="1" thickBot="1">
      <c r="A96" s="54"/>
      <c r="B96" s="54"/>
      <c r="C96" s="54"/>
      <c r="D96" s="54"/>
      <c r="E96" s="54"/>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2"/>
      <c r="AF96" s="2"/>
      <c r="AG96" s="2"/>
    </row>
    <row r="97" spans="1:33" ht="13.5" customHeight="1" thickBot="1">
      <c r="A97" s="82" t="s">
        <v>182</v>
      </c>
      <c r="B97" s="83"/>
      <c r="C97" s="83"/>
      <c r="D97" s="83"/>
      <c r="E97" s="83"/>
      <c r="F97" s="84"/>
      <c r="G97" s="81"/>
      <c r="H97" s="81"/>
      <c r="I97" s="15" t="s">
        <v>183</v>
      </c>
      <c r="J97" s="84"/>
      <c r="K97" s="84"/>
      <c r="L97" s="84"/>
      <c r="M97" s="84"/>
      <c r="N97" s="84"/>
      <c r="O97" s="84"/>
      <c r="P97" s="84"/>
      <c r="Q97" s="84"/>
      <c r="R97" s="84"/>
      <c r="S97" s="84"/>
      <c r="T97" s="84"/>
      <c r="U97" s="84"/>
      <c r="V97" s="84"/>
      <c r="W97" s="84"/>
      <c r="X97" s="84"/>
      <c r="Y97" s="84"/>
      <c r="Z97" s="84"/>
      <c r="AA97" s="84"/>
      <c r="AB97" s="84"/>
      <c r="AC97" s="84"/>
      <c r="AD97" s="84"/>
      <c r="AE97" s="2"/>
      <c r="AF97" s="2"/>
      <c r="AG97" s="2"/>
    </row>
    <row r="98" spans="1:33" ht="13.5" customHeight="1">
      <c r="A98" s="170" t="s">
        <v>333</v>
      </c>
      <c r="B98" s="83"/>
      <c r="C98" s="83"/>
      <c r="D98" s="83"/>
      <c r="E98" s="83"/>
      <c r="F98" s="169"/>
      <c r="G98" s="171"/>
      <c r="H98" s="171"/>
      <c r="I98" s="172"/>
      <c r="J98" s="169"/>
      <c r="K98" s="169"/>
      <c r="L98" s="169"/>
      <c r="M98" s="169"/>
      <c r="N98" s="169"/>
      <c r="O98" s="169"/>
      <c r="P98" s="169"/>
      <c r="Q98" s="169"/>
      <c r="R98" s="169"/>
      <c r="S98" s="169"/>
      <c r="T98" s="169"/>
      <c r="U98" s="169"/>
      <c r="V98" s="169"/>
      <c r="W98" s="169"/>
      <c r="X98" s="169"/>
      <c r="Y98" s="169"/>
      <c r="Z98" s="169"/>
      <c r="AA98" s="169"/>
      <c r="AB98" s="169"/>
      <c r="AC98" s="169"/>
      <c r="AD98" s="169"/>
      <c r="AE98" s="2"/>
      <c r="AF98" s="2"/>
      <c r="AG98" s="2"/>
    </row>
    <row r="99" spans="1:33" ht="19.5" customHeight="1">
      <c r="A99" s="56" t="s">
        <v>308</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2"/>
      <c r="AF99" s="2"/>
      <c r="AG99" s="2"/>
    </row>
    <row r="100" spans="1:33" ht="19.95" customHeight="1">
      <c r="A100" s="257" t="s">
        <v>15</v>
      </c>
      <c r="B100" s="258"/>
      <c r="C100" s="258"/>
      <c r="D100" s="258"/>
      <c r="E100" s="259"/>
      <c r="F100" s="247" t="s">
        <v>140</v>
      </c>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9"/>
      <c r="AE100" s="2"/>
      <c r="AF100" s="2"/>
      <c r="AG100" s="2"/>
    </row>
    <row r="101" spans="1:33" ht="13.5" customHeight="1">
      <c r="A101" s="54"/>
      <c r="B101" s="54"/>
      <c r="C101" s="54"/>
      <c r="D101" s="54"/>
      <c r="E101" s="54"/>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2"/>
      <c r="AF101" s="2"/>
      <c r="AG101" s="2"/>
    </row>
    <row r="102" spans="1:33" ht="13.5" customHeight="1" thickBot="1">
      <c r="A102" s="54"/>
      <c r="B102" s="54"/>
      <c r="C102" s="54"/>
      <c r="D102" s="54"/>
      <c r="E102" s="54"/>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2"/>
      <c r="AF102" s="2"/>
      <c r="AG102" s="2"/>
    </row>
    <row r="103" spans="1:33" ht="13.5" customHeight="1" thickBot="1">
      <c r="A103" s="85" t="s">
        <v>197</v>
      </c>
      <c r="B103" s="54"/>
      <c r="C103" s="54"/>
      <c r="D103" s="54"/>
      <c r="E103" s="54"/>
      <c r="F103" s="81"/>
      <c r="G103" s="81"/>
      <c r="H103" s="81"/>
      <c r="I103" s="81"/>
      <c r="J103" s="81"/>
      <c r="K103" s="15" t="s">
        <v>183</v>
      </c>
      <c r="L103" s="81"/>
      <c r="M103" s="81"/>
      <c r="N103" s="81"/>
      <c r="O103" s="81"/>
      <c r="P103" s="81"/>
      <c r="Q103" s="81"/>
      <c r="R103" s="81"/>
      <c r="S103" s="81"/>
      <c r="T103" s="81"/>
      <c r="U103" s="81"/>
      <c r="V103" s="81"/>
      <c r="W103" s="81"/>
      <c r="X103" s="81"/>
      <c r="Y103" s="81"/>
      <c r="Z103" s="81"/>
      <c r="AA103" s="81"/>
      <c r="AB103" s="81"/>
      <c r="AC103" s="81"/>
      <c r="AD103" s="81"/>
      <c r="AE103" s="2"/>
      <c r="AF103" s="2"/>
      <c r="AG103" s="2"/>
    </row>
    <row r="104" spans="1:33" ht="35.25" customHeight="1">
      <c r="A104" s="246" t="s">
        <v>15</v>
      </c>
      <c r="B104" s="246"/>
      <c r="C104" s="246"/>
      <c r="D104" s="246"/>
      <c r="E104" s="246"/>
      <c r="F104" s="247" t="s">
        <v>315</v>
      </c>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9"/>
      <c r="AE104" s="2"/>
      <c r="AF104" s="2"/>
      <c r="AG104" s="2"/>
    </row>
    <row r="105" spans="1:33" ht="13.5" customHeight="1">
      <c r="A105" s="2"/>
      <c r="B105" s="54"/>
      <c r="C105" s="54"/>
      <c r="D105" s="54"/>
      <c r="E105" s="54"/>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2"/>
      <c r="AF105" s="2"/>
      <c r="AG105" s="2"/>
    </row>
    <row r="106" spans="1:33" ht="13.5" customHeight="1" thickBot="1">
      <c r="A106" s="54"/>
      <c r="B106" s="54"/>
      <c r="C106" s="54"/>
      <c r="D106" s="54"/>
      <c r="E106" s="54"/>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2"/>
      <c r="AF106" s="2"/>
      <c r="AG106" s="2"/>
    </row>
    <row r="107" spans="1:33" ht="13.8" thickBot="1">
      <c r="A107" s="2" t="s">
        <v>196</v>
      </c>
      <c r="B107" s="2"/>
      <c r="C107" s="2"/>
      <c r="D107" s="2"/>
      <c r="E107" s="2"/>
      <c r="F107" s="2"/>
      <c r="G107" s="2"/>
      <c r="H107" s="2"/>
      <c r="I107" s="15" t="s">
        <v>183</v>
      </c>
      <c r="J107" s="2"/>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2"/>
    </row>
    <row r="108" spans="1:33" ht="21.75" customHeight="1">
      <c r="A108" s="246" t="s">
        <v>15</v>
      </c>
      <c r="B108" s="246"/>
      <c r="C108" s="246"/>
      <c r="D108" s="246"/>
      <c r="E108" s="246"/>
      <c r="F108" s="307" t="s">
        <v>86</v>
      </c>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2"/>
      <c r="AF108" s="2"/>
      <c r="AG108" s="2"/>
    </row>
    <row r="109" spans="1:33">
      <c r="A109" s="2" t="s">
        <v>75</v>
      </c>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3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33" ht="13.8" thickBo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33" s="6" customFormat="1" ht="15.75" customHeight="1" thickBot="1">
      <c r="A112" s="56" t="s">
        <v>198</v>
      </c>
      <c r="B112" s="56"/>
      <c r="C112" s="56"/>
      <c r="D112" s="56"/>
      <c r="E112" s="56"/>
      <c r="F112" s="56"/>
      <c r="G112" s="2"/>
      <c r="H112" s="2"/>
      <c r="I112" s="15" t="s">
        <v>183</v>
      </c>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row>
    <row r="113" spans="1:44" s="6" customFormat="1" ht="21.75" customHeight="1">
      <c r="A113" s="401" t="s">
        <v>16</v>
      </c>
      <c r="B113" s="306"/>
      <c r="C113" s="306"/>
      <c r="D113" s="306"/>
      <c r="E113" s="308"/>
      <c r="F113" s="401" t="s">
        <v>91</v>
      </c>
      <c r="G113" s="306"/>
      <c r="H113" s="306"/>
      <c r="I113" s="306"/>
      <c r="J113" s="306"/>
      <c r="K113" s="306"/>
      <c r="L113" s="306"/>
      <c r="M113" s="383"/>
      <c r="N113" s="383"/>
      <c r="O113" s="86" t="s">
        <v>92</v>
      </c>
      <c r="P113" s="86" t="s">
        <v>184</v>
      </c>
      <c r="Q113" s="86">
        <v>4</v>
      </c>
      <c r="R113" s="86" t="s">
        <v>30</v>
      </c>
      <c r="S113" s="86" t="s">
        <v>185</v>
      </c>
      <c r="T113" s="306" t="s">
        <v>16</v>
      </c>
      <c r="U113" s="306"/>
      <c r="V113" s="306"/>
      <c r="W113" s="306"/>
      <c r="X113" s="306">
        <f>ROUND(M113/Q113,0)</f>
        <v>0</v>
      </c>
      <c r="Y113" s="306"/>
      <c r="Z113" s="86" t="s">
        <v>92</v>
      </c>
      <c r="AA113" s="306" t="s">
        <v>31</v>
      </c>
      <c r="AB113" s="306"/>
      <c r="AC113" s="306"/>
      <c r="AD113" s="308"/>
      <c r="AE113" s="51"/>
      <c r="AF113" s="56"/>
      <c r="AG113" s="56"/>
    </row>
    <row r="114" spans="1:44" s="6" customFormat="1" ht="75.75" customHeight="1">
      <c r="A114" s="351" t="s">
        <v>275</v>
      </c>
      <c r="B114" s="346"/>
      <c r="C114" s="346"/>
      <c r="D114" s="346"/>
      <c r="E114" s="347"/>
      <c r="F114" s="164" t="s">
        <v>273</v>
      </c>
      <c r="G114" s="244" t="s">
        <v>200</v>
      </c>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5"/>
      <c r="AE114" s="87"/>
      <c r="AF114" s="56"/>
      <c r="AG114" s="56"/>
    </row>
    <row r="115" spans="1:44" s="6" customFormat="1" ht="45.75" customHeight="1">
      <c r="A115" s="352"/>
      <c r="B115" s="353"/>
      <c r="C115" s="353"/>
      <c r="D115" s="353"/>
      <c r="E115" s="354"/>
      <c r="F115" s="165" t="s">
        <v>274</v>
      </c>
      <c r="G115" s="244" t="s">
        <v>199</v>
      </c>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5"/>
      <c r="AE115" s="52"/>
      <c r="AF115" s="56"/>
      <c r="AG115" s="56"/>
    </row>
    <row r="116" spans="1:44" s="6" customFormat="1" ht="21.75" customHeight="1">
      <c r="A116" s="246" t="s">
        <v>15</v>
      </c>
      <c r="B116" s="246"/>
      <c r="C116" s="246"/>
      <c r="D116" s="246"/>
      <c r="E116" s="246"/>
      <c r="F116" s="247" t="s">
        <v>287</v>
      </c>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9"/>
      <c r="AE116" s="88"/>
      <c r="AF116" s="56"/>
      <c r="AG116" s="56"/>
    </row>
    <row r="117" spans="1:44" s="6" customFormat="1" ht="41.4" customHeight="1">
      <c r="A117" s="232" t="s">
        <v>281</v>
      </c>
      <c r="B117" s="232"/>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56"/>
      <c r="AG117" s="56"/>
    </row>
    <row r="118" spans="1:44" s="6" customFormat="1" ht="18" customHeight="1">
      <c r="A118" s="232" t="s">
        <v>104</v>
      </c>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84"/>
      <c r="AF118" s="56"/>
      <c r="AG118" s="56"/>
    </row>
    <row r="119" spans="1:44" s="6" customFormat="1" ht="18" customHeight="1">
      <c r="A119" s="201" t="str">
        <f>IF(AND(I112="○",ISERROR(X113)=TRUE),"※週当たりの実績日数を入力してください","")</f>
        <v/>
      </c>
      <c r="B119" s="201"/>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84"/>
      <c r="AF119" s="56"/>
      <c r="AG119" s="56"/>
    </row>
    <row r="120" spans="1:44" ht="18" customHeight="1" thickBot="1">
      <c r="A120" s="201" t="str">
        <f>IF(AND(I112="○",F114="1□",F115="2□"),"※実施形態を入力してください","")</f>
        <v/>
      </c>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
      <c r="AF120" s="2"/>
      <c r="AG120" s="2"/>
    </row>
    <row r="121" spans="1:44" ht="13.8" thickBot="1">
      <c r="A121" s="2" t="s">
        <v>202</v>
      </c>
      <c r="B121" s="2"/>
      <c r="C121" s="2"/>
      <c r="D121" s="2"/>
      <c r="E121" s="2"/>
      <c r="F121" s="2"/>
      <c r="G121" s="2"/>
      <c r="H121" s="2"/>
      <c r="I121" s="15" t="s">
        <v>183</v>
      </c>
      <c r="J121" s="55" t="s">
        <v>173</v>
      </c>
      <c r="K121" s="234" t="s">
        <v>201</v>
      </c>
      <c r="L121" s="234"/>
      <c r="M121" s="234"/>
      <c r="N121" s="234"/>
      <c r="O121" s="234"/>
      <c r="P121" s="234"/>
      <c r="Q121" s="234"/>
      <c r="R121" s="234"/>
      <c r="S121" s="234"/>
      <c r="T121" s="234"/>
      <c r="U121" s="234"/>
      <c r="V121" s="234"/>
      <c r="W121" s="234"/>
      <c r="X121" s="234"/>
      <c r="Y121" s="234"/>
      <c r="Z121" s="234"/>
      <c r="AA121" s="234"/>
      <c r="AB121" s="234"/>
      <c r="AC121" s="234"/>
      <c r="AD121" s="234"/>
      <c r="AE121" s="234"/>
      <c r="AF121" s="55"/>
      <c r="AG121" s="2"/>
    </row>
    <row r="122" spans="1:44" ht="13.8" thickBo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44" ht="13.8" thickBot="1">
      <c r="A123" s="56" t="s">
        <v>203</v>
      </c>
      <c r="B123" s="56"/>
      <c r="C123" s="56"/>
      <c r="D123" s="56"/>
      <c r="E123" s="56"/>
      <c r="F123" s="56"/>
      <c r="G123" s="56"/>
      <c r="H123" s="15" t="s">
        <v>183</v>
      </c>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row>
    <row r="124" spans="1:44" ht="89.4" customHeight="1">
      <c r="A124" s="275" t="s">
        <v>325</v>
      </c>
      <c r="B124" s="276"/>
      <c r="C124" s="276"/>
      <c r="D124" s="276"/>
      <c r="E124" s="277"/>
      <c r="F124" s="38">
        <v>1</v>
      </c>
      <c r="G124" s="250" t="s">
        <v>316</v>
      </c>
      <c r="H124" s="402"/>
      <c r="I124" s="403"/>
      <c r="J124" s="403"/>
      <c r="K124" s="403"/>
      <c r="L124" s="403"/>
      <c r="M124" s="403"/>
      <c r="N124" s="403"/>
      <c r="O124" s="403"/>
      <c r="P124" s="403"/>
      <c r="Q124" s="403"/>
      <c r="R124" s="403"/>
      <c r="S124" s="403"/>
      <c r="T124" s="403"/>
      <c r="U124" s="403"/>
      <c r="V124" s="403"/>
      <c r="W124" s="403"/>
      <c r="X124" s="403"/>
      <c r="Y124" s="403"/>
      <c r="Z124" s="403"/>
      <c r="AA124" s="404"/>
      <c r="AB124" s="33" t="s">
        <v>164</v>
      </c>
      <c r="AC124" s="86" t="s">
        <v>41</v>
      </c>
      <c r="AD124" s="21" t="s">
        <v>34</v>
      </c>
      <c r="AE124" s="90" t="s">
        <v>42</v>
      </c>
      <c r="AF124" s="56"/>
      <c r="AG124" s="56"/>
    </row>
    <row r="125" spans="1:44" ht="125.4" customHeight="1">
      <c r="A125" s="278"/>
      <c r="B125" s="279"/>
      <c r="C125" s="279"/>
      <c r="D125" s="279"/>
      <c r="E125" s="280"/>
      <c r="F125" s="91">
        <v>2</v>
      </c>
      <c r="G125" s="405" t="s">
        <v>204</v>
      </c>
      <c r="H125" s="405"/>
      <c r="I125" s="405"/>
      <c r="J125" s="405"/>
      <c r="K125" s="405"/>
      <c r="L125" s="405"/>
      <c r="M125" s="405"/>
      <c r="N125" s="405"/>
      <c r="O125" s="405"/>
      <c r="P125" s="405"/>
      <c r="Q125" s="405"/>
      <c r="R125" s="405"/>
      <c r="S125" s="405"/>
      <c r="T125" s="405"/>
      <c r="U125" s="405"/>
      <c r="V125" s="405"/>
      <c r="W125" s="405"/>
      <c r="X125" s="405"/>
      <c r="Y125" s="405"/>
      <c r="Z125" s="405"/>
      <c r="AA125" s="406"/>
      <c r="AB125" s="19" t="s">
        <v>34</v>
      </c>
      <c r="AC125" s="52" t="s">
        <v>41</v>
      </c>
      <c r="AD125" s="20" t="s">
        <v>34</v>
      </c>
      <c r="AE125" s="93" t="s">
        <v>42</v>
      </c>
      <c r="AF125" s="56"/>
      <c r="AG125" s="56"/>
      <c r="AR125" s="1" t="s">
        <v>317</v>
      </c>
    </row>
    <row r="126" spans="1:44">
      <c r="A126" s="278"/>
      <c r="B126" s="279"/>
      <c r="C126" s="279"/>
      <c r="D126" s="279"/>
      <c r="E126" s="280"/>
      <c r="F126" s="94"/>
      <c r="G126" s="56"/>
      <c r="H126" s="56"/>
      <c r="I126" s="56"/>
      <c r="J126" s="56"/>
      <c r="K126" s="56"/>
      <c r="L126" s="56"/>
      <c r="M126" s="56"/>
      <c r="N126" s="56"/>
      <c r="O126" s="56"/>
      <c r="P126" s="56" t="s">
        <v>43</v>
      </c>
      <c r="Q126" s="56"/>
      <c r="R126" s="56"/>
      <c r="S126" s="56"/>
      <c r="T126" s="56"/>
      <c r="U126" s="56"/>
      <c r="V126" s="56"/>
      <c r="W126" s="56"/>
      <c r="X126" s="56"/>
      <c r="Y126" s="56"/>
      <c r="Z126" s="56"/>
      <c r="AA126" s="95"/>
      <c r="AB126" s="96"/>
      <c r="AC126" s="56"/>
      <c r="AD126" s="92"/>
      <c r="AE126" s="95"/>
      <c r="AF126" s="56"/>
      <c r="AG126" s="56"/>
    </row>
    <row r="127" spans="1:44">
      <c r="A127" s="278"/>
      <c r="B127" s="279"/>
      <c r="C127" s="279"/>
      <c r="D127" s="279"/>
      <c r="E127" s="280"/>
      <c r="F127" s="94"/>
      <c r="G127" s="56"/>
      <c r="H127" s="97"/>
      <c r="I127" s="98"/>
      <c r="J127" s="98"/>
      <c r="K127" s="99"/>
      <c r="L127" s="196" t="s">
        <v>44</v>
      </c>
      <c r="M127" s="197"/>
      <c r="N127" s="197"/>
      <c r="O127" s="197"/>
      <c r="P127" s="358"/>
      <c r="Q127" s="345" t="s">
        <v>145</v>
      </c>
      <c r="R127" s="346"/>
      <c r="S127" s="346"/>
      <c r="T127" s="346"/>
      <c r="U127" s="347"/>
      <c r="V127" s="94"/>
      <c r="W127" s="56"/>
      <c r="X127" s="56"/>
      <c r="Y127" s="56"/>
      <c r="Z127" s="56"/>
      <c r="AA127" s="95"/>
      <c r="AB127" s="96"/>
      <c r="AC127" s="56"/>
      <c r="AD127" s="92"/>
      <c r="AE127" s="95"/>
      <c r="AF127" s="56"/>
      <c r="AG127" s="56"/>
    </row>
    <row r="128" spans="1:44">
      <c r="A128" s="278"/>
      <c r="B128" s="279"/>
      <c r="C128" s="279"/>
      <c r="D128" s="279"/>
      <c r="E128" s="280"/>
      <c r="F128" s="94"/>
      <c r="G128" s="56"/>
      <c r="H128" s="100"/>
      <c r="I128" s="101"/>
      <c r="J128" s="101"/>
      <c r="K128" s="102"/>
      <c r="L128" s="198" t="s">
        <v>144</v>
      </c>
      <c r="M128" s="199"/>
      <c r="N128" s="199"/>
      <c r="O128" s="199"/>
      <c r="P128" s="355"/>
      <c r="Q128" s="198" t="s">
        <v>144</v>
      </c>
      <c r="R128" s="199"/>
      <c r="S128" s="199"/>
      <c r="T128" s="199"/>
      <c r="U128" s="355"/>
      <c r="V128" s="94"/>
      <c r="W128" s="56"/>
      <c r="X128" s="56"/>
      <c r="Y128" s="56"/>
      <c r="Z128" s="56"/>
      <c r="AA128" s="95"/>
      <c r="AB128" s="96"/>
      <c r="AC128" s="56"/>
      <c r="AD128" s="92"/>
      <c r="AE128" s="95"/>
      <c r="AF128" s="56"/>
      <c r="AG128" s="56"/>
    </row>
    <row r="129" spans="1:33">
      <c r="A129" s="278"/>
      <c r="B129" s="279"/>
      <c r="C129" s="279"/>
      <c r="D129" s="279"/>
      <c r="E129" s="280"/>
      <c r="F129" s="94"/>
      <c r="G129" s="56"/>
      <c r="H129" s="103" t="s">
        <v>39</v>
      </c>
      <c r="I129" s="104"/>
      <c r="J129" s="104"/>
      <c r="K129" s="105"/>
      <c r="L129" s="363"/>
      <c r="M129" s="364"/>
      <c r="N129" s="364"/>
      <c r="O129" s="364"/>
      <c r="P129" s="105" t="s">
        <v>45</v>
      </c>
      <c r="Q129" s="284"/>
      <c r="R129" s="285"/>
      <c r="S129" s="285"/>
      <c r="T129" s="285"/>
      <c r="U129" s="286"/>
      <c r="V129" s="94"/>
      <c r="W129" s="56"/>
      <c r="X129" s="56"/>
      <c r="Y129" s="56"/>
      <c r="Z129" s="56"/>
      <c r="AA129" s="95"/>
      <c r="AB129" s="96"/>
      <c r="AC129" s="56"/>
      <c r="AD129" s="92"/>
      <c r="AE129" s="95"/>
      <c r="AF129" s="56"/>
      <c r="AG129" s="56"/>
    </row>
    <row r="130" spans="1:33" ht="13.5" customHeight="1">
      <c r="A130" s="278"/>
      <c r="B130" s="279"/>
      <c r="C130" s="279"/>
      <c r="D130" s="279"/>
      <c r="E130" s="280"/>
      <c r="F130" s="94"/>
      <c r="G130" s="56"/>
      <c r="H130" s="106" t="s">
        <v>46</v>
      </c>
      <c r="I130" s="107"/>
      <c r="J130" s="107"/>
      <c r="K130" s="108"/>
      <c r="L130" s="359"/>
      <c r="M130" s="360"/>
      <c r="N130" s="360"/>
      <c r="O130" s="360"/>
      <c r="P130" s="108" t="s">
        <v>45</v>
      </c>
      <c r="Q130" s="287"/>
      <c r="R130" s="288"/>
      <c r="S130" s="288"/>
      <c r="T130" s="288"/>
      <c r="U130" s="289"/>
      <c r="V130" s="56"/>
      <c r="W130" s="56"/>
      <c r="X130" s="56"/>
      <c r="Y130" s="56"/>
      <c r="Z130" s="56"/>
      <c r="AA130" s="95"/>
      <c r="AB130" s="96"/>
      <c r="AC130" s="56"/>
      <c r="AD130" s="92"/>
      <c r="AE130" s="95"/>
      <c r="AF130" s="56"/>
      <c r="AG130" s="56"/>
    </row>
    <row r="131" spans="1:33">
      <c r="A131" s="278"/>
      <c r="B131" s="279"/>
      <c r="C131" s="279"/>
      <c r="D131" s="279"/>
      <c r="E131" s="280"/>
      <c r="F131" s="94"/>
      <c r="G131" s="56"/>
      <c r="H131" s="106" t="s">
        <v>47</v>
      </c>
      <c r="I131" s="107"/>
      <c r="J131" s="107"/>
      <c r="K131" s="108"/>
      <c r="L131" s="359"/>
      <c r="M131" s="360"/>
      <c r="N131" s="360"/>
      <c r="O131" s="360"/>
      <c r="P131" s="108" t="s">
        <v>45</v>
      </c>
      <c r="Q131" s="287"/>
      <c r="R131" s="288"/>
      <c r="S131" s="288"/>
      <c r="T131" s="288"/>
      <c r="U131" s="289"/>
      <c r="V131" s="56"/>
      <c r="W131" s="56"/>
      <c r="X131" s="56"/>
      <c r="Y131" s="56"/>
      <c r="Z131" s="56"/>
      <c r="AA131" s="95"/>
      <c r="AB131" s="96"/>
      <c r="AC131" s="56"/>
      <c r="AD131" s="92"/>
      <c r="AE131" s="95"/>
      <c r="AF131" s="56"/>
      <c r="AG131" s="56"/>
    </row>
    <row r="132" spans="1:33">
      <c r="A132" s="278"/>
      <c r="B132" s="279"/>
      <c r="C132" s="279"/>
      <c r="D132" s="279"/>
      <c r="E132" s="280"/>
      <c r="F132" s="94"/>
      <c r="G132" s="56"/>
      <c r="H132" s="109" t="s">
        <v>48</v>
      </c>
      <c r="I132" s="110"/>
      <c r="J132" s="110"/>
      <c r="K132" s="111"/>
      <c r="L132" s="361"/>
      <c r="M132" s="362"/>
      <c r="N132" s="362"/>
      <c r="O132" s="362"/>
      <c r="P132" s="111" t="s">
        <v>45</v>
      </c>
      <c r="Q132" s="290"/>
      <c r="R132" s="291"/>
      <c r="S132" s="291"/>
      <c r="T132" s="291"/>
      <c r="U132" s="292"/>
      <c r="V132" s="56"/>
      <c r="W132" s="56"/>
      <c r="X132" s="56"/>
      <c r="Y132" s="56"/>
      <c r="Z132" s="56"/>
      <c r="AA132" s="95"/>
      <c r="AB132" s="96"/>
      <c r="AC132" s="56"/>
      <c r="AD132" s="92"/>
      <c r="AE132" s="95"/>
      <c r="AF132" s="56"/>
      <c r="AG132" s="56"/>
    </row>
    <row r="133" spans="1:33">
      <c r="A133" s="278"/>
      <c r="B133" s="279"/>
      <c r="C133" s="279"/>
      <c r="D133" s="279"/>
      <c r="E133" s="280"/>
      <c r="F133" s="94"/>
      <c r="G133" s="56"/>
      <c r="H133" s="100" t="s">
        <v>49</v>
      </c>
      <c r="I133" s="101"/>
      <c r="J133" s="101"/>
      <c r="K133" s="102"/>
      <c r="L133" s="348">
        <f>SUM(L129:O132)</f>
        <v>0</v>
      </c>
      <c r="M133" s="349"/>
      <c r="N133" s="349"/>
      <c r="O133" s="349"/>
      <c r="P133" s="102" t="s">
        <v>45</v>
      </c>
      <c r="Q133" s="356"/>
      <c r="R133" s="357"/>
      <c r="S133" s="357"/>
      <c r="T133" s="357"/>
      <c r="U133" s="102" t="s">
        <v>45</v>
      </c>
      <c r="V133" s="56"/>
      <c r="W133" s="56"/>
      <c r="X133" s="56"/>
      <c r="Y133" s="56"/>
      <c r="Z133" s="56"/>
      <c r="AA133" s="95"/>
      <c r="AB133" s="96"/>
      <c r="AC133" s="56"/>
      <c r="AD133" s="92"/>
      <c r="AE133" s="95"/>
      <c r="AF133" s="56"/>
      <c r="AG133" s="56"/>
    </row>
    <row r="134" spans="1:33">
      <c r="A134" s="278"/>
      <c r="B134" s="279"/>
      <c r="C134" s="279"/>
      <c r="D134" s="279"/>
      <c r="E134" s="280"/>
      <c r="F134" s="100"/>
      <c r="G134" s="101"/>
      <c r="H134" s="101"/>
      <c r="I134" s="101"/>
      <c r="J134" s="101"/>
      <c r="K134" s="101"/>
      <c r="L134" s="112"/>
      <c r="M134" s="112"/>
      <c r="N134" s="112"/>
      <c r="O134" s="112"/>
      <c r="P134" s="101"/>
      <c r="Q134" s="101"/>
      <c r="R134" s="101"/>
      <c r="S134" s="101"/>
      <c r="T134" s="101"/>
      <c r="U134" s="101"/>
      <c r="V134" s="101"/>
      <c r="W134" s="101"/>
      <c r="X134" s="101"/>
      <c r="Y134" s="101"/>
      <c r="Z134" s="101"/>
      <c r="AA134" s="102"/>
      <c r="AB134" s="113"/>
      <c r="AC134" s="101"/>
      <c r="AD134" s="114"/>
      <c r="AE134" s="102"/>
      <c r="AF134" s="56"/>
      <c r="AG134" s="56"/>
    </row>
    <row r="135" spans="1:33" ht="19.5" customHeight="1">
      <c r="A135" s="278"/>
      <c r="B135" s="279"/>
      <c r="C135" s="279"/>
      <c r="D135" s="279"/>
      <c r="E135" s="280"/>
      <c r="F135" s="38">
        <v>3</v>
      </c>
      <c r="G135" s="115" t="s">
        <v>50</v>
      </c>
      <c r="H135" s="115"/>
      <c r="I135" s="115"/>
      <c r="J135" s="115"/>
      <c r="K135" s="115"/>
      <c r="L135" s="115"/>
      <c r="M135" s="115"/>
      <c r="N135" s="115"/>
      <c r="O135" s="115"/>
      <c r="P135" s="115"/>
      <c r="Q135" s="115"/>
      <c r="R135" s="115"/>
      <c r="S135" s="115"/>
      <c r="T135" s="115"/>
      <c r="U135" s="115"/>
      <c r="V135" s="115"/>
      <c r="W135" s="115"/>
      <c r="X135" s="115"/>
      <c r="Y135" s="115"/>
      <c r="Z135" s="115"/>
      <c r="AA135" s="116"/>
      <c r="AB135" s="33" t="s">
        <v>34</v>
      </c>
      <c r="AC135" s="115" t="s">
        <v>41</v>
      </c>
      <c r="AD135" s="21" t="s">
        <v>34</v>
      </c>
      <c r="AE135" s="116" t="s">
        <v>42</v>
      </c>
      <c r="AF135" s="56"/>
      <c r="AG135" s="56"/>
    </row>
    <row r="136" spans="1:33">
      <c r="A136" s="278"/>
      <c r="B136" s="279"/>
      <c r="C136" s="279"/>
      <c r="D136" s="279"/>
      <c r="E136" s="280"/>
      <c r="F136" s="83">
        <v>4</v>
      </c>
      <c r="G136" s="56" t="s">
        <v>97</v>
      </c>
      <c r="H136" s="56"/>
      <c r="I136" s="56"/>
      <c r="J136" s="56"/>
      <c r="K136" s="56"/>
      <c r="L136" s="56"/>
      <c r="M136" s="56"/>
      <c r="N136" s="56"/>
      <c r="O136" s="56"/>
      <c r="P136" s="56"/>
      <c r="Q136" s="56"/>
      <c r="R136" s="56"/>
      <c r="S136" s="56"/>
      <c r="T136" s="56"/>
      <c r="U136" s="56"/>
      <c r="V136" s="56"/>
      <c r="W136" s="56"/>
      <c r="X136" s="56"/>
      <c r="Y136" s="56"/>
      <c r="Z136" s="56"/>
      <c r="AA136" s="95"/>
      <c r="AB136" s="19" t="s">
        <v>34</v>
      </c>
      <c r="AC136" s="56" t="s">
        <v>41</v>
      </c>
      <c r="AD136" s="20" t="s">
        <v>34</v>
      </c>
      <c r="AE136" s="95" t="s">
        <v>42</v>
      </c>
      <c r="AF136" s="56"/>
      <c r="AG136" s="56"/>
    </row>
    <row r="137" spans="1:33" ht="15" customHeight="1">
      <c r="A137" s="281"/>
      <c r="B137" s="282"/>
      <c r="C137" s="282"/>
      <c r="D137" s="282"/>
      <c r="E137" s="283"/>
      <c r="F137" s="117"/>
      <c r="G137" s="101" t="s">
        <v>94</v>
      </c>
      <c r="H137" s="101"/>
      <c r="I137" s="101"/>
      <c r="J137" s="101"/>
      <c r="K137" s="101"/>
      <c r="L137" s="101"/>
      <c r="M137" s="101"/>
      <c r="N137" s="101"/>
      <c r="O137" s="101"/>
      <c r="P137" s="101"/>
      <c r="Q137" s="101"/>
      <c r="R137" s="101"/>
      <c r="S137" s="101"/>
      <c r="T137" s="101"/>
      <c r="U137" s="101"/>
      <c r="V137" s="101"/>
      <c r="W137" s="101"/>
      <c r="X137" s="101"/>
      <c r="Y137" s="101"/>
      <c r="Z137" s="101"/>
      <c r="AA137" s="102"/>
      <c r="AB137" s="35"/>
      <c r="AC137" s="101"/>
      <c r="AD137" s="37"/>
      <c r="AE137" s="102"/>
      <c r="AF137" s="56"/>
      <c r="AG137" s="56"/>
    </row>
    <row r="138" spans="1:33">
      <c r="A138" s="115"/>
      <c r="B138" s="115"/>
      <c r="C138" s="101"/>
      <c r="D138" s="101"/>
      <c r="E138" s="101"/>
      <c r="F138" s="115"/>
      <c r="G138" s="101"/>
      <c r="H138" s="101"/>
      <c r="I138" s="101"/>
      <c r="J138" s="101"/>
      <c r="K138" s="101"/>
      <c r="L138" s="101"/>
      <c r="M138" s="101"/>
      <c r="N138" s="101"/>
      <c r="O138" s="101"/>
      <c r="P138" s="101"/>
      <c r="Q138" s="101"/>
      <c r="R138" s="101"/>
      <c r="S138" s="101"/>
      <c r="T138" s="101"/>
      <c r="U138" s="101"/>
      <c r="V138" s="101"/>
      <c r="W138" s="101"/>
      <c r="X138" s="101"/>
      <c r="Y138" s="101"/>
      <c r="Z138" s="101"/>
      <c r="AA138" s="115"/>
      <c r="AB138" s="115"/>
      <c r="AC138" s="115"/>
      <c r="AD138" s="115" t="s">
        <v>51</v>
      </c>
      <c r="AE138" s="101"/>
      <c r="AF138" s="56"/>
      <c r="AG138" s="56"/>
    </row>
    <row r="139" spans="1:33">
      <c r="A139" s="228"/>
      <c r="B139" s="228"/>
      <c r="C139" s="178"/>
      <c r="D139" s="178"/>
      <c r="E139" s="178"/>
      <c r="F139" s="178" t="s">
        <v>17</v>
      </c>
      <c r="G139" s="178"/>
      <c r="H139" s="179" t="s">
        <v>18</v>
      </c>
      <c r="I139" s="180"/>
      <c r="J139" s="178" t="s">
        <v>19</v>
      </c>
      <c r="K139" s="178"/>
      <c r="L139" s="178" t="s">
        <v>20</v>
      </c>
      <c r="M139" s="178"/>
      <c r="N139" s="178" t="s">
        <v>21</v>
      </c>
      <c r="O139" s="178"/>
      <c r="P139" s="178" t="s">
        <v>22</v>
      </c>
      <c r="Q139" s="178"/>
      <c r="R139" s="179" t="s">
        <v>23</v>
      </c>
      <c r="S139" s="180"/>
      <c r="T139" s="178" t="s">
        <v>24</v>
      </c>
      <c r="U139" s="178"/>
      <c r="V139" s="178" t="s">
        <v>25</v>
      </c>
      <c r="W139" s="178"/>
      <c r="X139" s="178" t="s">
        <v>26</v>
      </c>
      <c r="Y139" s="178"/>
      <c r="Z139" s="178" t="s">
        <v>27</v>
      </c>
      <c r="AA139" s="228"/>
      <c r="AB139" s="228" t="s">
        <v>28</v>
      </c>
      <c r="AC139" s="228"/>
      <c r="AD139" s="228" t="s">
        <v>29</v>
      </c>
      <c r="AE139" s="178"/>
      <c r="AF139" s="56"/>
      <c r="AG139" s="56"/>
    </row>
    <row r="140" spans="1:33" ht="40.5" customHeight="1">
      <c r="A140" s="233" t="s">
        <v>288</v>
      </c>
      <c r="B140" s="233"/>
      <c r="C140" s="233"/>
      <c r="D140" s="233"/>
      <c r="E140" s="233"/>
      <c r="F140" s="177"/>
      <c r="G140" s="177"/>
      <c r="H140" s="181"/>
      <c r="I140" s="182"/>
      <c r="J140" s="177"/>
      <c r="K140" s="177"/>
      <c r="L140" s="177"/>
      <c r="M140" s="177"/>
      <c r="N140" s="177"/>
      <c r="O140" s="177"/>
      <c r="P140" s="177"/>
      <c r="Q140" s="177"/>
      <c r="R140" s="181"/>
      <c r="S140" s="182"/>
      <c r="T140" s="177"/>
      <c r="U140" s="177"/>
      <c r="V140" s="177"/>
      <c r="W140" s="177"/>
      <c r="X140" s="177"/>
      <c r="Y140" s="177"/>
      <c r="Z140" s="177"/>
      <c r="AA140" s="177"/>
      <c r="AB140" s="177"/>
      <c r="AC140" s="177"/>
      <c r="AD140" s="178">
        <f>SUM(F140:AC140)</f>
        <v>0</v>
      </c>
      <c r="AE140" s="178"/>
      <c r="AF140" s="56"/>
      <c r="AG140" s="56"/>
    </row>
    <row r="141" spans="1:33" ht="40.5" customHeight="1">
      <c r="A141" s="233" t="s">
        <v>289</v>
      </c>
      <c r="B141" s="233"/>
      <c r="C141" s="233"/>
      <c r="D141" s="233"/>
      <c r="E141" s="233"/>
      <c r="F141" s="177"/>
      <c r="G141" s="177"/>
      <c r="H141" s="181"/>
      <c r="I141" s="182"/>
      <c r="J141" s="177"/>
      <c r="K141" s="177"/>
      <c r="L141" s="177"/>
      <c r="M141" s="177"/>
      <c r="N141" s="177"/>
      <c r="O141" s="177"/>
      <c r="P141" s="177"/>
      <c r="Q141" s="177"/>
      <c r="R141" s="181"/>
      <c r="S141" s="182"/>
      <c r="T141" s="177"/>
      <c r="U141" s="177"/>
      <c r="V141" s="177"/>
      <c r="W141" s="177"/>
      <c r="X141" s="177"/>
      <c r="Y141" s="177"/>
      <c r="Z141" s="177"/>
      <c r="AA141" s="177"/>
      <c r="AB141" s="177"/>
      <c r="AC141" s="177"/>
      <c r="AD141" s="178">
        <f>SUM(F141:AC141)</f>
        <v>0</v>
      </c>
      <c r="AE141" s="178"/>
      <c r="AF141" s="56"/>
      <c r="AG141" s="56"/>
    </row>
    <row r="142" spans="1:33" ht="13.5" customHeight="1">
      <c r="A142" s="56" t="s">
        <v>105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3">
      <c r="A143" s="232" t="s">
        <v>311</v>
      </c>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row>
    <row r="144" spans="1:33">
      <c r="A144" s="232"/>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row>
    <row r="145" spans="1:33" ht="18.75" customHeight="1">
      <c r="A145" s="56" t="s">
        <v>318</v>
      </c>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row>
    <row r="146" spans="1:33" ht="18.75" customHeight="1">
      <c r="A146" s="56"/>
      <c r="B146" s="56" t="s">
        <v>205</v>
      </c>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row>
    <row r="147" spans="1:33" ht="54.75" customHeight="1">
      <c r="A147" s="246" t="s">
        <v>15</v>
      </c>
      <c r="B147" s="246"/>
      <c r="C147" s="246"/>
      <c r="D147" s="246"/>
      <c r="E147" s="246"/>
      <c r="F147" s="247" t="s">
        <v>290</v>
      </c>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9"/>
      <c r="AE147" s="94"/>
      <c r="AF147" s="56"/>
      <c r="AG147" s="56"/>
    </row>
    <row r="148" spans="1:33" ht="21" customHeight="1">
      <c r="A148" s="118" t="s">
        <v>106</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row>
    <row r="149" spans="1:33" ht="21.75" customHeight="1">
      <c r="A149" s="235" t="s">
        <v>291</v>
      </c>
      <c r="B149" s="236"/>
      <c r="C149" s="236"/>
      <c r="D149" s="236"/>
      <c r="E149" s="237"/>
      <c r="F149" s="235" t="s">
        <v>292</v>
      </c>
      <c r="G149" s="236"/>
      <c r="H149" s="236"/>
      <c r="I149" s="236"/>
      <c r="J149" s="237"/>
      <c r="K149" s="275" t="s">
        <v>293</v>
      </c>
      <c r="L149" s="366"/>
      <c r="M149" s="366"/>
      <c r="N149" s="366"/>
      <c r="O149" s="366"/>
      <c r="P149" s="366"/>
      <c r="Q149" s="366"/>
      <c r="R149" s="366"/>
      <c r="S149" s="366"/>
      <c r="T149" s="366"/>
      <c r="U149" s="366"/>
      <c r="V149" s="366"/>
      <c r="W149" s="366"/>
      <c r="X149" s="366"/>
      <c r="Y149" s="367"/>
      <c r="Z149" s="235" t="s">
        <v>206</v>
      </c>
      <c r="AA149" s="236"/>
      <c r="AB149" s="236"/>
      <c r="AC149" s="236"/>
      <c r="AD149" s="237"/>
      <c r="AE149" s="88"/>
      <c r="AF149" s="56"/>
      <c r="AG149" s="56"/>
    </row>
    <row r="150" spans="1:33" ht="37.5" customHeight="1">
      <c r="A150" s="241"/>
      <c r="B150" s="242"/>
      <c r="C150" s="242"/>
      <c r="D150" s="242"/>
      <c r="E150" s="243"/>
      <c r="F150" s="241"/>
      <c r="G150" s="242"/>
      <c r="H150" s="242"/>
      <c r="I150" s="242"/>
      <c r="J150" s="243"/>
      <c r="K150" s="119"/>
      <c r="L150" s="120"/>
      <c r="M150" s="120"/>
      <c r="N150" s="120"/>
      <c r="O150" s="120"/>
      <c r="P150" s="407" t="s">
        <v>294</v>
      </c>
      <c r="Q150" s="408"/>
      <c r="R150" s="408"/>
      <c r="S150" s="408"/>
      <c r="T150" s="408"/>
      <c r="U150" s="408"/>
      <c r="V150" s="408"/>
      <c r="W150" s="408"/>
      <c r="X150" s="408"/>
      <c r="Y150" s="409"/>
      <c r="Z150" s="241"/>
      <c r="AA150" s="242"/>
      <c r="AB150" s="242"/>
      <c r="AC150" s="242"/>
      <c r="AD150" s="243"/>
      <c r="AE150" s="88"/>
      <c r="AF150" s="56"/>
      <c r="AG150" s="56"/>
    </row>
    <row r="151" spans="1:33" ht="21.75" customHeight="1">
      <c r="A151" s="378"/>
      <c r="B151" s="379"/>
      <c r="C151" s="379"/>
      <c r="D151" s="379"/>
      <c r="E151" s="121" t="s">
        <v>101</v>
      </c>
      <c r="F151" s="378"/>
      <c r="G151" s="379"/>
      <c r="H151" s="379"/>
      <c r="I151" s="379"/>
      <c r="J151" s="121" t="s">
        <v>101</v>
      </c>
      <c r="K151" s="378"/>
      <c r="L151" s="379"/>
      <c r="M151" s="379"/>
      <c r="N151" s="379"/>
      <c r="O151" s="122" t="s">
        <v>101</v>
      </c>
      <c r="P151" s="372"/>
      <c r="Q151" s="373"/>
      <c r="R151" s="373"/>
      <c r="S151" s="373"/>
      <c r="T151" s="373"/>
      <c r="U151" s="373"/>
      <c r="V151" s="373"/>
      <c r="W151" s="373"/>
      <c r="X151" s="373"/>
      <c r="Y151" s="123" t="s">
        <v>101</v>
      </c>
      <c r="Z151" s="378"/>
      <c r="AA151" s="379"/>
      <c r="AB151" s="379"/>
      <c r="AC151" s="379"/>
      <c r="AD151" s="121" t="s">
        <v>102</v>
      </c>
      <c r="AE151" s="124"/>
      <c r="AF151" s="56"/>
      <c r="AG151" s="56"/>
    </row>
    <row r="152" spans="1:33" ht="27" customHeight="1">
      <c r="A152" s="232" t="s">
        <v>282</v>
      </c>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88"/>
      <c r="AF152" s="56"/>
      <c r="AG152" s="56"/>
    </row>
    <row r="153" spans="1:33" ht="13.5" customHeight="1">
      <c r="A153" s="232" t="s">
        <v>207</v>
      </c>
      <c r="B153" s="279"/>
      <c r="C153" s="279"/>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88"/>
      <c r="AF153" s="56"/>
      <c r="AG153" s="56"/>
    </row>
    <row r="154" spans="1:33" ht="13.5" customHeight="1">
      <c r="A154" s="56" t="s">
        <v>208</v>
      </c>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row>
    <row r="155" spans="1:33" ht="13.5" customHeight="1">
      <c r="A155" s="56"/>
      <c r="B155" s="56" t="s">
        <v>209</v>
      </c>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row>
    <row r="156" spans="1:33" ht="31.5" customHeight="1">
      <c r="A156" s="232" t="s">
        <v>295</v>
      </c>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88"/>
      <c r="AF156" s="56"/>
      <c r="AG156" s="56"/>
    </row>
    <row r="157" spans="1:33" ht="15.75" customHeight="1">
      <c r="A157" s="279" t="s">
        <v>296</v>
      </c>
      <c r="B157" s="279"/>
      <c r="C157" s="279"/>
      <c r="D157" s="279"/>
      <c r="E157" s="279"/>
      <c r="F157" s="279"/>
      <c r="G157" s="279"/>
      <c r="H157" s="279"/>
      <c r="I157" s="279"/>
      <c r="J157" s="279"/>
      <c r="K157" s="279"/>
      <c r="L157" s="279"/>
      <c r="M157" s="279"/>
      <c r="N157" s="279"/>
      <c r="O157" s="279"/>
      <c r="P157" s="279"/>
      <c r="Q157" s="279"/>
      <c r="R157" s="279"/>
      <c r="S157" s="279"/>
      <c r="T157" s="279"/>
      <c r="U157" s="279"/>
      <c r="V157" s="279"/>
      <c r="W157" s="279"/>
      <c r="X157" s="279"/>
      <c r="Y157" s="279"/>
      <c r="Z157" s="279"/>
      <c r="AA157" s="279"/>
      <c r="AB157" s="279"/>
      <c r="AC157" s="279"/>
      <c r="AD157" s="279"/>
      <c r="AE157" s="88"/>
      <c r="AF157" s="56"/>
      <c r="AG157" s="56"/>
    </row>
    <row r="158" spans="1:33" ht="13.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125"/>
      <c r="AF158" s="2"/>
      <c r="AG158" s="2"/>
    </row>
    <row r="159" spans="1:33" ht="13.5" customHeight="1" thickBo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125"/>
      <c r="AF159" s="2"/>
      <c r="AG159" s="2"/>
    </row>
    <row r="160" spans="1:33" ht="13.8" thickBot="1">
      <c r="A160" s="2" t="s">
        <v>210</v>
      </c>
      <c r="B160" s="2"/>
      <c r="C160" s="2"/>
      <c r="D160" s="2"/>
      <c r="E160" s="2"/>
      <c r="F160" s="2"/>
      <c r="G160" s="2"/>
      <c r="H160" s="2"/>
      <c r="I160" s="15" t="s">
        <v>183</v>
      </c>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ht="27" customHeight="1">
      <c r="A161" s="217" t="s">
        <v>169</v>
      </c>
      <c r="B161" s="337"/>
      <c r="C161" s="337"/>
      <c r="D161" s="337"/>
      <c r="E161" s="338"/>
      <c r="F161" s="126">
        <v>1</v>
      </c>
      <c r="G161" s="230" t="s">
        <v>122</v>
      </c>
      <c r="H161" s="230"/>
      <c r="I161" s="230"/>
      <c r="J161" s="230"/>
      <c r="K161" s="230"/>
      <c r="L161" s="230"/>
      <c r="M161" s="230"/>
      <c r="N161" s="230"/>
      <c r="O161" s="230"/>
      <c r="P161" s="230"/>
      <c r="Q161" s="230"/>
      <c r="R161" s="230"/>
      <c r="S161" s="230"/>
      <c r="T161" s="230"/>
      <c r="U161" s="230"/>
      <c r="V161" s="230"/>
      <c r="W161" s="230"/>
      <c r="X161" s="230"/>
      <c r="Y161" s="230"/>
      <c r="Z161" s="231"/>
      <c r="AA161" s="33" t="s">
        <v>123</v>
      </c>
      <c r="AB161" s="127" t="s">
        <v>41</v>
      </c>
      <c r="AC161" s="23" t="s">
        <v>124</v>
      </c>
      <c r="AD161" s="49" t="s">
        <v>42</v>
      </c>
      <c r="AE161" s="2"/>
      <c r="AF161" s="2"/>
      <c r="AG161" s="2"/>
    </row>
    <row r="162" spans="1:33" ht="32.25" customHeight="1">
      <c r="A162" s="339"/>
      <c r="B162" s="340"/>
      <c r="C162" s="340"/>
      <c r="D162" s="340"/>
      <c r="E162" s="341"/>
      <c r="F162" s="126">
        <v>2</v>
      </c>
      <c r="G162" s="229" t="s">
        <v>125</v>
      </c>
      <c r="H162" s="229"/>
      <c r="I162" s="229"/>
      <c r="J162" s="229"/>
      <c r="K162" s="229"/>
      <c r="L162" s="229"/>
      <c r="M162" s="229"/>
      <c r="N162" s="229"/>
      <c r="O162" s="229"/>
      <c r="P162" s="229"/>
      <c r="Q162" s="229"/>
      <c r="R162" s="229"/>
      <c r="S162" s="229"/>
      <c r="T162" s="229"/>
      <c r="U162" s="229"/>
      <c r="V162" s="229"/>
      <c r="W162" s="229"/>
      <c r="X162" s="229"/>
      <c r="Y162" s="229"/>
      <c r="Z162" s="296"/>
      <c r="AA162" s="33" t="s">
        <v>34</v>
      </c>
      <c r="AB162" s="127" t="s">
        <v>41</v>
      </c>
      <c r="AC162" s="23" t="s">
        <v>34</v>
      </c>
      <c r="AD162" s="49" t="s">
        <v>42</v>
      </c>
      <c r="AE162" s="2"/>
      <c r="AF162" s="2"/>
      <c r="AG162" s="2"/>
    </row>
    <row r="163" spans="1:33" ht="30.75" customHeight="1">
      <c r="A163" s="339"/>
      <c r="B163" s="340"/>
      <c r="C163" s="340"/>
      <c r="D163" s="340"/>
      <c r="E163" s="341"/>
      <c r="F163" s="126">
        <v>3</v>
      </c>
      <c r="G163" s="229" t="s">
        <v>126</v>
      </c>
      <c r="H163" s="229"/>
      <c r="I163" s="229"/>
      <c r="J163" s="229"/>
      <c r="K163" s="229"/>
      <c r="L163" s="229"/>
      <c r="M163" s="229"/>
      <c r="N163" s="229"/>
      <c r="O163" s="229"/>
      <c r="P163" s="229"/>
      <c r="Q163" s="229"/>
      <c r="R163" s="229"/>
      <c r="S163" s="229"/>
      <c r="T163" s="229"/>
      <c r="U163" s="229"/>
      <c r="V163" s="229"/>
      <c r="W163" s="229"/>
      <c r="X163" s="229"/>
      <c r="Y163" s="229"/>
      <c r="Z163" s="296"/>
      <c r="AA163" s="33" t="s">
        <v>34</v>
      </c>
      <c r="AB163" s="127" t="s">
        <v>41</v>
      </c>
      <c r="AC163" s="23" t="s">
        <v>34</v>
      </c>
      <c r="AD163" s="49" t="s">
        <v>42</v>
      </c>
      <c r="AE163" s="2"/>
      <c r="AF163" s="2"/>
      <c r="AG163" s="2"/>
    </row>
    <row r="164" spans="1:33" ht="31.5" customHeight="1">
      <c r="A164" s="339"/>
      <c r="B164" s="340"/>
      <c r="C164" s="340"/>
      <c r="D164" s="340"/>
      <c r="E164" s="341"/>
      <c r="F164" s="126">
        <v>4</v>
      </c>
      <c r="G164" s="229" t="s">
        <v>127</v>
      </c>
      <c r="H164" s="229"/>
      <c r="I164" s="229"/>
      <c r="J164" s="229"/>
      <c r="K164" s="229"/>
      <c r="L164" s="229"/>
      <c r="M164" s="229"/>
      <c r="N164" s="229"/>
      <c r="O164" s="229"/>
      <c r="P164" s="229"/>
      <c r="Q164" s="229"/>
      <c r="R164" s="229"/>
      <c r="S164" s="229"/>
      <c r="T164" s="229"/>
      <c r="U164" s="229"/>
      <c r="V164" s="229"/>
      <c r="W164" s="229"/>
      <c r="X164" s="229"/>
      <c r="Y164" s="229"/>
      <c r="Z164" s="296"/>
      <c r="AA164" s="33" t="s">
        <v>34</v>
      </c>
      <c r="AB164" s="127" t="s">
        <v>41</v>
      </c>
      <c r="AC164" s="23" t="s">
        <v>34</v>
      </c>
      <c r="AD164" s="49" t="s">
        <v>42</v>
      </c>
      <c r="AE164" s="2"/>
      <c r="AF164" s="2"/>
      <c r="AG164" s="2"/>
    </row>
    <row r="165" spans="1:33" ht="33" customHeight="1">
      <c r="A165" s="342"/>
      <c r="B165" s="343"/>
      <c r="C165" s="343"/>
      <c r="D165" s="343"/>
      <c r="E165" s="344"/>
      <c r="F165" s="126">
        <v>5</v>
      </c>
      <c r="G165" s="229" t="s">
        <v>128</v>
      </c>
      <c r="H165" s="229"/>
      <c r="I165" s="229"/>
      <c r="J165" s="229"/>
      <c r="K165" s="229"/>
      <c r="L165" s="229"/>
      <c r="M165" s="229"/>
      <c r="N165" s="229"/>
      <c r="O165" s="229"/>
      <c r="P165" s="229"/>
      <c r="Q165" s="229"/>
      <c r="R165" s="229"/>
      <c r="S165" s="229"/>
      <c r="T165" s="229"/>
      <c r="U165" s="229"/>
      <c r="V165" s="229"/>
      <c r="W165" s="229"/>
      <c r="X165" s="229"/>
      <c r="Y165" s="229"/>
      <c r="Z165" s="296"/>
      <c r="AA165" s="33" t="s">
        <v>34</v>
      </c>
      <c r="AB165" s="127" t="s">
        <v>41</v>
      </c>
      <c r="AC165" s="23" t="s">
        <v>164</v>
      </c>
      <c r="AD165" s="49" t="s">
        <v>42</v>
      </c>
      <c r="AE165" s="2"/>
      <c r="AF165" s="2"/>
      <c r="AG165" s="2"/>
    </row>
    <row r="166" spans="1:33" ht="21.75" customHeight="1">
      <c r="A166" s="257" t="s">
        <v>15</v>
      </c>
      <c r="B166" s="258"/>
      <c r="C166" s="258"/>
      <c r="D166" s="258"/>
      <c r="E166" s="259"/>
      <c r="F166" s="247" t="s">
        <v>132</v>
      </c>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9"/>
      <c r="AE166" s="2"/>
      <c r="AF166" s="2"/>
      <c r="AG166" s="2"/>
    </row>
    <row r="167" spans="1:33" ht="55.5" customHeight="1">
      <c r="A167" s="316" t="s">
        <v>283</v>
      </c>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2"/>
      <c r="AG167" s="2"/>
    </row>
    <row r="168" spans="1:33" s="6" customFormat="1" ht="13.5"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9"/>
      <c r="AF168" s="45"/>
      <c r="AG168" s="45"/>
    </row>
    <row r="169" spans="1:33" ht="13.8" thickBo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2"/>
      <c r="AG169" s="2"/>
    </row>
    <row r="170" spans="1:33" ht="13.8" thickBot="1">
      <c r="A170" s="2" t="s">
        <v>212</v>
      </c>
      <c r="B170" s="2"/>
      <c r="C170" s="2"/>
      <c r="D170" s="2"/>
      <c r="E170" s="2"/>
      <c r="F170" s="2"/>
      <c r="G170" s="2"/>
      <c r="H170" s="2"/>
      <c r="I170" s="2"/>
      <c r="J170" s="15" t="s">
        <v>183</v>
      </c>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33" ht="46.5" customHeight="1">
      <c r="A171" s="377" t="s">
        <v>167</v>
      </c>
      <c r="B171" s="377"/>
      <c r="C171" s="377"/>
      <c r="D171" s="377"/>
      <c r="E171" s="377"/>
      <c r="F171" s="74">
        <v>1</v>
      </c>
      <c r="G171" s="209" t="s">
        <v>108</v>
      </c>
      <c r="H171" s="209"/>
      <c r="I171" s="209"/>
      <c r="J171" s="209"/>
      <c r="K171" s="209"/>
      <c r="L171" s="209"/>
      <c r="M171" s="209"/>
      <c r="N171" s="209"/>
      <c r="O171" s="209"/>
      <c r="P171" s="209"/>
      <c r="Q171" s="209"/>
      <c r="R171" s="209"/>
      <c r="S171" s="209"/>
      <c r="T171" s="209"/>
      <c r="U171" s="209"/>
      <c r="V171" s="209"/>
      <c r="W171" s="209"/>
      <c r="X171" s="209"/>
      <c r="Y171" s="209"/>
      <c r="Z171" s="210"/>
      <c r="AA171" s="33" t="s">
        <v>34</v>
      </c>
      <c r="AB171" s="130" t="s">
        <v>41</v>
      </c>
      <c r="AC171" s="22" t="s">
        <v>34</v>
      </c>
      <c r="AD171" s="49" t="s">
        <v>42</v>
      </c>
      <c r="AE171" s="2"/>
      <c r="AF171" s="2"/>
      <c r="AG171" s="2"/>
    </row>
    <row r="172" spans="1:33" ht="34.5" customHeight="1">
      <c r="A172" s="377"/>
      <c r="B172" s="377"/>
      <c r="C172" s="377"/>
      <c r="D172" s="377"/>
      <c r="E172" s="377"/>
      <c r="F172" s="74">
        <v>2</v>
      </c>
      <c r="G172" s="209" t="s">
        <v>52</v>
      </c>
      <c r="H172" s="209"/>
      <c r="I172" s="209"/>
      <c r="J172" s="209"/>
      <c r="K172" s="209"/>
      <c r="L172" s="209"/>
      <c r="M172" s="209"/>
      <c r="N172" s="209"/>
      <c r="O172" s="209"/>
      <c r="P172" s="209"/>
      <c r="Q172" s="209"/>
      <c r="R172" s="209"/>
      <c r="S172" s="209"/>
      <c r="T172" s="209"/>
      <c r="U172" s="209"/>
      <c r="V172" s="209"/>
      <c r="W172" s="209"/>
      <c r="X172" s="209"/>
      <c r="Y172" s="209"/>
      <c r="Z172" s="210"/>
      <c r="AA172" s="33" t="s">
        <v>34</v>
      </c>
      <c r="AB172" s="130" t="s">
        <v>41</v>
      </c>
      <c r="AC172" s="22" t="s">
        <v>34</v>
      </c>
      <c r="AD172" s="49" t="s">
        <v>42</v>
      </c>
      <c r="AE172" s="2"/>
      <c r="AF172" s="2"/>
      <c r="AG172" s="2"/>
    </row>
    <row r="173" spans="1:33" ht="36" customHeight="1">
      <c r="A173" s="377"/>
      <c r="B173" s="377"/>
      <c r="C173" s="377"/>
      <c r="D173" s="377"/>
      <c r="E173" s="377"/>
      <c r="F173" s="77">
        <v>3</v>
      </c>
      <c r="G173" s="294" t="s">
        <v>147</v>
      </c>
      <c r="H173" s="294"/>
      <c r="I173" s="294"/>
      <c r="J173" s="294"/>
      <c r="K173" s="294"/>
      <c r="L173" s="294"/>
      <c r="M173" s="294"/>
      <c r="N173" s="294"/>
      <c r="O173" s="294"/>
      <c r="P173" s="294"/>
      <c r="Q173" s="294"/>
      <c r="R173" s="294"/>
      <c r="S173" s="294"/>
      <c r="T173" s="294"/>
      <c r="U173" s="294"/>
      <c r="V173" s="294"/>
      <c r="W173" s="294"/>
      <c r="X173" s="294"/>
      <c r="Y173" s="294"/>
      <c r="Z173" s="295"/>
      <c r="AA173" s="17" t="s">
        <v>34</v>
      </c>
      <c r="AB173" s="131" t="s">
        <v>41</v>
      </c>
      <c r="AC173" s="24" t="s">
        <v>34</v>
      </c>
      <c r="AD173" s="132" t="s">
        <v>42</v>
      </c>
      <c r="AE173" s="2"/>
      <c r="AF173" s="2"/>
      <c r="AG173" s="2"/>
    </row>
    <row r="174" spans="1:33" ht="47.25" customHeight="1">
      <c r="A174" s="377"/>
      <c r="B174" s="377"/>
      <c r="C174" s="377"/>
      <c r="D174" s="377"/>
      <c r="E174" s="377"/>
      <c r="F174" s="410" t="s">
        <v>146</v>
      </c>
      <c r="G174" s="411"/>
      <c r="H174" s="411"/>
      <c r="I174" s="412"/>
      <c r="J174" s="376" t="s">
        <v>53</v>
      </c>
      <c r="K174" s="374"/>
      <c r="L174" s="374"/>
      <c r="M174" s="374"/>
      <c r="N174" s="374"/>
      <c r="O174" s="374"/>
      <c r="P174" s="374"/>
      <c r="Q174" s="374"/>
      <c r="R174" s="374"/>
      <c r="S174" s="374"/>
      <c r="T174" s="374"/>
      <c r="U174" s="374"/>
      <c r="V174" s="374"/>
      <c r="W174" s="374"/>
      <c r="X174" s="374"/>
      <c r="Y174" s="374"/>
      <c r="Z174" s="375"/>
      <c r="AA174" s="133"/>
      <c r="AB174" s="134"/>
      <c r="AC174" s="134"/>
      <c r="AD174" s="135"/>
      <c r="AE174" s="2"/>
      <c r="AF174" s="2"/>
      <c r="AG174" s="2"/>
    </row>
    <row r="175" spans="1:33" ht="35.25" customHeight="1">
      <c r="A175" s="377"/>
      <c r="B175" s="377"/>
      <c r="C175" s="377"/>
      <c r="D175" s="377"/>
      <c r="E175" s="377"/>
      <c r="F175" s="368"/>
      <c r="G175" s="232"/>
      <c r="H175" s="232"/>
      <c r="I175" s="413"/>
      <c r="J175" s="136" t="s">
        <v>54</v>
      </c>
      <c r="K175" s="374" t="s">
        <v>55</v>
      </c>
      <c r="L175" s="374"/>
      <c r="M175" s="374"/>
      <c r="N175" s="374"/>
      <c r="O175" s="374"/>
      <c r="P175" s="374"/>
      <c r="Q175" s="374"/>
      <c r="R175" s="374"/>
      <c r="S175" s="374"/>
      <c r="T175" s="374"/>
      <c r="U175" s="374"/>
      <c r="V175" s="374"/>
      <c r="W175" s="374"/>
      <c r="X175" s="374"/>
      <c r="Y175" s="374"/>
      <c r="Z175" s="375"/>
      <c r="AA175" s="18" t="s">
        <v>34</v>
      </c>
      <c r="AB175" s="137" t="s">
        <v>41</v>
      </c>
      <c r="AC175" s="25" t="s">
        <v>34</v>
      </c>
      <c r="AD175" s="135" t="s">
        <v>42</v>
      </c>
      <c r="AE175" s="2"/>
      <c r="AF175" s="2"/>
      <c r="AG175" s="2"/>
    </row>
    <row r="176" spans="1:33" ht="33" customHeight="1">
      <c r="A176" s="377"/>
      <c r="B176" s="377"/>
      <c r="C176" s="377"/>
      <c r="D176" s="377"/>
      <c r="E176" s="377"/>
      <c r="F176" s="368"/>
      <c r="G176" s="232"/>
      <c r="H176" s="232"/>
      <c r="I176" s="413"/>
      <c r="J176" s="136" t="s">
        <v>56</v>
      </c>
      <c r="K176" s="374" t="s">
        <v>57</v>
      </c>
      <c r="L176" s="374"/>
      <c r="M176" s="374"/>
      <c r="N176" s="374"/>
      <c r="O176" s="374"/>
      <c r="P176" s="374"/>
      <c r="Q176" s="374"/>
      <c r="R176" s="374"/>
      <c r="S176" s="374"/>
      <c r="T176" s="374"/>
      <c r="U176" s="374"/>
      <c r="V176" s="374"/>
      <c r="W176" s="374"/>
      <c r="X176" s="374"/>
      <c r="Y176" s="374"/>
      <c r="Z176" s="375"/>
      <c r="AA176" s="18" t="s">
        <v>34</v>
      </c>
      <c r="AB176" s="137" t="s">
        <v>41</v>
      </c>
      <c r="AC176" s="25" t="s">
        <v>34</v>
      </c>
      <c r="AD176" s="135" t="s">
        <v>42</v>
      </c>
      <c r="AE176" s="2"/>
      <c r="AF176" s="2"/>
      <c r="AG176" s="2"/>
    </row>
    <row r="177" spans="1:33" ht="60.75" customHeight="1">
      <c r="A177" s="377"/>
      <c r="B177" s="377"/>
      <c r="C177" s="377"/>
      <c r="D177" s="377"/>
      <c r="E177" s="377"/>
      <c r="F177" s="370"/>
      <c r="G177" s="189"/>
      <c r="H177" s="189"/>
      <c r="I177" s="414"/>
      <c r="J177" s="138" t="s">
        <v>58</v>
      </c>
      <c r="K177" s="234" t="s">
        <v>59</v>
      </c>
      <c r="L177" s="234"/>
      <c r="M177" s="234"/>
      <c r="N177" s="234"/>
      <c r="O177" s="234"/>
      <c r="P177" s="234"/>
      <c r="Q177" s="234"/>
      <c r="R177" s="234"/>
      <c r="S177" s="234"/>
      <c r="T177" s="234"/>
      <c r="U177" s="234"/>
      <c r="V177" s="234"/>
      <c r="W177" s="234"/>
      <c r="X177" s="234"/>
      <c r="Y177" s="234"/>
      <c r="Z177" s="256"/>
      <c r="AA177" s="35" t="s">
        <v>34</v>
      </c>
      <c r="AB177" s="139" t="s">
        <v>41</v>
      </c>
      <c r="AC177" s="26" t="s">
        <v>34</v>
      </c>
      <c r="AD177" s="140" t="s">
        <v>42</v>
      </c>
      <c r="AE177" s="2"/>
      <c r="AF177" s="2"/>
      <c r="AG177" s="2"/>
    </row>
    <row r="178" spans="1:33" ht="22.5" customHeight="1">
      <c r="A178" s="377"/>
      <c r="B178" s="377"/>
      <c r="C178" s="377"/>
      <c r="D178" s="377"/>
      <c r="E178" s="377"/>
      <c r="F178" s="141">
        <v>4</v>
      </c>
      <c r="G178" s="142" t="s">
        <v>35</v>
      </c>
      <c r="H178" s="142"/>
      <c r="I178" s="142"/>
      <c r="J178" s="143"/>
      <c r="K178" s="143"/>
      <c r="L178" s="143"/>
      <c r="M178" s="143"/>
      <c r="N178" s="143"/>
      <c r="O178" s="143"/>
      <c r="P178" s="143"/>
      <c r="Q178" s="143"/>
      <c r="R178" s="143"/>
      <c r="S178" s="143"/>
      <c r="T178" s="143"/>
      <c r="U178" s="143"/>
      <c r="V178" s="143"/>
      <c r="W178" s="143"/>
      <c r="X178" s="143"/>
      <c r="Y178" s="143"/>
      <c r="Z178" s="144"/>
      <c r="AA178" s="33" t="s">
        <v>34</v>
      </c>
      <c r="AB178" s="130" t="s">
        <v>41</v>
      </c>
      <c r="AC178" s="23" t="s">
        <v>34</v>
      </c>
      <c r="AD178" s="49" t="s">
        <v>42</v>
      </c>
      <c r="AE178" s="2"/>
      <c r="AF178" s="2"/>
      <c r="AG178" s="2"/>
    </row>
    <row r="179" spans="1:33" ht="21.75" customHeight="1">
      <c r="A179" s="246" t="s">
        <v>15</v>
      </c>
      <c r="B179" s="246"/>
      <c r="C179" s="246"/>
      <c r="D179" s="246"/>
      <c r="E179" s="246"/>
      <c r="F179" s="247" t="s">
        <v>133</v>
      </c>
      <c r="G179" s="248"/>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9"/>
      <c r="AE179" s="2"/>
      <c r="AF179" s="2"/>
      <c r="AG179" s="2"/>
    </row>
    <row r="180" spans="1:3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33" ht="13.8" thickBo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1:33" ht="13.8" thickBot="1">
      <c r="A182" s="2" t="s">
        <v>211</v>
      </c>
      <c r="B182" s="2"/>
      <c r="C182" s="2"/>
      <c r="D182" s="2"/>
      <c r="E182" s="2"/>
      <c r="F182" s="2"/>
      <c r="G182" s="2"/>
      <c r="H182" s="2"/>
      <c r="I182" s="15" t="s">
        <v>183</v>
      </c>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1:33" ht="48" customHeight="1">
      <c r="A183" s="217" t="s">
        <v>168</v>
      </c>
      <c r="B183" s="218"/>
      <c r="C183" s="218"/>
      <c r="D183" s="218"/>
      <c r="E183" s="219"/>
      <c r="F183" s="145">
        <v>1</v>
      </c>
      <c r="G183" s="229" t="s">
        <v>109</v>
      </c>
      <c r="H183" s="229"/>
      <c r="I183" s="229"/>
      <c r="J183" s="229"/>
      <c r="K183" s="229"/>
      <c r="L183" s="229"/>
      <c r="M183" s="229"/>
      <c r="N183" s="229"/>
      <c r="O183" s="229"/>
      <c r="P183" s="229"/>
      <c r="Q183" s="229"/>
      <c r="R183" s="229"/>
      <c r="S183" s="229"/>
      <c r="T183" s="229"/>
      <c r="U183" s="229"/>
      <c r="V183" s="229"/>
      <c r="W183" s="229"/>
      <c r="X183" s="229"/>
      <c r="Y183" s="229"/>
      <c r="Z183" s="296"/>
      <c r="AA183" s="33" t="s">
        <v>34</v>
      </c>
      <c r="AB183" s="130" t="s">
        <v>41</v>
      </c>
      <c r="AC183" s="23" t="s">
        <v>34</v>
      </c>
      <c r="AD183" s="49" t="s">
        <v>42</v>
      </c>
      <c r="AE183" s="2"/>
      <c r="AF183" s="2"/>
      <c r="AG183" s="2"/>
    </row>
    <row r="184" spans="1:33" ht="33.75" customHeight="1">
      <c r="A184" s="220"/>
      <c r="B184" s="221"/>
      <c r="C184" s="221"/>
      <c r="D184" s="221"/>
      <c r="E184" s="222"/>
      <c r="F184" s="145">
        <v>2</v>
      </c>
      <c r="G184" s="229" t="s">
        <v>117</v>
      </c>
      <c r="H184" s="230"/>
      <c r="I184" s="230"/>
      <c r="J184" s="230"/>
      <c r="K184" s="230"/>
      <c r="L184" s="230"/>
      <c r="M184" s="230"/>
      <c r="N184" s="230"/>
      <c r="O184" s="230"/>
      <c r="P184" s="230"/>
      <c r="Q184" s="230"/>
      <c r="R184" s="230"/>
      <c r="S184" s="230"/>
      <c r="T184" s="230"/>
      <c r="U184" s="230"/>
      <c r="V184" s="230"/>
      <c r="W184" s="230"/>
      <c r="X184" s="230"/>
      <c r="Y184" s="230"/>
      <c r="Z184" s="231"/>
      <c r="AA184" s="33" t="s">
        <v>34</v>
      </c>
      <c r="AB184" s="130" t="s">
        <v>41</v>
      </c>
      <c r="AC184" s="23" t="s">
        <v>34</v>
      </c>
      <c r="AD184" s="49" t="s">
        <v>42</v>
      </c>
      <c r="AE184" s="2"/>
      <c r="AF184" s="2"/>
      <c r="AG184" s="2"/>
    </row>
    <row r="185" spans="1:33" ht="32.25" customHeight="1">
      <c r="A185" s="220"/>
      <c r="B185" s="221"/>
      <c r="C185" s="221"/>
      <c r="D185" s="221"/>
      <c r="E185" s="222"/>
      <c r="F185" s="146">
        <v>3</v>
      </c>
      <c r="G185" s="229" t="s">
        <v>129</v>
      </c>
      <c r="H185" s="229"/>
      <c r="I185" s="229"/>
      <c r="J185" s="229"/>
      <c r="K185" s="229"/>
      <c r="L185" s="229"/>
      <c r="M185" s="229"/>
      <c r="N185" s="229"/>
      <c r="O185" s="229"/>
      <c r="P185" s="229"/>
      <c r="Q185" s="229"/>
      <c r="R185" s="229"/>
      <c r="S185" s="229"/>
      <c r="T185" s="229"/>
      <c r="U185" s="229"/>
      <c r="V185" s="229"/>
      <c r="W185" s="229"/>
      <c r="X185" s="229"/>
      <c r="Y185" s="229"/>
      <c r="Z185" s="296"/>
      <c r="AA185" s="33" t="s">
        <v>34</v>
      </c>
      <c r="AB185" s="130" t="s">
        <v>41</v>
      </c>
      <c r="AC185" s="23" t="s">
        <v>34</v>
      </c>
      <c r="AD185" s="49" t="s">
        <v>42</v>
      </c>
      <c r="AE185" s="2"/>
      <c r="AF185" s="2"/>
      <c r="AG185" s="2"/>
    </row>
    <row r="186" spans="1:33" ht="21" customHeight="1">
      <c r="A186" s="220"/>
      <c r="B186" s="221"/>
      <c r="C186" s="221"/>
      <c r="D186" s="221"/>
      <c r="E186" s="222"/>
      <c r="F186" s="126">
        <v>4</v>
      </c>
      <c r="G186" s="230" t="s">
        <v>95</v>
      </c>
      <c r="H186" s="230"/>
      <c r="I186" s="230"/>
      <c r="J186" s="230"/>
      <c r="K186" s="230"/>
      <c r="L186" s="230"/>
      <c r="M186" s="230"/>
      <c r="N186" s="230"/>
      <c r="O186" s="230"/>
      <c r="P186" s="230"/>
      <c r="Q186" s="230"/>
      <c r="R186" s="230"/>
      <c r="S186" s="230"/>
      <c r="T186" s="230"/>
      <c r="U186" s="230"/>
      <c r="V186" s="230"/>
      <c r="W186" s="230"/>
      <c r="X186" s="230"/>
      <c r="Y186" s="230"/>
      <c r="Z186" s="231"/>
      <c r="AA186" s="33" t="s">
        <v>34</v>
      </c>
      <c r="AB186" s="130" t="s">
        <v>41</v>
      </c>
      <c r="AC186" s="23" t="s">
        <v>34</v>
      </c>
      <c r="AD186" s="49" t="s">
        <v>42</v>
      </c>
      <c r="AE186" s="2"/>
      <c r="AF186" s="2"/>
      <c r="AG186" s="2"/>
    </row>
    <row r="187" spans="1:33" ht="21.75" customHeight="1">
      <c r="A187" s="246" t="s">
        <v>15</v>
      </c>
      <c r="B187" s="246"/>
      <c r="C187" s="246"/>
      <c r="D187" s="246"/>
      <c r="E187" s="246"/>
      <c r="F187" s="247" t="s">
        <v>87</v>
      </c>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9"/>
      <c r="AE187" s="2"/>
      <c r="AF187" s="2"/>
      <c r="AG187" s="2"/>
    </row>
    <row r="188" spans="1:3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1:33" ht="13.8" thickBo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1:33" ht="13.8" thickBot="1">
      <c r="A190" s="56" t="s">
        <v>186</v>
      </c>
      <c r="B190" s="56"/>
      <c r="C190" s="56"/>
      <c r="D190" s="56"/>
      <c r="E190" s="56"/>
      <c r="F190" s="56"/>
      <c r="G190" s="56"/>
      <c r="H190" s="56"/>
      <c r="I190" s="56"/>
      <c r="J190" s="15" t="s">
        <v>307</v>
      </c>
      <c r="K190" s="56"/>
      <c r="L190" s="56"/>
      <c r="M190" s="56"/>
      <c r="N190" s="56"/>
      <c r="O190" s="56"/>
      <c r="P190" s="56"/>
      <c r="Q190" s="56"/>
      <c r="R190" s="56"/>
      <c r="S190" s="56"/>
      <c r="T190" s="56"/>
      <c r="U190" s="56"/>
      <c r="V190" s="56"/>
      <c r="W190" s="56"/>
      <c r="X190" s="56"/>
      <c r="Y190" s="56"/>
      <c r="Z190" s="56"/>
      <c r="AA190" s="56"/>
      <c r="AB190" s="56"/>
      <c r="AC190" s="56"/>
      <c r="AD190" s="56"/>
      <c r="AE190" s="2"/>
      <c r="AF190" s="2"/>
      <c r="AG190" s="2"/>
    </row>
    <row r="191" spans="1:33" ht="32.25" customHeight="1">
      <c r="A191" s="380" t="s">
        <v>187</v>
      </c>
      <c r="B191" s="381"/>
      <c r="C191" s="381"/>
      <c r="D191" s="381"/>
      <c r="E191" s="382"/>
      <c r="F191" s="226"/>
      <c r="G191" s="383"/>
      <c r="H191" s="90" t="s">
        <v>92</v>
      </c>
      <c r="I191" s="384" t="str">
        <f>IF(AND(J190="○",F191=""),"←※日数を入力してください。","")</f>
        <v>←※日数を入力してください。</v>
      </c>
      <c r="J191" s="385"/>
      <c r="K191" s="385"/>
      <c r="L191" s="385"/>
      <c r="M191" s="385"/>
      <c r="N191" s="385"/>
      <c r="O191" s="385"/>
      <c r="P191" s="385"/>
      <c r="Q191" s="385"/>
      <c r="R191" s="52"/>
      <c r="S191" s="52"/>
      <c r="T191" s="51"/>
      <c r="U191" s="51"/>
      <c r="V191" s="51"/>
      <c r="W191" s="51"/>
      <c r="X191" s="51"/>
      <c r="Y191" s="51"/>
      <c r="Z191" s="52"/>
      <c r="AA191" s="51"/>
      <c r="AB191" s="51"/>
      <c r="AC191" s="51"/>
      <c r="AD191" s="51"/>
      <c r="AE191" s="2"/>
      <c r="AF191" s="2"/>
      <c r="AG191" s="2"/>
    </row>
    <row r="192" spans="1:33" ht="37.200000000000003" customHeight="1">
      <c r="A192" s="246" t="s">
        <v>15</v>
      </c>
      <c r="B192" s="246"/>
      <c r="C192" s="246"/>
      <c r="D192" s="246"/>
      <c r="E192" s="246"/>
      <c r="F192" s="307" t="s">
        <v>188</v>
      </c>
      <c r="G192" s="307"/>
      <c r="H192" s="307"/>
      <c r="I192" s="307"/>
      <c r="J192" s="307"/>
      <c r="K192" s="307"/>
      <c r="L192" s="307"/>
      <c r="M192" s="307"/>
      <c r="N192" s="307"/>
      <c r="O192" s="307"/>
      <c r="P192" s="307"/>
      <c r="Q192" s="307"/>
      <c r="R192" s="307"/>
      <c r="S192" s="307"/>
      <c r="T192" s="307"/>
      <c r="U192" s="307"/>
      <c r="V192" s="307"/>
      <c r="W192" s="307"/>
      <c r="X192" s="307"/>
      <c r="Y192" s="307"/>
      <c r="Z192" s="307"/>
      <c r="AA192" s="307"/>
      <c r="AB192" s="307"/>
      <c r="AC192" s="307"/>
      <c r="AD192" s="307"/>
      <c r="AE192" s="2"/>
      <c r="AF192" s="2"/>
      <c r="AG192" s="2"/>
    </row>
    <row r="193" spans="1:33" ht="43.2" customHeight="1">
      <c r="A193" s="350" t="s">
        <v>189</v>
      </c>
      <c r="B193" s="350"/>
      <c r="C193" s="350"/>
      <c r="D193" s="350"/>
      <c r="E193" s="350"/>
      <c r="F193" s="350"/>
      <c r="G193" s="350"/>
      <c r="H193" s="350"/>
      <c r="I193" s="350"/>
      <c r="J193" s="350"/>
      <c r="K193" s="350"/>
      <c r="L193" s="350"/>
      <c r="M193" s="350"/>
      <c r="N193" s="350"/>
      <c r="O193" s="350"/>
      <c r="P193" s="350"/>
      <c r="Q193" s="350"/>
      <c r="R193" s="350"/>
      <c r="S193" s="350"/>
      <c r="T193" s="350"/>
      <c r="U193" s="350"/>
      <c r="V193" s="350"/>
      <c r="W193" s="350"/>
      <c r="X193" s="350"/>
      <c r="Y193" s="350"/>
      <c r="Z193" s="350"/>
      <c r="AA193" s="350"/>
      <c r="AB193" s="350"/>
      <c r="AC193" s="350"/>
      <c r="AD193" s="350"/>
      <c r="AE193" s="2"/>
      <c r="AF193" s="2"/>
      <c r="AG193" s="2"/>
    </row>
    <row r="194" spans="1:33" ht="18.75" customHeight="1">
      <c r="A194" s="147"/>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2"/>
      <c r="AF194" s="2"/>
      <c r="AG194" s="2"/>
    </row>
    <row r="195" spans="1:33" ht="17.25" customHeight="1" thickBot="1">
      <c r="A195" s="147"/>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2"/>
      <c r="AF195" s="2"/>
      <c r="AG195" s="2"/>
    </row>
    <row r="196" spans="1:33" ht="13.8" thickBot="1">
      <c r="A196" s="2" t="s">
        <v>213</v>
      </c>
      <c r="B196" s="2"/>
      <c r="C196" s="2"/>
      <c r="D196" s="2"/>
      <c r="E196" s="2"/>
      <c r="F196" s="2"/>
      <c r="G196" s="2"/>
      <c r="H196" s="2"/>
      <c r="I196" s="2"/>
      <c r="J196" s="2"/>
      <c r="K196" s="2"/>
      <c r="L196" s="2"/>
      <c r="M196" s="2"/>
      <c r="N196" s="2"/>
      <c r="O196" s="2"/>
      <c r="P196" s="2"/>
      <c r="Q196" s="2"/>
      <c r="R196" s="2"/>
      <c r="S196" s="2"/>
      <c r="T196" s="2"/>
      <c r="U196" s="2"/>
      <c r="V196" s="15" t="s">
        <v>183</v>
      </c>
      <c r="W196" s="2"/>
      <c r="X196" s="2"/>
      <c r="Y196" s="2"/>
      <c r="Z196" s="2"/>
      <c r="AA196" s="2"/>
      <c r="AB196" s="2"/>
      <c r="AC196" s="2"/>
      <c r="AD196" s="2"/>
      <c r="AE196" s="2"/>
      <c r="AF196" s="2"/>
      <c r="AG196" s="2"/>
    </row>
    <row r="197" spans="1:33">
      <c r="A197" s="2" t="s">
        <v>153</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1:3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1:33" ht="13.8" thickBo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1:33" ht="13.8" thickBot="1">
      <c r="A200" s="2" t="s">
        <v>214</v>
      </c>
      <c r="B200" s="2"/>
      <c r="C200" s="2"/>
      <c r="D200" s="2"/>
      <c r="E200" s="2"/>
      <c r="F200" s="2"/>
      <c r="G200" s="2"/>
      <c r="H200" s="2"/>
      <c r="I200" s="15" t="s">
        <v>183</v>
      </c>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33" ht="27" customHeight="1">
      <c r="A201" s="298" t="s">
        <v>155</v>
      </c>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row>
    <row r="202" spans="1:3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33" ht="13.8" thickBo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33" ht="13.8" thickBot="1">
      <c r="A204" s="56" t="s">
        <v>215</v>
      </c>
      <c r="B204" s="56"/>
      <c r="C204" s="56"/>
      <c r="D204" s="56"/>
      <c r="E204" s="56"/>
      <c r="F204" s="56"/>
      <c r="G204" s="56"/>
      <c r="H204" s="56"/>
      <c r="I204" s="56"/>
      <c r="J204" s="2"/>
      <c r="K204" s="2"/>
      <c r="L204" s="15" t="s">
        <v>183</v>
      </c>
      <c r="M204" s="56"/>
      <c r="N204" s="56"/>
      <c r="O204" s="56"/>
      <c r="P204" s="56"/>
      <c r="Q204" s="56"/>
      <c r="R204" s="56"/>
      <c r="S204" s="56"/>
      <c r="T204" s="56"/>
      <c r="U204" s="56"/>
      <c r="V204" s="56"/>
      <c r="W204" s="56"/>
      <c r="X204" s="56"/>
      <c r="Y204" s="56"/>
      <c r="Z204" s="56"/>
      <c r="AA204" s="56"/>
      <c r="AB204" s="56"/>
      <c r="AC204" s="56"/>
      <c r="AD204" s="56"/>
      <c r="AE204" s="2"/>
      <c r="AF204" s="2"/>
      <c r="AG204" s="2"/>
    </row>
    <row r="205" spans="1:33" ht="19.5" customHeight="1">
      <c r="A205" s="191" t="s">
        <v>216</v>
      </c>
      <c r="B205" s="191"/>
      <c r="C205" s="191"/>
      <c r="D205" s="191"/>
      <c r="E205" s="191"/>
      <c r="F205" s="191"/>
      <c r="G205" s="191"/>
      <c r="H205" s="191"/>
      <c r="I205" s="27" t="s">
        <v>164</v>
      </c>
      <c r="J205" s="56"/>
      <c r="K205" s="232" t="s">
        <v>217</v>
      </c>
      <c r="L205" s="232"/>
      <c r="M205" s="232"/>
      <c r="N205" s="232"/>
      <c r="O205" s="232"/>
      <c r="P205" s="232"/>
      <c r="Q205" s="232"/>
      <c r="R205" s="232"/>
      <c r="S205" s="232"/>
      <c r="T205" s="232"/>
      <c r="U205" s="232"/>
      <c r="V205" s="232"/>
      <c r="W205" s="232"/>
      <c r="X205" s="232"/>
      <c r="Y205" s="232"/>
      <c r="Z205" s="232"/>
      <c r="AA205" s="232"/>
      <c r="AB205" s="232"/>
      <c r="AC205" s="232"/>
      <c r="AD205" s="232"/>
      <c r="AE205" s="2"/>
      <c r="AF205" s="2"/>
      <c r="AG205" s="2"/>
    </row>
    <row r="206" spans="1:33" ht="19.5" customHeight="1">
      <c r="A206" s="191" t="s">
        <v>218</v>
      </c>
      <c r="B206" s="191"/>
      <c r="C206" s="191"/>
      <c r="D206" s="191"/>
      <c r="E206" s="191"/>
      <c r="F206" s="191"/>
      <c r="G206" s="191"/>
      <c r="H206" s="191"/>
      <c r="I206" s="27" t="s">
        <v>34</v>
      </c>
      <c r="J206" s="56"/>
      <c r="K206" s="232"/>
      <c r="L206" s="232"/>
      <c r="M206" s="232"/>
      <c r="N206" s="232"/>
      <c r="O206" s="232"/>
      <c r="P206" s="232"/>
      <c r="Q206" s="232"/>
      <c r="R206" s="232"/>
      <c r="S206" s="232"/>
      <c r="T206" s="232"/>
      <c r="U206" s="232"/>
      <c r="V206" s="232"/>
      <c r="W206" s="232"/>
      <c r="X206" s="232"/>
      <c r="Y206" s="232"/>
      <c r="Z206" s="232"/>
      <c r="AA206" s="232"/>
      <c r="AB206" s="232"/>
      <c r="AC206" s="232"/>
      <c r="AD206" s="232"/>
      <c r="AE206" s="2"/>
      <c r="AF206" s="2"/>
      <c r="AG206" s="2"/>
    </row>
    <row r="207" spans="1:33" ht="19.5" customHeight="1">
      <c r="A207" s="192" t="s">
        <v>219</v>
      </c>
      <c r="B207" s="193"/>
      <c r="C207" s="193"/>
      <c r="D207" s="193"/>
      <c r="E207" s="193"/>
      <c r="F207" s="193"/>
      <c r="G207" s="193"/>
      <c r="H207" s="194"/>
      <c r="I207" s="27" t="s">
        <v>34</v>
      </c>
      <c r="J207" s="56"/>
      <c r="K207" s="232"/>
      <c r="L207" s="232"/>
      <c r="M207" s="232"/>
      <c r="N207" s="232"/>
      <c r="O207" s="232"/>
      <c r="P207" s="232"/>
      <c r="Q207" s="232"/>
      <c r="R207" s="232"/>
      <c r="S207" s="232"/>
      <c r="T207" s="232"/>
      <c r="U207" s="232"/>
      <c r="V207" s="232"/>
      <c r="W207" s="232"/>
      <c r="X207" s="232"/>
      <c r="Y207" s="232"/>
      <c r="Z207" s="232"/>
      <c r="AA207" s="232"/>
      <c r="AB207" s="232"/>
      <c r="AC207" s="232"/>
      <c r="AD207" s="232"/>
      <c r="AE207" s="2"/>
      <c r="AF207" s="2"/>
      <c r="AG207" s="2"/>
    </row>
    <row r="208" spans="1:33" ht="19.5" customHeight="1">
      <c r="A208" s="191" t="s">
        <v>220</v>
      </c>
      <c r="B208" s="191"/>
      <c r="C208" s="191"/>
      <c r="D208" s="191"/>
      <c r="E208" s="191"/>
      <c r="F208" s="191"/>
      <c r="G208" s="191"/>
      <c r="H208" s="191"/>
      <c r="I208" s="27" t="s">
        <v>34</v>
      </c>
      <c r="J208" s="56"/>
      <c r="K208" s="189"/>
      <c r="L208" s="189"/>
      <c r="M208" s="189"/>
      <c r="N208" s="189"/>
      <c r="O208" s="189"/>
      <c r="P208" s="189"/>
      <c r="Q208" s="189"/>
      <c r="R208" s="189"/>
      <c r="S208" s="189"/>
      <c r="T208" s="189"/>
      <c r="U208" s="189"/>
      <c r="V208" s="189"/>
      <c r="W208" s="189"/>
      <c r="X208" s="189"/>
      <c r="Y208" s="189"/>
      <c r="Z208" s="189"/>
      <c r="AA208" s="189"/>
      <c r="AB208" s="189"/>
      <c r="AC208" s="189"/>
      <c r="AD208" s="189"/>
      <c r="AE208" s="2"/>
      <c r="AF208" s="2"/>
      <c r="AG208" s="2"/>
    </row>
    <row r="209" spans="1:33" ht="33" customHeight="1">
      <c r="A209" s="204" t="s">
        <v>36</v>
      </c>
      <c r="B209" s="204"/>
      <c r="C209" s="204"/>
      <c r="D209" s="204"/>
      <c r="E209" s="204"/>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
      <c r="AF209" s="2"/>
      <c r="AG209" s="2"/>
    </row>
    <row r="210" spans="1:33" s="6" customFormat="1" ht="41.4" customHeight="1">
      <c r="A210" s="350" t="s">
        <v>319</v>
      </c>
      <c r="B210" s="350"/>
      <c r="C210" s="350"/>
      <c r="D210" s="350"/>
      <c r="E210" s="350"/>
      <c r="F210" s="350"/>
      <c r="G210" s="350"/>
      <c r="H210" s="350"/>
      <c r="I210" s="350"/>
      <c r="J210" s="350"/>
      <c r="K210" s="350"/>
      <c r="L210" s="350"/>
      <c r="M210" s="350"/>
      <c r="N210" s="350"/>
      <c r="O210" s="350"/>
      <c r="P210" s="350"/>
      <c r="Q210" s="350"/>
      <c r="R210" s="350"/>
      <c r="S210" s="350"/>
      <c r="T210" s="350"/>
      <c r="U210" s="350"/>
      <c r="V210" s="350"/>
      <c r="W210" s="350"/>
      <c r="X210" s="350"/>
      <c r="Y210" s="350"/>
      <c r="Z210" s="350"/>
      <c r="AA210" s="350"/>
      <c r="AB210" s="350"/>
      <c r="AC210" s="350"/>
      <c r="AD210" s="350"/>
      <c r="AE210" s="45"/>
      <c r="AF210" s="45"/>
      <c r="AG210" s="45"/>
    </row>
    <row r="211" spans="1:3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1:33" ht="13.8" thickBo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1:33" ht="17.25" customHeight="1" thickBot="1">
      <c r="A213" s="56" t="s">
        <v>221</v>
      </c>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2"/>
      <c r="AB213" s="2"/>
      <c r="AC213" s="15" t="s">
        <v>183</v>
      </c>
      <c r="AD213" s="56"/>
      <c r="AE213" s="2"/>
      <c r="AF213" s="2"/>
      <c r="AG213" s="2"/>
    </row>
    <row r="214" spans="1:33" ht="18" customHeight="1">
      <c r="A214" s="148" t="s">
        <v>134</v>
      </c>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1"/>
      <c r="AF214" s="2"/>
      <c r="AG214" s="2"/>
    </row>
    <row r="215" spans="1:33" ht="30" customHeight="1">
      <c r="A215" s="203" t="s">
        <v>228</v>
      </c>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E215" s="2"/>
      <c r="AF215" s="2"/>
      <c r="AG215" s="2"/>
    </row>
    <row r="216" spans="1:33" ht="34.200000000000003" customHeight="1">
      <c r="A216" s="417" t="s">
        <v>156</v>
      </c>
      <c r="B216" s="437"/>
      <c r="C216" s="437"/>
      <c r="D216" s="437"/>
      <c r="E216" s="437"/>
      <c r="F216" s="34" t="s">
        <v>164</v>
      </c>
      <c r="G216" s="98" t="s">
        <v>41</v>
      </c>
      <c r="H216" s="36" t="s">
        <v>248</v>
      </c>
      <c r="I216" s="99" t="s">
        <v>42</v>
      </c>
      <c r="J216" s="178" t="s">
        <v>328</v>
      </c>
      <c r="K216" s="178"/>
      <c r="L216" s="178"/>
      <c r="M216" s="195"/>
      <c r="N216" s="195"/>
      <c r="O216" s="195"/>
      <c r="P216" s="195"/>
      <c r="Q216" s="195"/>
      <c r="R216" s="195"/>
      <c r="S216" s="195"/>
      <c r="T216" s="195"/>
      <c r="U216" s="205" t="str">
        <f>IF(AND(F216="■",M216=""),"←※職員名を記入してください","")</f>
        <v/>
      </c>
      <c r="V216" s="206"/>
      <c r="W216" s="206"/>
      <c r="X216" s="206"/>
      <c r="Y216" s="206"/>
      <c r="Z216" s="206"/>
      <c r="AA216" s="206"/>
      <c r="AB216" s="206"/>
      <c r="AC216" s="206"/>
      <c r="AD216" s="206"/>
      <c r="AE216" s="206"/>
      <c r="AF216" s="206"/>
      <c r="AG216" s="206"/>
    </row>
    <row r="217" spans="1:33" ht="21.6" customHeight="1">
      <c r="A217" s="417" t="s">
        <v>157</v>
      </c>
      <c r="B217" s="418"/>
      <c r="C217" s="418"/>
      <c r="D217" s="418"/>
      <c r="E217" s="419"/>
      <c r="F217" s="423" t="s">
        <v>164</v>
      </c>
      <c r="G217" s="425" t="s">
        <v>41</v>
      </c>
      <c r="H217" s="427" t="s">
        <v>34</v>
      </c>
      <c r="I217" s="197" t="s">
        <v>42</v>
      </c>
      <c r="J217" s="429" t="s">
        <v>324</v>
      </c>
      <c r="K217" s="430"/>
      <c r="L217" s="430"/>
      <c r="M217" s="430"/>
      <c r="N217" s="430"/>
      <c r="O217" s="431"/>
      <c r="P217" s="196" t="s">
        <v>328</v>
      </c>
      <c r="Q217" s="197"/>
      <c r="R217" s="197"/>
      <c r="S217" s="197"/>
      <c r="T217" s="200"/>
      <c r="U217" s="200"/>
      <c r="V217" s="200"/>
      <c r="W217" s="200"/>
      <c r="X217" s="200"/>
      <c r="Y217" s="177"/>
      <c r="Z217" s="177"/>
      <c r="AA217" s="177"/>
      <c r="AB217" s="207" t="str">
        <f>IF(AND(F217="■",T217=""),"←※職員名を記入してください","")</f>
        <v/>
      </c>
      <c r="AC217" s="207"/>
      <c r="AD217" s="207"/>
      <c r="AE217" s="207"/>
      <c r="AF217" s="207"/>
      <c r="AG217" s="207"/>
    </row>
    <row r="218" spans="1:33" ht="16.2" customHeight="1">
      <c r="A218" s="420"/>
      <c r="B218" s="421"/>
      <c r="C218" s="421"/>
      <c r="D218" s="421"/>
      <c r="E218" s="422"/>
      <c r="F218" s="424"/>
      <c r="G218" s="426"/>
      <c r="H218" s="428"/>
      <c r="I218" s="355"/>
      <c r="J218" s="35" t="s">
        <v>164</v>
      </c>
      <c r="K218" s="117" t="s">
        <v>320</v>
      </c>
      <c r="L218" s="37" t="s">
        <v>34</v>
      </c>
      <c r="M218" s="198" t="s">
        <v>321</v>
      </c>
      <c r="N218" s="199"/>
      <c r="O218" s="355"/>
      <c r="P218" s="198"/>
      <c r="Q218" s="199"/>
      <c r="R218" s="199"/>
      <c r="S218" s="199"/>
      <c r="T218" s="200"/>
      <c r="U218" s="200"/>
      <c r="V218" s="200"/>
      <c r="W218" s="200"/>
      <c r="X218" s="200"/>
      <c r="Y218" s="177"/>
      <c r="Z218" s="177"/>
      <c r="AA218" s="177"/>
      <c r="AB218" s="207"/>
      <c r="AC218" s="207"/>
      <c r="AD218" s="207"/>
      <c r="AE218" s="207"/>
      <c r="AF218" s="207"/>
      <c r="AG218" s="207"/>
    </row>
    <row r="219" spans="1:33" ht="126.75" customHeight="1">
      <c r="A219" s="235" t="s">
        <v>222</v>
      </c>
      <c r="B219" s="236"/>
      <c r="C219" s="236"/>
      <c r="D219" s="236"/>
      <c r="E219" s="237"/>
      <c r="F219" s="166" t="s">
        <v>273</v>
      </c>
      <c r="G219" s="244" t="s">
        <v>223</v>
      </c>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5"/>
      <c r="AE219" s="48"/>
      <c r="AF219" s="55"/>
      <c r="AG219" s="2"/>
    </row>
    <row r="220" spans="1:33" ht="19.2" customHeight="1">
      <c r="A220" s="238"/>
      <c r="B220" s="239"/>
      <c r="C220" s="239"/>
      <c r="D220" s="239"/>
      <c r="E220" s="240"/>
      <c r="F220" s="13"/>
      <c r="G220" s="149"/>
      <c r="H220" s="190"/>
      <c r="I220" s="190"/>
      <c r="J220" s="190"/>
      <c r="K220" s="190"/>
      <c r="L220" s="190"/>
      <c r="M220" s="190"/>
      <c r="N220" s="190"/>
      <c r="O220" s="190"/>
      <c r="P220" s="150" t="s">
        <v>224</v>
      </c>
      <c r="Q220" s="188"/>
      <c r="R220" s="188"/>
      <c r="S220" s="190" t="s">
        <v>322</v>
      </c>
      <c r="T220" s="190"/>
      <c r="U220" s="190"/>
      <c r="V220" s="190"/>
      <c r="W220" s="190"/>
      <c r="X220" s="190"/>
      <c r="Y220" s="190"/>
      <c r="Z220" s="190"/>
      <c r="AA220" s="188"/>
      <c r="AB220" s="188"/>
      <c r="AC220" s="150" t="s">
        <v>32</v>
      </c>
      <c r="AD220" s="151" t="s">
        <v>225</v>
      </c>
      <c r="AE220" s="48"/>
      <c r="AF220" s="55"/>
      <c r="AG220" s="2"/>
    </row>
    <row r="221" spans="1:33" ht="113.25" customHeight="1">
      <c r="A221" s="238"/>
      <c r="B221" s="239"/>
      <c r="C221" s="239"/>
      <c r="D221" s="239"/>
      <c r="E221" s="240"/>
      <c r="F221" s="165" t="s">
        <v>274</v>
      </c>
      <c r="G221" s="244" t="s">
        <v>229</v>
      </c>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5"/>
      <c r="AE221" s="48"/>
      <c r="AF221" s="55"/>
      <c r="AG221" s="2"/>
    </row>
    <row r="222" spans="1:33" ht="18.600000000000001" customHeight="1">
      <c r="A222" s="238"/>
      <c r="B222" s="239"/>
      <c r="C222" s="239"/>
      <c r="D222" s="239"/>
      <c r="E222" s="240"/>
      <c r="F222" s="13"/>
      <c r="G222" s="149"/>
      <c r="H222" s="190"/>
      <c r="I222" s="190"/>
      <c r="J222" s="190"/>
      <c r="K222" s="190"/>
      <c r="L222" s="190"/>
      <c r="M222" s="190"/>
      <c r="N222" s="190"/>
      <c r="O222" s="190"/>
      <c r="P222" s="150" t="s">
        <v>224</v>
      </c>
      <c r="Q222" s="188"/>
      <c r="R222" s="188"/>
      <c r="S222" s="190" t="s">
        <v>227</v>
      </c>
      <c r="T222" s="190"/>
      <c r="U222" s="190"/>
      <c r="V222" s="190"/>
      <c r="W222" s="190"/>
      <c r="X222" s="190"/>
      <c r="Y222" s="190"/>
      <c r="Z222" s="190"/>
      <c r="AA222" s="188"/>
      <c r="AB222" s="188"/>
      <c r="AC222" s="150" t="s">
        <v>32</v>
      </c>
      <c r="AD222" s="151" t="s">
        <v>225</v>
      </c>
      <c r="AE222" s="48"/>
      <c r="AF222" s="55"/>
      <c r="AG222" s="2"/>
    </row>
    <row r="223" spans="1:33" ht="45.75" customHeight="1">
      <c r="A223" s="238"/>
      <c r="B223" s="239"/>
      <c r="C223" s="239"/>
      <c r="D223" s="239"/>
      <c r="E223" s="240"/>
      <c r="F223" s="165" t="s">
        <v>276</v>
      </c>
      <c r="G223" s="244" t="s">
        <v>226</v>
      </c>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5"/>
      <c r="AE223" s="48"/>
      <c r="AF223" s="55"/>
      <c r="AG223" s="2"/>
    </row>
    <row r="224" spans="1:33" ht="19.5" customHeight="1">
      <c r="A224" s="238"/>
      <c r="B224" s="239"/>
      <c r="C224" s="239"/>
      <c r="D224" s="239"/>
      <c r="E224" s="240"/>
      <c r="F224" s="13"/>
      <c r="G224" s="149"/>
      <c r="H224" s="190"/>
      <c r="I224" s="190"/>
      <c r="J224" s="190"/>
      <c r="K224" s="190"/>
      <c r="L224" s="190"/>
      <c r="M224" s="190"/>
      <c r="N224" s="190"/>
      <c r="O224" s="190"/>
      <c r="P224" s="150" t="s">
        <v>224</v>
      </c>
      <c r="Q224" s="188"/>
      <c r="R224" s="188"/>
      <c r="S224" s="190" t="s">
        <v>230</v>
      </c>
      <c r="T224" s="190"/>
      <c r="U224" s="190"/>
      <c r="V224" s="190"/>
      <c r="W224" s="190"/>
      <c r="X224" s="190"/>
      <c r="Y224" s="190"/>
      <c r="Z224" s="190"/>
      <c r="AA224" s="188"/>
      <c r="AB224" s="188"/>
      <c r="AC224" s="150" t="s">
        <v>32</v>
      </c>
      <c r="AD224" s="151" t="s">
        <v>231</v>
      </c>
      <c r="AE224" s="48"/>
      <c r="AF224" s="55"/>
      <c r="AG224" s="2"/>
    </row>
    <row r="225" spans="1:50" ht="51.75" customHeight="1">
      <c r="A225" s="238"/>
      <c r="B225" s="239"/>
      <c r="C225" s="239"/>
      <c r="D225" s="239"/>
      <c r="E225" s="240"/>
      <c r="F225" s="167" t="s">
        <v>277</v>
      </c>
      <c r="G225" s="244" t="s">
        <v>297</v>
      </c>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5"/>
      <c r="AE225" s="48"/>
      <c r="AF225" s="55"/>
      <c r="AG225" s="2"/>
    </row>
    <row r="226" spans="1:50" ht="18.75" customHeight="1">
      <c r="A226" s="238"/>
      <c r="B226" s="239"/>
      <c r="C226" s="239"/>
      <c r="D226" s="239"/>
      <c r="E226" s="240"/>
      <c r="F226" s="13"/>
      <c r="G226" s="149"/>
      <c r="H226" s="190"/>
      <c r="I226" s="190"/>
      <c r="J226" s="190"/>
      <c r="K226" s="190"/>
      <c r="L226" s="190"/>
      <c r="M226" s="190"/>
      <c r="N226" s="190"/>
      <c r="O226" s="190"/>
      <c r="P226" s="150" t="s">
        <v>224</v>
      </c>
      <c r="Q226" s="188"/>
      <c r="R226" s="188"/>
      <c r="S226" s="190" t="s">
        <v>227</v>
      </c>
      <c r="T226" s="190"/>
      <c r="U226" s="190"/>
      <c r="V226" s="190"/>
      <c r="W226" s="190"/>
      <c r="X226" s="190"/>
      <c r="Y226" s="190"/>
      <c r="Z226" s="190"/>
      <c r="AA226" s="188"/>
      <c r="AB226" s="188"/>
      <c r="AC226" s="150" t="s">
        <v>32</v>
      </c>
      <c r="AD226" s="151" t="s">
        <v>225</v>
      </c>
      <c r="AE226" s="48"/>
      <c r="AF226" s="55"/>
      <c r="AG226" s="2"/>
    </row>
    <row r="227" spans="1:50" ht="125.25" customHeight="1">
      <c r="A227" s="241"/>
      <c r="B227" s="242"/>
      <c r="C227" s="242"/>
      <c r="D227" s="242"/>
      <c r="E227" s="243"/>
      <c r="F227" s="167" t="s">
        <v>278</v>
      </c>
      <c r="G227" s="250" t="s">
        <v>323</v>
      </c>
      <c r="H227" s="250"/>
      <c r="I227" s="250"/>
      <c r="J227" s="250"/>
      <c r="K227" s="250"/>
      <c r="L227" s="250"/>
      <c r="M227" s="250"/>
      <c r="N227" s="250"/>
      <c r="O227" s="250"/>
      <c r="P227" s="250"/>
      <c r="Q227" s="250"/>
      <c r="R227" s="250"/>
      <c r="S227" s="250"/>
      <c r="T227" s="250"/>
      <c r="U227" s="250"/>
      <c r="V227" s="250"/>
      <c r="W227" s="250"/>
      <c r="X227" s="250"/>
      <c r="Y227" s="250"/>
      <c r="Z227" s="250"/>
      <c r="AA227" s="250"/>
      <c r="AB227" s="250"/>
      <c r="AC227" s="250"/>
      <c r="AD227" s="251"/>
      <c r="AE227" s="48"/>
      <c r="AF227" s="55"/>
      <c r="AG227" s="2"/>
    </row>
    <row r="228" spans="1:50" ht="21.75" customHeight="1">
      <c r="A228" s="257" t="s">
        <v>88</v>
      </c>
      <c r="B228" s="258"/>
      <c r="C228" s="258"/>
      <c r="D228" s="258"/>
      <c r="E228" s="259"/>
      <c r="F228" s="185" t="s">
        <v>298</v>
      </c>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7"/>
      <c r="AE228" s="48"/>
      <c r="AF228" s="55"/>
      <c r="AG228" s="2"/>
    </row>
    <row r="229" spans="1:50" ht="28.5" customHeight="1">
      <c r="A229" s="244" t="s">
        <v>312</v>
      </c>
      <c r="B229" s="244"/>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48"/>
      <c r="AF229" s="55"/>
      <c r="AG229" s="2"/>
    </row>
    <row r="230" spans="1:50" ht="33" customHeight="1">
      <c r="A230" s="201" t="str">
        <f>IF(AND(OR(F216="■",F217="■"),COUNTIF(F219:F227,"*■")&lt;2),"↑※事業を複数選択してください","")</f>
        <v/>
      </c>
      <c r="B230" s="201"/>
      <c r="C230" s="201"/>
      <c r="D230" s="201"/>
      <c r="E230" s="201"/>
      <c r="F230" s="201"/>
      <c r="G230" s="201"/>
      <c r="H230" s="201"/>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48"/>
      <c r="AF230" s="55"/>
      <c r="AG230" s="2"/>
    </row>
    <row r="231" spans="1:50" ht="19.5" customHeight="1">
      <c r="A231" s="55" t="s">
        <v>136</v>
      </c>
      <c r="B231" s="55"/>
      <c r="C231" s="55"/>
      <c r="D231" s="55"/>
      <c r="E231" s="55"/>
      <c r="F231" s="55"/>
      <c r="G231" s="55"/>
      <c r="H231" s="55"/>
      <c r="I231" s="55"/>
      <c r="J231" s="55"/>
      <c r="K231" s="55"/>
      <c r="L231" s="55"/>
      <c r="M231" s="55"/>
      <c r="N231" s="55"/>
      <c r="O231" s="55"/>
      <c r="P231" s="55"/>
      <c r="Q231" s="55"/>
      <c r="R231" s="2"/>
      <c r="S231" s="2"/>
      <c r="T231" s="2"/>
      <c r="U231" s="2"/>
      <c r="V231" s="2"/>
      <c r="W231" s="2"/>
      <c r="X231" s="2"/>
      <c r="Y231" s="2"/>
      <c r="Z231" s="2"/>
      <c r="AA231" s="2"/>
      <c r="AB231" s="2"/>
      <c r="AC231" s="2"/>
      <c r="AD231" s="2"/>
      <c r="AE231" s="2"/>
      <c r="AF231" s="2"/>
      <c r="AG231" s="2"/>
    </row>
    <row r="232" spans="1:50" ht="29.25" customHeight="1">
      <c r="A232" s="234" t="s">
        <v>137</v>
      </c>
      <c r="B232" s="234"/>
      <c r="C232" s="234"/>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
      <c r="AF232" s="2"/>
      <c r="AG232" s="2"/>
    </row>
    <row r="233" spans="1:50" ht="43.5" customHeight="1">
      <c r="A233" s="253" t="s">
        <v>156</v>
      </c>
      <c r="B233" s="254"/>
      <c r="C233" s="254"/>
      <c r="D233" s="254"/>
      <c r="E233" s="255"/>
      <c r="F233" s="34" t="s">
        <v>164</v>
      </c>
      <c r="G233" s="98" t="s">
        <v>41</v>
      </c>
      <c r="H233" s="36" t="s">
        <v>164</v>
      </c>
      <c r="I233" s="99" t="s">
        <v>42</v>
      </c>
      <c r="J233" s="178" t="s">
        <v>328</v>
      </c>
      <c r="K233" s="178"/>
      <c r="L233" s="178"/>
      <c r="M233" s="200"/>
      <c r="N233" s="200"/>
      <c r="O233" s="200"/>
      <c r="P233" s="200"/>
      <c r="Q233" s="200"/>
      <c r="R233" s="200"/>
      <c r="S233" s="200"/>
      <c r="T233" s="200"/>
      <c r="U233" s="200"/>
      <c r="V233" s="200"/>
      <c r="W233" s="200"/>
      <c r="X233" s="205" t="str">
        <f>IF(AND(F233="■",M233=""),"←※職員名を記入してください","")</f>
        <v/>
      </c>
      <c r="Y233" s="206"/>
      <c r="Z233" s="206"/>
      <c r="AA233" s="206"/>
      <c r="AB233" s="206"/>
      <c r="AC233" s="206"/>
      <c r="AD233" s="206"/>
      <c r="AE233" s="206"/>
      <c r="AF233" s="206"/>
      <c r="AG233" s="206"/>
    </row>
    <row r="234" spans="1:50" ht="43.5" customHeight="1">
      <c r="A234" s="253" t="s">
        <v>157</v>
      </c>
      <c r="B234" s="441"/>
      <c r="C234" s="441"/>
      <c r="D234" s="441"/>
      <c r="E234" s="441"/>
      <c r="F234" s="34" t="s">
        <v>164</v>
      </c>
      <c r="G234" s="98" t="s">
        <v>41</v>
      </c>
      <c r="H234" s="21" t="s">
        <v>34</v>
      </c>
      <c r="I234" s="99" t="s">
        <v>42</v>
      </c>
      <c r="J234" s="214" t="s">
        <v>284</v>
      </c>
      <c r="K234" s="215"/>
      <c r="L234" s="215"/>
      <c r="M234" s="215"/>
      <c r="N234" s="215"/>
      <c r="O234" s="215"/>
      <c r="P234" s="30" t="s">
        <v>273</v>
      </c>
      <c r="Q234" s="216" t="s">
        <v>285</v>
      </c>
      <c r="R234" s="216"/>
      <c r="S234" s="30" t="s">
        <v>274</v>
      </c>
      <c r="T234" s="216" t="s">
        <v>286</v>
      </c>
      <c r="U234" s="216"/>
      <c r="V234" s="216"/>
      <c r="W234" s="178" t="s">
        <v>328</v>
      </c>
      <c r="X234" s="178"/>
      <c r="Y234" s="178"/>
      <c r="Z234" s="226"/>
      <c r="AA234" s="227"/>
      <c r="AB234" s="200"/>
      <c r="AC234" s="200"/>
      <c r="AD234" s="200"/>
      <c r="AE234" s="200"/>
      <c r="AF234" s="200"/>
      <c r="AG234" s="168" t="str">
        <f>IF(AND(F234="■",Z234=""),"←※職員名を記入してください","")</f>
        <v/>
      </c>
      <c r="AH234" s="31"/>
      <c r="AI234" s="31"/>
      <c r="AJ234" s="31"/>
      <c r="AK234" s="31"/>
      <c r="AL234" s="31"/>
      <c r="AM234" s="31"/>
      <c r="AN234" s="12"/>
      <c r="AO234" s="12"/>
      <c r="AP234" s="12"/>
      <c r="AQ234" s="12"/>
      <c r="AR234" s="12"/>
      <c r="AS234" s="12"/>
      <c r="AT234" s="12"/>
      <c r="AU234" s="12"/>
      <c r="AV234" s="12"/>
      <c r="AW234" s="12"/>
      <c r="AX234" s="12"/>
    </row>
    <row r="235" spans="1:50" ht="61.8" customHeight="1">
      <c r="A235" s="217" t="s">
        <v>279</v>
      </c>
      <c r="B235" s="218"/>
      <c r="C235" s="218"/>
      <c r="D235" s="218"/>
      <c r="E235" s="219"/>
      <c r="F235" s="166" t="s">
        <v>273</v>
      </c>
      <c r="G235" s="209" t="s">
        <v>329</v>
      </c>
      <c r="H235" s="209"/>
      <c r="I235" s="209"/>
      <c r="J235" s="209"/>
      <c r="K235" s="209"/>
      <c r="L235" s="209"/>
      <c r="M235" s="209"/>
      <c r="N235" s="209"/>
      <c r="O235" s="209"/>
      <c r="P235" s="209"/>
      <c r="Q235" s="209"/>
      <c r="R235" s="209"/>
      <c r="S235" s="209"/>
      <c r="T235" s="209"/>
      <c r="U235" s="209"/>
      <c r="V235" s="209"/>
      <c r="W235" s="209"/>
      <c r="X235" s="209"/>
      <c r="Y235" s="209"/>
      <c r="Z235" s="209"/>
      <c r="AA235" s="209"/>
      <c r="AB235" s="234"/>
      <c r="AC235" s="234"/>
      <c r="AD235" s="256"/>
      <c r="AE235" s="2"/>
      <c r="AF235" s="2"/>
      <c r="AG235" s="2"/>
    </row>
    <row r="236" spans="1:50" ht="18" customHeight="1">
      <c r="A236" s="220"/>
      <c r="B236" s="221"/>
      <c r="C236" s="221"/>
      <c r="D236" s="221"/>
      <c r="E236" s="222"/>
      <c r="F236" s="13"/>
      <c r="G236" s="149"/>
      <c r="H236" s="190"/>
      <c r="I236" s="190"/>
      <c r="J236" s="190"/>
      <c r="K236" s="190"/>
      <c r="L236" s="190"/>
      <c r="M236" s="190"/>
      <c r="N236" s="190"/>
      <c r="O236" s="190"/>
      <c r="P236" s="152" t="s">
        <v>224</v>
      </c>
      <c r="Q236" s="188"/>
      <c r="R236" s="188"/>
      <c r="S236" s="189" t="s">
        <v>227</v>
      </c>
      <c r="T236" s="189"/>
      <c r="U236" s="189"/>
      <c r="V236" s="189"/>
      <c r="W236" s="189"/>
      <c r="X236" s="189"/>
      <c r="Y236" s="189"/>
      <c r="Z236" s="189"/>
      <c r="AA236" s="188"/>
      <c r="AB236" s="188"/>
      <c r="AC236" s="152" t="s">
        <v>32</v>
      </c>
      <c r="AD236" s="153" t="s">
        <v>225</v>
      </c>
      <c r="AE236" s="2"/>
      <c r="AF236" s="2"/>
      <c r="AG236" s="2"/>
    </row>
    <row r="237" spans="1:50" ht="138.6" customHeight="1">
      <c r="A237" s="220"/>
      <c r="B237" s="221"/>
      <c r="C237" s="221"/>
      <c r="D237" s="221"/>
      <c r="E237" s="222"/>
      <c r="F237" s="166" t="s">
        <v>274</v>
      </c>
      <c r="G237" s="209" t="s">
        <v>330</v>
      </c>
      <c r="H237" s="209"/>
      <c r="I237" s="209"/>
      <c r="J237" s="209"/>
      <c r="K237" s="209"/>
      <c r="L237" s="209"/>
      <c r="M237" s="209"/>
      <c r="N237" s="209"/>
      <c r="O237" s="209"/>
      <c r="P237" s="209"/>
      <c r="Q237" s="209"/>
      <c r="R237" s="209"/>
      <c r="S237" s="209"/>
      <c r="T237" s="209"/>
      <c r="U237" s="209"/>
      <c r="V237" s="209"/>
      <c r="W237" s="209"/>
      <c r="X237" s="209"/>
      <c r="Y237" s="209"/>
      <c r="Z237" s="209"/>
      <c r="AA237" s="209"/>
      <c r="AB237" s="209"/>
      <c r="AC237" s="209"/>
      <c r="AD237" s="210"/>
      <c r="AE237" s="2"/>
      <c r="AF237" s="2"/>
      <c r="AG237" s="2"/>
    </row>
    <row r="238" spans="1:50" ht="18" customHeight="1">
      <c r="A238" s="220"/>
      <c r="B238" s="221"/>
      <c r="C238" s="221"/>
      <c r="D238" s="221"/>
      <c r="E238" s="222"/>
      <c r="F238" s="13"/>
      <c r="G238" s="149"/>
      <c r="H238" s="190"/>
      <c r="I238" s="190"/>
      <c r="J238" s="190"/>
      <c r="K238" s="190"/>
      <c r="L238" s="190"/>
      <c r="M238" s="190"/>
      <c r="N238" s="190"/>
      <c r="O238" s="190"/>
      <c r="P238" s="152" t="s">
        <v>224</v>
      </c>
      <c r="Q238" s="188"/>
      <c r="R238" s="188"/>
      <c r="S238" s="189" t="s">
        <v>227</v>
      </c>
      <c r="T238" s="189"/>
      <c r="U238" s="189"/>
      <c r="V238" s="189"/>
      <c r="W238" s="189"/>
      <c r="X238" s="189"/>
      <c r="Y238" s="189"/>
      <c r="Z238" s="189"/>
      <c r="AA238" s="188"/>
      <c r="AB238" s="188"/>
      <c r="AC238" s="152" t="s">
        <v>32</v>
      </c>
      <c r="AD238" s="153" t="s">
        <v>225</v>
      </c>
      <c r="AE238" s="2"/>
      <c r="AF238" s="2"/>
      <c r="AG238" s="2"/>
    </row>
    <row r="239" spans="1:50" ht="32.25" customHeight="1">
      <c r="A239" s="220"/>
      <c r="B239" s="221"/>
      <c r="C239" s="221"/>
      <c r="D239" s="221"/>
      <c r="E239" s="222"/>
      <c r="F239" s="166" t="s">
        <v>276</v>
      </c>
      <c r="G239" s="209" t="s">
        <v>74</v>
      </c>
      <c r="H239" s="209"/>
      <c r="I239" s="209"/>
      <c r="J239" s="209"/>
      <c r="K239" s="209"/>
      <c r="L239" s="209"/>
      <c r="M239" s="209"/>
      <c r="N239" s="209"/>
      <c r="O239" s="209"/>
      <c r="P239" s="209"/>
      <c r="Q239" s="209"/>
      <c r="R239" s="209"/>
      <c r="S239" s="209"/>
      <c r="T239" s="209"/>
      <c r="U239" s="209"/>
      <c r="V239" s="209"/>
      <c r="W239" s="209"/>
      <c r="X239" s="209"/>
      <c r="Y239" s="209"/>
      <c r="Z239" s="209"/>
      <c r="AA239" s="209"/>
      <c r="AB239" s="209"/>
      <c r="AC239" s="209"/>
      <c r="AD239" s="210"/>
      <c r="AE239" s="2"/>
      <c r="AF239" s="2"/>
      <c r="AG239" s="2"/>
    </row>
    <row r="240" spans="1:50" ht="42.75" customHeight="1">
      <c r="A240" s="220"/>
      <c r="B240" s="221"/>
      <c r="C240" s="221"/>
      <c r="D240" s="221"/>
      <c r="E240" s="222"/>
      <c r="F240" s="166" t="s">
        <v>277</v>
      </c>
      <c r="G240" s="209" t="s">
        <v>331</v>
      </c>
      <c r="H240" s="209"/>
      <c r="I240" s="209"/>
      <c r="J240" s="209"/>
      <c r="K240" s="209"/>
      <c r="L240" s="209"/>
      <c r="M240" s="209"/>
      <c r="N240" s="209"/>
      <c r="O240" s="209"/>
      <c r="P240" s="209"/>
      <c r="Q240" s="209"/>
      <c r="R240" s="209"/>
      <c r="S240" s="209"/>
      <c r="T240" s="209"/>
      <c r="U240" s="209"/>
      <c r="V240" s="209"/>
      <c r="W240" s="209"/>
      <c r="X240" s="209"/>
      <c r="Y240" s="209"/>
      <c r="Z240" s="209"/>
      <c r="AA240" s="209"/>
      <c r="AB240" s="209"/>
      <c r="AC240" s="209"/>
      <c r="AD240" s="210"/>
      <c r="AE240" s="2"/>
      <c r="AF240" s="2"/>
      <c r="AG240" s="2"/>
    </row>
    <row r="241" spans="1:33" ht="18" customHeight="1">
      <c r="A241" s="220"/>
      <c r="B241" s="221"/>
      <c r="C241" s="221"/>
      <c r="D241" s="221"/>
      <c r="E241" s="222"/>
      <c r="F241" s="13"/>
      <c r="G241" s="149"/>
      <c r="H241" s="190"/>
      <c r="I241" s="190"/>
      <c r="J241" s="190"/>
      <c r="K241" s="190"/>
      <c r="L241" s="190"/>
      <c r="M241" s="190"/>
      <c r="N241" s="190"/>
      <c r="O241" s="190"/>
      <c r="P241" s="152" t="s">
        <v>224</v>
      </c>
      <c r="Q241" s="188"/>
      <c r="R241" s="188"/>
      <c r="S241" s="189" t="s">
        <v>227</v>
      </c>
      <c r="T241" s="189"/>
      <c r="U241" s="189"/>
      <c r="V241" s="189"/>
      <c r="W241" s="189"/>
      <c r="X241" s="189"/>
      <c r="Y241" s="189"/>
      <c r="Z241" s="189"/>
      <c r="AA241" s="188"/>
      <c r="AB241" s="188"/>
      <c r="AC241" s="152" t="s">
        <v>32</v>
      </c>
      <c r="AD241" s="153" t="s">
        <v>225</v>
      </c>
      <c r="AE241" s="2"/>
      <c r="AF241" s="2"/>
      <c r="AG241" s="2"/>
    </row>
    <row r="242" spans="1:33" ht="55.5" customHeight="1">
      <c r="A242" s="220"/>
      <c r="B242" s="221"/>
      <c r="C242" s="221"/>
      <c r="D242" s="221"/>
      <c r="E242" s="222"/>
      <c r="F242" s="166" t="s">
        <v>278</v>
      </c>
      <c r="G242" s="209" t="s">
        <v>332</v>
      </c>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10"/>
      <c r="AE242" s="2"/>
      <c r="AF242" s="2"/>
      <c r="AG242" s="2"/>
    </row>
    <row r="243" spans="1:33" ht="18" customHeight="1">
      <c r="A243" s="223"/>
      <c r="B243" s="224"/>
      <c r="C243" s="224"/>
      <c r="D243" s="224"/>
      <c r="E243" s="225"/>
      <c r="F243" s="13"/>
      <c r="G243" s="149"/>
      <c r="H243" s="190"/>
      <c r="I243" s="190"/>
      <c r="J243" s="190"/>
      <c r="K243" s="190"/>
      <c r="L243" s="190"/>
      <c r="M243" s="190"/>
      <c r="N243" s="190"/>
      <c r="O243" s="190"/>
      <c r="P243" s="152" t="s">
        <v>224</v>
      </c>
      <c r="Q243" s="188"/>
      <c r="R243" s="188"/>
      <c r="S243" s="189" t="s">
        <v>227</v>
      </c>
      <c r="T243" s="189"/>
      <c r="U243" s="189"/>
      <c r="V243" s="189"/>
      <c r="W243" s="189"/>
      <c r="X243" s="189"/>
      <c r="Y243" s="189"/>
      <c r="Z243" s="189"/>
      <c r="AA243" s="188"/>
      <c r="AB243" s="188"/>
      <c r="AC243" s="152" t="s">
        <v>32</v>
      </c>
      <c r="AD243" s="153" t="s">
        <v>225</v>
      </c>
      <c r="AE243" s="2"/>
      <c r="AF243" s="2"/>
      <c r="AG243" s="2"/>
    </row>
    <row r="244" spans="1:33" ht="27.6" customHeight="1">
      <c r="A244" s="211" t="s">
        <v>15</v>
      </c>
      <c r="B244" s="212"/>
      <c r="C244" s="212"/>
      <c r="D244" s="212"/>
      <c r="E244" s="213"/>
      <c r="F244" s="185" t="s">
        <v>130</v>
      </c>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7"/>
      <c r="AE244" s="2"/>
      <c r="AF244" s="2"/>
      <c r="AG244" s="2"/>
    </row>
    <row r="245" spans="1:33" ht="15" customHeight="1">
      <c r="A245" s="208" t="str">
        <f>IF(AND(OR(F233="■",F234="■"),COUNTIF(F235:F242,"*■")&lt;2),"↑※事業を複数選択してください","")</f>
        <v/>
      </c>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208"/>
      <c r="AE245" s="2"/>
      <c r="AF245" s="2"/>
      <c r="AG245" s="2"/>
    </row>
    <row r="246" spans="1:33" ht="15" customHeight="1">
      <c r="A246" s="201"/>
      <c r="B246" s="201"/>
      <c r="C246" s="201"/>
      <c r="D246" s="201"/>
      <c r="E246" s="201"/>
      <c r="F246" s="201"/>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2"/>
      <c r="AF246" s="2"/>
      <c r="AG246" s="2"/>
    </row>
    <row r="247" spans="1:33" ht="13.8" thickBot="1">
      <c r="A247" s="55"/>
      <c r="B247" s="55"/>
      <c r="C247" s="55"/>
      <c r="D247" s="55"/>
      <c r="E247" s="55"/>
      <c r="F247" s="55"/>
      <c r="G247" s="55"/>
      <c r="H247" s="55"/>
      <c r="I247" s="55"/>
      <c r="J247" s="55"/>
      <c r="K247" s="55"/>
      <c r="L247" s="55"/>
      <c r="M247" s="55"/>
      <c r="N247" s="55"/>
      <c r="O247" s="55"/>
      <c r="P247" s="55"/>
      <c r="Q247" s="55"/>
      <c r="R247" s="2"/>
      <c r="S247" s="2"/>
      <c r="T247" s="2"/>
      <c r="U247" s="2"/>
      <c r="V247" s="2"/>
      <c r="W247" s="2"/>
      <c r="X247" s="2"/>
      <c r="Y247" s="2"/>
      <c r="Z247" s="2"/>
      <c r="AA247" s="2"/>
      <c r="AB247" s="2"/>
      <c r="AC247" s="2"/>
      <c r="AD247" s="2"/>
      <c r="AE247" s="2"/>
      <c r="AF247" s="2"/>
      <c r="AG247" s="2"/>
    </row>
    <row r="248" spans="1:33">
      <c r="A248" s="55" t="s">
        <v>232</v>
      </c>
      <c r="B248" s="55"/>
      <c r="C248" s="55"/>
      <c r="D248" s="55"/>
      <c r="E248" s="55"/>
      <c r="F248" s="85"/>
      <c r="G248" s="85"/>
      <c r="H248" s="85"/>
      <c r="I248" s="85"/>
      <c r="J248" s="85"/>
      <c r="K248" s="85"/>
      <c r="L248" s="85"/>
      <c r="M248" s="85"/>
      <c r="N248" s="29" t="s">
        <v>183</v>
      </c>
      <c r="O248" s="85"/>
      <c r="P248" s="85"/>
      <c r="Q248" s="85"/>
      <c r="R248" s="85"/>
      <c r="S248" s="85"/>
      <c r="T248" s="85"/>
      <c r="U248" s="85"/>
      <c r="V248" s="85"/>
      <c r="W248" s="85"/>
      <c r="X248" s="85"/>
      <c r="Y248" s="85"/>
      <c r="Z248" s="85"/>
      <c r="AA248" s="85"/>
      <c r="AB248" s="85"/>
      <c r="AC248" s="85"/>
      <c r="AD248" s="85"/>
      <c r="AE248" s="2"/>
      <c r="AF248" s="2"/>
      <c r="AG248" s="2"/>
    </row>
    <row r="249" spans="1:33" ht="43.5" customHeight="1">
      <c r="A249" s="246" t="s">
        <v>15</v>
      </c>
      <c r="B249" s="246"/>
      <c r="C249" s="246"/>
      <c r="D249" s="246"/>
      <c r="E249" s="246"/>
      <c r="F249" s="438" t="s">
        <v>315</v>
      </c>
      <c r="G249" s="439"/>
      <c r="H249" s="439"/>
      <c r="I249" s="439"/>
      <c r="J249" s="439"/>
      <c r="K249" s="439"/>
      <c r="L249" s="439"/>
      <c r="M249" s="439"/>
      <c r="N249" s="439"/>
      <c r="O249" s="439"/>
      <c r="P249" s="439"/>
      <c r="Q249" s="439"/>
      <c r="R249" s="439"/>
      <c r="S249" s="439"/>
      <c r="T249" s="439"/>
      <c r="U249" s="439"/>
      <c r="V249" s="439"/>
      <c r="W249" s="439"/>
      <c r="X249" s="439"/>
      <c r="Y249" s="439"/>
      <c r="Z249" s="439"/>
      <c r="AA249" s="439"/>
      <c r="AB249" s="439"/>
      <c r="AC249" s="439"/>
      <c r="AD249" s="440"/>
      <c r="AE249" s="2"/>
      <c r="AF249" s="2"/>
      <c r="AG249" s="2"/>
    </row>
    <row r="250" spans="1:33" ht="13.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row>
    <row r="251" spans="1:33" ht="13.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row>
    <row r="252" spans="1:33" ht="13.5" customHeight="1" thickBo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row>
    <row r="253" spans="1:33" ht="16.5" customHeight="1" thickBot="1">
      <c r="A253" s="55" t="s">
        <v>233</v>
      </c>
      <c r="B253" s="55"/>
      <c r="C253" s="55"/>
      <c r="D253" s="55"/>
      <c r="E253" s="55"/>
      <c r="F253" s="55"/>
      <c r="G253" s="55"/>
      <c r="H253" s="55"/>
      <c r="I253" s="55"/>
      <c r="J253" s="55"/>
      <c r="K253" s="55"/>
      <c r="L253" s="55"/>
      <c r="M253" s="55"/>
      <c r="N253" s="55"/>
      <c r="O253" s="55"/>
      <c r="P253" s="55"/>
      <c r="Q253" s="55"/>
      <c r="R253" s="2"/>
      <c r="S253" s="2"/>
      <c r="T253" s="15" t="s">
        <v>183</v>
      </c>
      <c r="U253" s="2"/>
      <c r="V253" s="2"/>
      <c r="W253" s="2"/>
      <c r="X253" s="2"/>
      <c r="Y253" s="2"/>
      <c r="Z253" s="2"/>
      <c r="AA253" s="2"/>
      <c r="AB253" s="2"/>
      <c r="AC253" s="2"/>
      <c r="AD253" s="2"/>
      <c r="AE253" s="2"/>
      <c r="AF253" s="2"/>
      <c r="AG253" s="2"/>
    </row>
    <row r="254" spans="1:33" ht="48.75" customHeight="1">
      <c r="A254" s="221" t="s">
        <v>313</v>
      </c>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c r="AE254" s="221"/>
      <c r="AF254" s="221"/>
      <c r="AG254" s="221"/>
    </row>
    <row r="255" spans="1:33" ht="13.5" customHeight="1">
      <c r="A255" s="154"/>
      <c r="B255" s="154"/>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2"/>
      <c r="AG255" s="2"/>
    </row>
    <row r="256" spans="1:33" ht="13.5" customHeight="1" thickBot="1">
      <c r="A256" s="154"/>
      <c r="B256" s="154"/>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2"/>
      <c r="AG256" s="2"/>
    </row>
    <row r="257" spans="1:33" ht="13.8" thickBot="1">
      <c r="A257" s="55" t="s">
        <v>234</v>
      </c>
      <c r="B257" s="55"/>
      <c r="C257" s="55"/>
      <c r="D257" s="55"/>
      <c r="E257" s="55"/>
      <c r="F257" s="55"/>
      <c r="G257" s="55"/>
      <c r="H257" s="55"/>
      <c r="I257" s="2"/>
      <c r="J257" s="2"/>
      <c r="K257" s="2"/>
      <c r="L257" s="2"/>
      <c r="M257" s="2"/>
      <c r="N257" s="15" t="s">
        <v>183</v>
      </c>
      <c r="O257" s="2"/>
      <c r="P257" s="2"/>
      <c r="Q257" s="2"/>
      <c r="R257" s="2"/>
      <c r="S257" s="2"/>
      <c r="T257" s="2"/>
      <c r="U257" s="2"/>
      <c r="V257" s="2"/>
      <c r="W257" s="2"/>
      <c r="X257" s="2"/>
      <c r="Y257" s="2"/>
      <c r="Z257" s="2"/>
      <c r="AA257" s="55"/>
      <c r="AB257" s="55"/>
      <c r="AC257" s="55"/>
      <c r="AD257" s="2"/>
      <c r="AE257" s="55"/>
      <c r="AF257" s="55"/>
      <c r="AG257" s="2"/>
    </row>
    <row r="258" spans="1:33" ht="27" customHeight="1">
      <c r="A258" s="224" t="s">
        <v>138</v>
      </c>
      <c r="B258" s="224"/>
      <c r="C258" s="224"/>
      <c r="D258" s="224"/>
      <c r="E258" s="224"/>
      <c r="F258" s="224"/>
      <c r="G258" s="224"/>
      <c r="H258" s="224"/>
      <c r="I258" s="224"/>
      <c r="J258" s="224"/>
      <c r="K258" s="224"/>
      <c r="L258" s="224"/>
      <c r="M258" s="224"/>
      <c r="N258" s="224"/>
      <c r="O258" s="224"/>
      <c r="P258" s="224"/>
      <c r="Q258" s="224"/>
      <c r="R258" s="224"/>
      <c r="S258" s="224"/>
      <c r="T258" s="224"/>
      <c r="U258" s="224"/>
      <c r="V258" s="224"/>
      <c r="W258" s="224"/>
      <c r="X258" s="224"/>
      <c r="Y258" s="224"/>
      <c r="Z258" s="224"/>
      <c r="AA258" s="224"/>
      <c r="AB258" s="224"/>
      <c r="AC258" s="224"/>
      <c r="AD258" s="224"/>
      <c r="AE258" s="224"/>
      <c r="AF258" s="224"/>
      <c r="AG258" s="224"/>
    </row>
    <row r="259" spans="1:33" ht="21.75" customHeight="1">
      <c r="A259" s="181"/>
      <c r="B259" s="183"/>
      <c r="C259" s="183"/>
      <c r="D259" s="184" t="s">
        <v>280</v>
      </c>
      <c r="E259" s="180"/>
      <c r="F259" s="178" t="s">
        <v>17</v>
      </c>
      <c r="G259" s="178"/>
      <c r="H259" s="179" t="s">
        <v>18</v>
      </c>
      <c r="I259" s="180"/>
      <c r="J259" s="179" t="s">
        <v>19</v>
      </c>
      <c r="K259" s="180"/>
      <c r="L259" s="178" t="s">
        <v>20</v>
      </c>
      <c r="M259" s="178"/>
      <c r="N259" s="178" t="s">
        <v>21</v>
      </c>
      <c r="O259" s="178"/>
      <c r="P259" s="178" t="s">
        <v>22</v>
      </c>
      <c r="Q259" s="178"/>
      <c r="R259" s="179" t="s">
        <v>23</v>
      </c>
      <c r="S259" s="180"/>
      <c r="T259" s="178" t="s">
        <v>24</v>
      </c>
      <c r="U259" s="178"/>
      <c r="V259" s="178" t="s">
        <v>25</v>
      </c>
      <c r="W259" s="178"/>
      <c r="X259" s="178" t="s">
        <v>26</v>
      </c>
      <c r="Y259" s="178"/>
      <c r="Z259" s="178" t="s">
        <v>27</v>
      </c>
      <c r="AA259" s="178"/>
      <c r="AB259" s="178" t="s">
        <v>28</v>
      </c>
      <c r="AC259" s="178"/>
      <c r="AD259" s="179" t="s">
        <v>29</v>
      </c>
      <c r="AE259" s="180"/>
      <c r="AF259" s="260" t="s">
        <v>83</v>
      </c>
      <c r="AG259" s="260"/>
    </row>
    <row r="260" spans="1:33" ht="21.75" customHeight="1">
      <c r="A260" s="176" t="s">
        <v>84</v>
      </c>
      <c r="B260" s="176"/>
      <c r="C260" s="176"/>
      <c r="D260" s="176"/>
      <c r="E260" s="176"/>
      <c r="F260" s="177"/>
      <c r="G260" s="177"/>
      <c r="H260" s="181"/>
      <c r="I260" s="182"/>
      <c r="J260" s="181"/>
      <c r="K260" s="182"/>
      <c r="L260" s="177"/>
      <c r="M260" s="177"/>
      <c r="N260" s="177"/>
      <c r="O260" s="177"/>
      <c r="P260" s="177"/>
      <c r="Q260" s="177"/>
      <c r="R260" s="181"/>
      <c r="S260" s="182"/>
      <c r="T260" s="177"/>
      <c r="U260" s="177"/>
      <c r="V260" s="177"/>
      <c r="W260" s="177"/>
      <c r="X260" s="177"/>
      <c r="Y260" s="177"/>
      <c r="Z260" s="177"/>
      <c r="AA260" s="177"/>
      <c r="AB260" s="177"/>
      <c r="AC260" s="177"/>
      <c r="AD260" s="179">
        <f>SUM(F260:AC260)</f>
        <v>0</v>
      </c>
      <c r="AE260" s="180"/>
      <c r="AF260" s="415" t="e">
        <f>AD260/AD261</f>
        <v>#DIV/0!</v>
      </c>
      <c r="AG260" s="416"/>
    </row>
    <row r="261" spans="1:33" ht="21.75" customHeight="1">
      <c r="A261" s="233" t="s">
        <v>85</v>
      </c>
      <c r="B261" s="233"/>
      <c r="C261" s="233"/>
      <c r="D261" s="233"/>
      <c r="E261" s="233"/>
      <c r="F261" s="177"/>
      <c r="G261" s="177"/>
      <c r="H261" s="181"/>
      <c r="I261" s="182"/>
      <c r="J261" s="181"/>
      <c r="K261" s="182"/>
      <c r="L261" s="177"/>
      <c r="M261" s="177"/>
      <c r="N261" s="177"/>
      <c r="O261" s="177"/>
      <c r="P261" s="177"/>
      <c r="Q261" s="177"/>
      <c r="R261" s="181"/>
      <c r="S261" s="182"/>
      <c r="T261" s="177"/>
      <c r="U261" s="177"/>
      <c r="V261" s="177"/>
      <c r="W261" s="177"/>
      <c r="X261" s="177"/>
      <c r="Y261" s="177"/>
      <c r="Z261" s="177"/>
      <c r="AA261" s="177"/>
      <c r="AB261" s="177"/>
      <c r="AC261" s="177"/>
      <c r="AD261" s="179">
        <f>SUM(F261:AC261)</f>
        <v>0</v>
      </c>
      <c r="AE261" s="180"/>
      <c r="AF261" s="415"/>
      <c r="AG261" s="416"/>
    </row>
    <row r="262" spans="1:33" ht="21.75" customHeight="1">
      <c r="A262" s="181"/>
      <c r="B262" s="183"/>
      <c r="C262" s="183"/>
      <c r="D262" s="184" t="s">
        <v>280</v>
      </c>
      <c r="E262" s="180"/>
      <c r="F262" s="178" t="s">
        <v>17</v>
      </c>
      <c r="G262" s="178"/>
      <c r="H262" s="179" t="s">
        <v>18</v>
      </c>
      <c r="I262" s="180"/>
      <c r="J262" s="179" t="s">
        <v>19</v>
      </c>
      <c r="K262" s="180"/>
      <c r="L262" s="178" t="s">
        <v>20</v>
      </c>
      <c r="M262" s="178"/>
      <c r="N262" s="178" t="s">
        <v>21</v>
      </c>
      <c r="O262" s="178"/>
      <c r="P262" s="178" t="s">
        <v>22</v>
      </c>
      <c r="Q262" s="178"/>
      <c r="R262" s="179" t="s">
        <v>23</v>
      </c>
      <c r="S262" s="180"/>
      <c r="T262" s="178" t="s">
        <v>24</v>
      </c>
      <c r="U262" s="178"/>
      <c r="V262" s="178" t="s">
        <v>25</v>
      </c>
      <c r="W262" s="178"/>
      <c r="X262" s="178" t="s">
        <v>26</v>
      </c>
      <c r="Y262" s="178"/>
      <c r="Z262" s="178" t="s">
        <v>27</v>
      </c>
      <c r="AA262" s="178"/>
      <c r="AB262" s="178" t="s">
        <v>28</v>
      </c>
      <c r="AC262" s="178"/>
      <c r="AD262" s="179" t="s">
        <v>29</v>
      </c>
      <c r="AE262" s="180"/>
      <c r="AF262" s="260" t="s">
        <v>83</v>
      </c>
      <c r="AG262" s="260"/>
    </row>
    <row r="263" spans="1:33" ht="21.75" customHeight="1">
      <c r="A263" s="176" t="s">
        <v>84</v>
      </c>
      <c r="B263" s="176"/>
      <c r="C263" s="176"/>
      <c r="D263" s="176"/>
      <c r="E263" s="176"/>
      <c r="F263" s="177"/>
      <c r="G263" s="177"/>
      <c r="H263" s="181"/>
      <c r="I263" s="182"/>
      <c r="J263" s="181"/>
      <c r="K263" s="182"/>
      <c r="L263" s="177"/>
      <c r="M263" s="177"/>
      <c r="N263" s="177"/>
      <c r="O263" s="177"/>
      <c r="P263" s="177"/>
      <c r="Q263" s="177"/>
      <c r="R263" s="181"/>
      <c r="S263" s="182"/>
      <c r="T263" s="177"/>
      <c r="U263" s="177"/>
      <c r="V263" s="177"/>
      <c r="W263" s="177"/>
      <c r="X263" s="177"/>
      <c r="Y263" s="177"/>
      <c r="Z263" s="177"/>
      <c r="AA263" s="177"/>
      <c r="AB263" s="177"/>
      <c r="AC263" s="177"/>
      <c r="AD263" s="179">
        <f>SUM(F263:AC263)</f>
        <v>0</v>
      </c>
      <c r="AE263" s="180"/>
      <c r="AF263" s="299" t="e">
        <f>AD263/AD264</f>
        <v>#DIV/0!</v>
      </c>
      <c r="AG263" s="300"/>
    </row>
    <row r="264" spans="1:33" ht="21.75" customHeight="1">
      <c r="A264" s="233" t="s">
        <v>85</v>
      </c>
      <c r="B264" s="233"/>
      <c r="C264" s="233"/>
      <c r="D264" s="233"/>
      <c r="E264" s="233"/>
      <c r="F264" s="177"/>
      <c r="G264" s="177"/>
      <c r="H264" s="181"/>
      <c r="I264" s="182"/>
      <c r="J264" s="181"/>
      <c r="K264" s="182"/>
      <c r="L264" s="177"/>
      <c r="M264" s="177"/>
      <c r="N264" s="177"/>
      <c r="O264" s="177"/>
      <c r="P264" s="177"/>
      <c r="Q264" s="177"/>
      <c r="R264" s="181"/>
      <c r="S264" s="182"/>
      <c r="T264" s="177"/>
      <c r="U264" s="177"/>
      <c r="V264" s="177"/>
      <c r="W264" s="177"/>
      <c r="X264" s="177"/>
      <c r="Y264" s="177"/>
      <c r="Z264" s="177"/>
      <c r="AA264" s="177"/>
      <c r="AB264" s="177"/>
      <c r="AC264" s="177"/>
      <c r="AD264" s="179">
        <f>SUM(F264:AC264)</f>
        <v>0</v>
      </c>
      <c r="AE264" s="180"/>
      <c r="AF264" s="301"/>
      <c r="AG264" s="302"/>
    </row>
    <row r="265" spans="1:33" ht="21.75" customHeight="1">
      <c r="A265" s="181"/>
      <c r="B265" s="183"/>
      <c r="C265" s="183"/>
      <c r="D265" s="184" t="s">
        <v>280</v>
      </c>
      <c r="E265" s="180"/>
      <c r="F265" s="178" t="s">
        <v>17</v>
      </c>
      <c r="G265" s="178"/>
      <c r="H265" s="179" t="s">
        <v>18</v>
      </c>
      <c r="I265" s="180"/>
      <c r="J265" s="179" t="s">
        <v>19</v>
      </c>
      <c r="K265" s="180"/>
      <c r="L265" s="178" t="s">
        <v>20</v>
      </c>
      <c r="M265" s="178"/>
      <c r="N265" s="178" t="s">
        <v>21</v>
      </c>
      <c r="O265" s="178"/>
      <c r="P265" s="178" t="s">
        <v>22</v>
      </c>
      <c r="Q265" s="178"/>
      <c r="R265" s="179" t="s">
        <v>23</v>
      </c>
      <c r="S265" s="180"/>
      <c r="T265" s="178" t="s">
        <v>24</v>
      </c>
      <c r="U265" s="178"/>
      <c r="V265" s="178" t="s">
        <v>25</v>
      </c>
      <c r="W265" s="178"/>
      <c r="X265" s="178" t="s">
        <v>26</v>
      </c>
      <c r="Y265" s="178"/>
      <c r="Z265" s="178" t="s">
        <v>27</v>
      </c>
      <c r="AA265" s="178"/>
      <c r="AB265" s="178" t="s">
        <v>28</v>
      </c>
      <c r="AC265" s="178"/>
      <c r="AD265" s="179" t="s">
        <v>29</v>
      </c>
      <c r="AE265" s="180"/>
      <c r="AF265" s="260" t="s">
        <v>83</v>
      </c>
      <c r="AG265" s="260"/>
    </row>
    <row r="266" spans="1:33" ht="21.75" customHeight="1">
      <c r="A266" s="176" t="s">
        <v>84</v>
      </c>
      <c r="B266" s="176"/>
      <c r="C266" s="176"/>
      <c r="D266" s="176"/>
      <c r="E266" s="176"/>
      <c r="F266" s="177"/>
      <c r="G266" s="177"/>
      <c r="H266" s="181"/>
      <c r="I266" s="182"/>
      <c r="J266" s="181"/>
      <c r="K266" s="182"/>
      <c r="L266" s="177"/>
      <c r="M266" s="177"/>
      <c r="N266" s="177"/>
      <c r="O266" s="177"/>
      <c r="P266" s="177"/>
      <c r="Q266" s="177"/>
      <c r="R266" s="181"/>
      <c r="S266" s="182"/>
      <c r="T266" s="177"/>
      <c r="U266" s="177"/>
      <c r="V266" s="177"/>
      <c r="W266" s="177"/>
      <c r="X266" s="177"/>
      <c r="Y266" s="177"/>
      <c r="Z266" s="177"/>
      <c r="AA266" s="177"/>
      <c r="AB266" s="177"/>
      <c r="AC266" s="177"/>
      <c r="AD266" s="179">
        <f>SUM(F266:AC266)</f>
        <v>0</v>
      </c>
      <c r="AE266" s="180"/>
      <c r="AF266" s="299" t="e">
        <f>AD266/AD267</f>
        <v>#DIV/0!</v>
      </c>
      <c r="AG266" s="300"/>
    </row>
    <row r="267" spans="1:33" ht="21.75" customHeight="1">
      <c r="A267" s="233" t="s">
        <v>85</v>
      </c>
      <c r="B267" s="233"/>
      <c r="C267" s="233"/>
      <c r="D267" s="233"/>
      <c r="E267" s="233"/>
      <c r="F267" s="177"/>
      <c r="G267" s="177"/>
      <c r="H267" s="181"/>
      <c r="I267" s="182"/>
      <c r="J267" s="181"/>
      <c r="K267" s="182"/>
      <c r="L267" s="177"/>
      <c r="M267" s="177"/>
      <c r="N267" s="177"/>
      <c r="O267" s="177"/>
      <c r="P267" s="177"/>
      <c r="Q267" s="177"/>
      <c r="R267" s="181"/>
      <c r="S267" s="182"/>
      <c r="T267" s="177"/>
      <c r="U267" s="177"/>
      <c r="V267" s="177"/>
      <c r="W267" s="177"/>
      <c r="X267" s="177"/>
      <c r="Y267" s="177"/>
      <c r="Z267" s="177"/>
      <c r="AA267" s="177"/>
      <c r="AB267" s="177"/>
      <c r="AC267" s="177"/>
      <c r="AD267" s="179">
        <f>SUM(F267:AC267)</f>
        <v>0</v>
      </c>
      <c r="AE267" s="180"/>
      <c r="AF267" s="301"/>
      <c r="AG267" s="302"/>
    </row>
    <row r="268" spans="1:33" ht="21.75" customHeight="1">
      <c r="A268" s="181"/>
      <c r="B268" s="183"/>
      <c r="C268" s="183"/>
      <c r="D268" s="184" t="s">
        <v>280</v>
      </c>
      <c r="E268" s="180"/>
      <c r="F268" s="178" t="s">
        <v>17</v>
      </c>
      <c r="G268" s="178"/>
      <c r="H268" s="179" t="s">
        <v>18</v>
      </c>
      <c r="I268" s="180"/>
      <c r="J268" s="179" t="s">
        <v>19</v>
      </c>
      <c r="K268" s="180"/>
      <c r="L268" s="178" t="s">
        <v>20</v>
      </c>
      <c r="M268" s="178"/>
      <c r="N268" s="178" t="s">
        <v>21</v>
      </c>
      <c r="O268" s="178"/>
      <c r="P268" s="178" t="s">
        <v>22</v>
      </c>
      <c r="Q268" s="178"/>
      <c r="R268" s="179" t="s">
        <v>23</v>
      </c>
      <c r="S268" s="180"/>
      <c r="T268" s="178" t="s">
        <v>24</v>
      </c>
      <c r="U268" s="178"/>
      <c r="V268" s="178" t="s">
        <v>25</v>
      </c>
      <c r="W268" s="178"/>
      <c r="X268" s="178" t="s">
        <v>26</v>
      </c>
      <c r="Y268" s="178"/>
      <c r="Z268" s="178" t="s">
        <v>27</v>
      </c>
      <c r="AA268" s="178"/>
      <c r="AB268" s="178" t="s">
        <v>28</v>
      </c>
      <c r="AC268" s="178"/>
      <c r="AD268" s="179" t="s">
        <v>29</v>
      </c>
      <c r="AE268" s="180"/>
      <c r="AF268" s="260" t="s">
        <v>83</v>
      </c>
      <c r="AG268" s="260"/>
    </row>
    <row r="269" spans="1:33" ht="21.75" customHeight="1">
      <c r="A269" s="176" t="s">
        <v>84</v>
      </c>
      <c r="B269" s="176"/>
      <c r="C269" s="176"/>
      <c r="D269" s="176"/>
      <c r="E269" s="176"/>
      <c r="F269" s="177"/>
      <c r="G269" s="177"/>
      <c r="H269" s="181"/>
      <c r="I269" s="182"/>
      <c r="J269" s="181"/>
      <c r="K269" s="182"/>
      <c r="L269" s="177"/>
      <c r="M269" s="177"/>
      <c r="N269" s="177"/>
      <c r="O269" s="177"/>
      <c r="P269" s="177"/>
      <c r="Q269" s="177"/>
      <c r="R269" s="181"/>
      <c r="S269" s="182"/>
      <c r="T269" s="177"/>
      <c r="U269" s="177"/>
      <c r="V269" s="177"/>
      <c r="W269" s="177"/>
      <c r="X269" s="177"/>
      <c r="Y269" s="177"/>
      <c r="Z269" s="177"/>
      <c r="AA269" s="177"/>
      <c r="AB269" s="177"/>
      <c r="AC269" s="177"/>
      <c r="AD269" s="179">
        <f>SUM(F269:AC269)</f>
        <v>0</v>
      </c>
      <c r="AE269" s="180"/>
      <c r="AF269" s="299" t="e">
        <f>AD269/AD270</f>
        <v>#DIV/0!</v>
      </c>
      <c r="AG269" s="300"/>
    </row>
    <row r="270" spans="1:33" ht="21.75" customHeight="1">
      <c r="A270" s="233" t="s">
        <v>85</v>
      </c>
      <c r="B270" s="233"/>
      <c r="C270" s="233"/>
      <c r="D270" s="233"/>
      <c r="E270" s="233"/>
      <c r="F270" s="177"/>
      <c r="G270" s="177"/>
      <c r="H270" s="181"/>
      <c r="I270" s="182"/>
      <c r="J270" s="181"/>
      <c r="K270" s="182"/>
      <c r="L270" s="177"/>
      <c r="M270" s="177"/>
      <c r="N270" s="177"/>
      <c r="O270" s="177"/>
      <c r="P270" s="177"/>
      <c r="Q270" s="177"/>
      <c r="R270" s="181"/>
      <c r="S270" s="182"/>
      <c r="T270" s="177"/>
      <c r="U270" s="177"/>
      <c r="V270" s="177"/>
      <c r="W270" s="177"/>
      <c r="X270" s="177"/>
      <c r="Y270" s="177"/>
      <c r="Z270" s="177"/>
      <c r="AA270" s="177"/>
      <c r="AB270" s="177"/>
      <c r="AC270" s="177"/>
      <c r="AD270" s="179">
        <f>SUM(F270:AC270)</f>
        <v>0</v>
      </c>
      <c r="AE270" s="180"/>
      <c r="AF270" s="301"/>
      <c r="AG270" s="302"/>
    </row>
    <row r="271" spans="1:33" ht="21.75" customHeight="1">
      <c r="A271" s="181"/>
      <c r="B271" s="183"/>
      <c r="C271" s="183"/>
      <c r="D271" s="184" t="s">
        <v>280</v>
      </c>
      <c r="E271" s="180"/>
      <c r="F271" s="178" t="s">
        <v>17</v>
      </c>
      <c r="G271" s="178"/>
      <c r="H271" s="179" t="s">
        <v>18</v>
      </c>
      <c r="I271" s="180"/>
      <c r="J271" s="179" t="s">
        <v>19</v>
      </c>
      <c r="K271" s="180"/>
      <c r="L271" s="178" t="s">
        <v>20</v>
      </c>
      <c r="M271" s="178"/>
      <c r="N271" s="178" t="s">
        <v>21</v>
      </c>
      <c r="O271" s="178"/>
      <c r="P271" s="178" t="s">
        <v>22</v>
      </c>
      <c r="Q271" s="178"/>
      <c r="R271" s="179" t="s">
        <v>23</v>
      </c>
      <c r="S271" s="180"/>
      <c r="T271" s="178" t="s">
        <v>24</v>
      </c>
      <c r="U271" s="178"/>
      <c r="V271" s="178" t="s">
        <v>25</v>
      </c>
      <c r="W271" s="178"/>
      <c r="X271" s="178" t="s">
        <v>26</v>
      </c>
      <c r="Y271" s="178"/>
      <c r="Z271" s="178" t="s">
        <v>27</v>
      </c>
      <c r="AA271" s="178"/>
      <c r="AB271" s="178" t="s">
        <v>28</v>
      </c>
      <c r="AC271" s="178"/>
      <c r="AD271" s="179" t="s">
        <v>29</v>
      </c>
      <c r="AE271" s="180"/>
      <c r="AF271" s="260" t="s">
        <v>83</v>
      </c>
      <c r="AG271" s="260"/>
    </row>
    <row r="272" spans="1:33" ht="21.75" customHeight="1">
      <c r="A272" s="176" t="s">
        <v>84</v>
      </c>
      <c r="B272" s="176"/>
      <c r="C272" s="176"/>
      <c r="D272" s="176"/>
      <c r="E272" s="176"/>
      <c r="F272" s="177"/>
      <c r="G272" s="177"/>
      <c r="H272" s="181"/>
      <c r="I272" s="182"/>
      <c r="J272" s="181"/>
      <c r="K272" s="182"/>
      <c r="L272" s="177"/>
      <c r="M272" s="177"/>
      <c r="N272" s="177"/>
      <c r="O272" s="177"/>
      <c r="P272" s="177"/>
      <c r="Q272" s="177"/>
      <c r="R272" s="181"/>
      <c r="S272" s="182"/>
      <c r="T272" s="177"/>
      <c r="U272" s="177"/>
      <c r="V272" s="177"/>
      <c r="W272" s="177"/>
      <c r="X272" s="177"/>
      <c r="Y272" s="177"/>
      <c r="Z272" s="177"/>
      <c r="AA272" s="177"/>
      <c r="AB272" s="177"/>
      <c r="AC272" s="177"/>
      <c r="AD272" s="179">
        <f>SUM(F272:AC272)</f>
        <v>0</v>
      </c>
      <c r="AE272" s="180"/>
      <c r="AF272" s="299" t="e">
        <f>AD272/AD273</f>
        <v>#DIV/0!</v>
      </c>
      <c r="AG272" s="300"/>
    </row>
    <row r="273" spans="1:33" ht="21.75" customHeight="1">
      <c r="A273" s="233" t="s">
        <v>85</v>
      </c>
      <c r="B273" s="233"/>
      <c r="C273" s="233"/>
      <c r="D273" s="233"/>
      <c r="E273" s="233"/>
      <c r="F273" s="177"/>
      <c r="G273" s="177"/>
      <c r="H273" s="181"/>
      <c r="I273" s="182"/>
      <c r="J273" s="181"/>
      <c r="K273" s="182"/>
      <c r="L273" s="177"/>
      <c r="M273" s="177"/>
      <c r="N273" s="177"/>
      <c r="O273" s="177"/>
      <c r="P273" s="177"/>
      <c r="Q273" s="177"/>
      <c r="R273" s="181"/>
      <c r="S273" s="182"/>
      <c r="T273" s="177"/>
      <c r="U273" s="177"/>
      <c r="V273" s="177"/>
      <c r="W273" s="177"/>
      <c r="X273" s="177"/>
      <c r="Y273" s="177"/>
      <c r="Z273" s="177"/>
      <c r="AA273" s="177"/>
      <c r="AB273" s="177"/>
      <c r="AC273" s="177"/>
      <c r="AD273" s="179">
        <f>SUM(F273:AC273)</f>
        <v>0</v>
      </c>
      <c r="AE273" s="180"/>
      <c r="AF273" s="301"/>
      <c r="AG273" s="302"/>
    </row>
    <row r="274" spans="1:33" ht="13.5" customHeight="1">
      <c r="A274" s="155"/>
      <c r="B274" s="155"/>
      <c r="C274" s="155"/>
      <c r="D274" s="155"/>
      <c r="E274" s="155"/>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row>
    <row r="275" spans="1:33" ht="13.5" customHeight="1" thickBot="1">
      <c r="A275" s="155"/>
      <c r="B275" s="155"/>
      <c r="C275" s="155"/>
      <c r="D275" s="155"/>
      <c r="E275" s="155"/>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row>
    <row r="276" spans="1:33" ht="13.8" thickBot="1">
      <c r="A276" s="2" t="s">
        <v>235</v>
      </c>
      <c r="B276" s="154"/>
      <c r="C276" s="154"/>
      <c r="D276" s="154"/>
      <c r="E276" s="154"/>
      <c r="F276" s="154"/>
      <c r="G276" s="154"/>
      <c r="H276" s="154"/>
      <c r="I276" s="15" t="s">
        <v>183</v>
      </c>
      <c r="J276" s="154"/>
      <c r="K276" s="269" t="str">
        <f>IF(AND(I276="○",AC213="○"),"←主幹保育教諭等の専任化により子育て支援の取り組みを実施していないため対象外","")</f>
        <v/>
      </c>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row>
    <row r="277" spans="1:33" ht="43.5" customHeight="1">
      <c r="A277" s="216" t="s">
        <v>158</v>
      </c>
      <c r="B277" s="216"/>
      <c r="C277" s="216"/>
      <c r="D277" s="216"/>
      <c r="E277" s="216"/>
      <c r="F277" s="34" t="s">
        <v>164</v>
      </c>
      <c r="G277" s="156" t="s">
        <v>41</v>
      </c>
      <c r="H277" s="28" t="s">
        <v>34</v>
      </c>
      <c r="I277" s="99" t="s">
        <v>42</v>
      </c>
      <c r="J277" s="178" t="s">
        <v>328</v>
      </c>
      <c r="K277" s="178"/>
      <c r="L277" s="178"/>
      <c r="M277" s="200"/>
      <c r="N277" s="200"/>
      <c r="O277" s="200"/>
      <c r="P277" s="200"/>
      <c r="Q277" s="200"/>
      <c r="R277" s="267" t="str">
        <f>IF(AND(I276="○",F277="■",M277=""),"←※職員名を記入してください","")</f>
        <v/>
      </c>
      <c r="S277" s="268"/>
      <c r="T277" s="268"/>
      <c r="U277" s="268"/>
      <c r="V277" s="268"/>
      <c r="W277" s="268"/>
      <c r="X277" s="268"/>
      <c r="Y277" s="268"/>
      <c r="Z277" s="268"/>
      <c r="AA277" s="268"/>
      <c r="AB277" s="268"/>
      <c r="AC277" s="268"/>
      <c r="AD277" s="268"/>
      <c r="AE277" s="154"/>
      <c r="AF277" s="2"/>
      <c r="AG277" s="2"/>
    </row>
    <row r="278" spans="1:33" ht="25.2" customHeight="1">
      <c r="A278" s="261" t="s">
        <v>176</v>
      </c>
      <c r="B278" s="262"/>
      <c r="C278" s="262"/>
      <c r="D278" s="262"/>
      <c r="E278" s="263"/>
      <c r="F278" s="271" t="s">
        <v>33</v>
      </c>
      <c r="G278" s="272"/>
      <c r="H278" s="272"/>
      <c r="I278" s="272"/>
      <c r="J278" s="272"/>
      <c r="K278" s="272"/>
      <c r="L278" s="272"/>
      <c r="M278" s="272"/>
      <c r="N278" s="272"/>
      <c r="O278" s="273"/>
      <c r="P278" s="434"/>
      <c r="Q278" s="435"/>
      <c r="R278" s="432" t="s">
        <v>190</v>
      </c>
      <c r="S278" s="432"/>
      <c r="T278" s="432"/>
      <c r="U278" s="432"/>
      <c r="V278" s="432"/>
      <c r="W278" s="435"/>
      <c r="X278" s="435"/>
      <c r="Y278" s="432" t="s">
        <v>32</v>
      </c>
      <c r="Z278" s="432"/>
      <c r="AA278" s="432"/>
      <c r="AB278" s="432"/>
      <c r="AC278" s="432"/>
      <c r="AD278" s="433"/>
      <c r="AE278" s="270" t="str">
        <f>IF(AND(I276="○",F277="■",AND(OR(P278="",W278=""),OR(P279="",W279=""))),"←※入力してください","")</f>
        <v/>
      </c>
      <c r="AF278" s="269"/>
      <c r="AG278" s="269"/>
    </row>
    <row r="279" spans="1:33" ht="25.2" customHeight="1">
      <c r="A279" s="264"/>
      <c r="B279" s="265"/>
      <c r="C279" s="265"/>
      <c r="D279" s="265"/>
      <c r="E279" s="266"/>
      <c r="F279" s="271" t="s">
        <v>96</v>
      </c>
      <c r="G279" s="272"/>
      <c r="H279" s="272"/>
      <c r="I279" s="272"/>
      <c r="J279" s="272"/>
      <c r="K279" s="272"/>
      <c r="L279" s="272"/>
      <c r="M279" s="272"/>
      <c r="N279" s="272"/>
      <c r="O279" s="273"/>
      <c r="P279" s="434"/>
      <c r="Q279" s="435"/>
      <c r="R279" s="432" t="s">
        <v>190</v>
      </c>
      <c r="S279" s="432"/>
      <c r="T279" s="432"/>
      <c r="U279" s="432"/>
      <c r="V279" s="432"/>
      <c r="W279" s="435"/>
      <c r="X279" s="435"/>
      <c r="Y279" s="432" t="s">
        <v>32</v>
      </c>
      <c r="Z279" s="432"/>
      <c r="AA279" s="432"/>
      <c r="AB279" s="432"/>
      <c r="AC279" s="432"/>
      <c r="AD279" s="433"/>
      <c r="AE279" s="270" t="str">
        <f>IF(AND(I276="○",F277="■",AND(OR(P278="",W278=""),OR(P279="",W279=""))),"←※入力してください","")</f>
        <v/>
      </c>
      <c r="AF279" s="269"/>
      <c r="AG279" s="269"/>
    </row>
    <row r="280" spans="1:33" ht="32.4" customHeight="1">
      <c r="A280" s="257" t="s">
        <v>15</v>
      </c>
      <c r="B280" s="258"/>
      <c r="C280" s="258"/>
      <c r="D280" s="258"/>
      <c r="E280" s="259"/>
      <c r="F280" s="247" t="s">
        <v>336</v>
      </c>
      <c r="G280" s="248"/>
      <c r="H280" s="248"/>
      <c r="I280" s="248"/>
      <c r="J280" s="248"/>
      <c r="K280" s="248"/>
      <c r="L280" s="248"/>
      <c r="M280" s="248"/>
      <c r="N280" s="248"/>
      <c r="O280" s="248"/>
      <c r="P280" s="248"/>
      <c r="Q280" s="248"/>
      <c r="R280" s="248"/>
      <c r="S280" s="248"/>
      <c r="T280" s="248"/>
      <c r="U280" s="248"/>
      <c r="V280" s="248"/>
      <c r="W280" s="248"/>
      <c r="X280" s="248"/>
      <c r="Y280" s="248"/>
      <c r="Z280" s="248"/>
      <c r="AA280" s="248"/>
      <c r="AB280" s="248"/>
      <c r="AC280" s="248"/>
      <c r="AD280" s="249"/>
      <c r="AE280" s="2"/>
      <c r="AF280" s="2"/>
      <c r="AG280" s="2"/>
    </row>
    <row r="281" spans="1:33" ht="33" customHeight="1">
      <c r="A281" s="244" t="s">
        <v>312</v>
      </c>
      <c r="B281" s="244"/>
      <c r="C281" s="244"/>
      <c r="D281" s="244"/>
      <c r="E281" s="244"/>
      <c r="F281" s="244"/>
      <c r="G281" s="244"/>
      <c r="H281" s="244"/>
      <c r="I281" s="244"/>
      <c r="J281" s="244"/>
      <c r="K281" s="244"/>
      <c r="L281" s="244"/>
      <c r="M281" s="244"/>
      <c r="N281" s="244"/>
      <c r="O281" s="244"/>
      <c r="P281" s="244"/>
      <c r="Q281" s="244"/>
      <c r="R281" s="244"/>
      <c r="S281" s="244"/>
      <c r="T281" s="244"/>
      <c r="U281" s="244"/>
      <c r="V281" s="244"/>
      <c r="W281" s="244"/>
      <c r="X281" s="244"/>
      <c r="Y281" s="244"/>
      <c r="Z281" s="244"/>
      <c r="AA281" s="244"/>
      <c r="AB281" s="244"/>
      <c r="AC281" s="244"/>
      <c r="AD281" s="244"/>
      <c r="AE281" s="2"/>
      <c r="AF281" s="2"/>
      <c r="AG281" s="2"/>
    </row>
    <row r="282" spans="1:3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row>
    <row r="283" spans="1:33" ht="13.8" thickBo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row>
    <row r="284" spans="1:33" ht="13.8" thickBot="1">
      <c r="A284" s="2" t="s">
        <v>236</v>
      </c>
      <c r="B284" s="2"/>
      <c r="C284" s="2"/>
      <c r="D284" s="2"/>
      <c r="E284" s="2"/>
      <c r="F284" s="2"/>
      <c r="G284" s="2"/>
      <c r="H284" s="2"/>
      <c r="I284" s="2"/>
      <c r="J284" s="2"/>
      <c r="K284" s="15" t="s">
        <v>183</v>
      </c>
      <c r="L284" s="2"/>
      <c r="M284" s="2"/>
      <c r="N284" s="2"/>
      <c r="O284" s="2"/>
      <c r="P284" s="2"/>
      <c r="Q284" s="2"/>
      <c r="R284" s="2"/>
      <c r="S284" s="2"/>
      <c r="T284" s="2"/>
      <c r="U284" s="2"/>
      <c r="V284" s="2"/>
      <c r="W284" s="2"/>
      <c r="X284" s="2"/>
      <c r="Y284" s="2"/>
      <c r="Z284" s="2"/>
      <c r="AA284" s="2"/>
      <c r="AB284" s="2"/>
      <c r="AC284" s="2"/>
      <c r="AD284" s="2"/>
      <c r="AE284" s="2"/>
      <c r="AF284" s="2"/>
      <c r="AG284" s="2"/>
    </row>
    <row r="285" spans="1:33">
      <c r="A285" s="2" t="s">
        <v>139</v>
      </c>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row>
    <row r="286" spans="1:33" ht="21.75" customHeight="1">
      <c r="A286" s="246" t="s">
        <v>15</v>
      </c>
      <c r="B286" s="246"/>
      <c r="C286" s="246"/>
      <c r="D286" s="246"/>
      <c r="E286" s="246"/>
      <c r="F286" s="247" t="s">
        <v>60</v>
      </c>
      <c r="G286" s="248"/>
      <c r="H286" s="248"/>
      <c r="I286" s="248"/>
      <c r="J286" s="248"/>
      <c r="K286" s="248"/>
      <c r="L286" s="248"/>
      <c r="M286" s="248"/>
      <c r="N286" s="248"/>
      <c r="O286" s="248"/>
      <c r="P286" s="248"/>
      <c r="Q286" s="248"/>
      <c r="R286" s="248"/>
      <c r="S286" s="248"/>
      <c r="T286" s="248"/>
      <c r="U286" s="248"/>
      <c r="V286" s="248"/>
      <c r="W286" s="248"/>
      <c r="X286" s="248"/>
      <c r="Y286" s="248"/>
      <c r="Z286" s="248"/>
      <c r="AA286" s="248"/>
      <c r="AB286" s="248"/>
      <c r="AC286" s="248"/>
      <c r="AD286" s="249"/>
      <c r="AE286" s="2"/>
      <c r="AF286" s="2"/>
      <c r="AG286" s="2"/>
    </row>
    <row r="287" spans="1:3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1:3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1:33" ht="13.8" thickBo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1:33" ht="15" customHeight="1" thickBot="1">
      <c r="A290" s="56" t="s">
        <v>299</v>
      </c>
      <c r="B290" s="84"/>
      <c r="C290" s="84"/>
      <c r="D290" s="84"/>
      <c r="E290" s="84"/>
      <c r="F290" s="84"/>
      <c r="G290" s="84"/>
      <c r="H290" s="84"/>
      <c r="I290" s="2"/>
      <c r="J290" s="2"/>
      <c r="K290" s="15" t="s">
        <v>183</v>
      </c>
      <c r="L290" s="84"/>
      <c r="M290" s="84"/>
      <c r="N290" s="84"/>
      <c r="O290" s="84"/>
      <c r="P290" s="84"/>
      <c r="Q290" s="84"/>
      <c r="R290" s="84"/>
      <c r="S290" s="84"/>
      <c r="T290" s="84"/>
      <c r="U290" s="84"/>
      <c r="V290" s="84"/>
      <c r="W290" s="84"/>
      <c r="X290" s="84"/>
      <c r="Y290" s="84"/>
      <c r="Z290" s="84"/>
      <c r="AA290" s="84"/>
      <c r="AB290" s="84"/>
      <c r="AC290" s="84"/>
      <c r="AD290" s="84"/>
      <c r="AE290" s="154"/>
      <c r="AF290" s="2"/>
      <c r="AG290" s="2"/>
    </row>
    <row r="291" spans="1:33" ht="17.25" customHeight="1">
      <c r="A291" s="56" t="s">
        <v>300</v>
      </c>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154"/>
      <c r="AF291" s="2"/>
      <c r="AG291" s="2"/>
    </row>
    <row r="292" spans="1:33" ht="21.75" customHeight="1">
      <c r="A292" s="257" t="s">
        <v>15</v>
      </c>
      <c r="B292" s="258"/>
      <c r="C292" s="258"/>
      <c r="D292" s="258"/>
      <c r="E292" s="259"/>
      <c r="F292" s="247" t="s">
        <v>140</v>
      </c>
      <c r="G292" s="248"/>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c r="AD292" s="249"/>
      <c r="AE292" s="2"/>
      <c r="AF292" s="2"/>
      <c r="AG292" s="2"/>
    </row>
    <row r="293" spans="1:33" ht="13.5" customHeight="1">
      <c r="A293" s="54"/>
      <c r="B293" s="54"/>
      <c r="C293" s="54"/>
      <c r="D293" s="54"/>
      <c r="E293" s="54"/>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2"/>
      <c r="AF293" s="2"/>
      <c r="AG293" s="2"/>
    </row>
    <row r="294" spans="1:33" ht="13.5" customHeight="1">
      <c r="A294" s="54"/>
      <c r="B294" s="54"/>
      <c r="C294" s="54"/>
      <c r="D294" s="54"/>
      <c r="E294" s="54"/>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2"/>
      <c r="AF294" s="2"/>
      <c r="AG294" s="2"/>
    </row>
    <row r="295" spans="1:33" ht="13.8" thickBo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row>
    <row r="296" spans="1:33" ht="14.25" customHeight="1" thickBot="1">
      <c r="A296" s="2" t="s">
        <v>237</v>
      </c>
      <c r="B296" s="154"/>
      <c r="C296" s="154"/>
      <c r="D296" s="154"/>
      <c r="E296" s="154"/>
      <c r="F296" s="154"/>
      <c r="G296" s="154"/>
      <c r="H296" s="154"/>
      <c r="I296" s="154"/>
      <c r="J296" s="154"/>
      <c r="K296" s="154"/>
      <c r="L296" s="14" t="s">
        <v>183</v>
      </c>
      <c r="M296" s="154"/>
      <c r="N296" s="154"/>
      <c r="O296" s="154"/>
      <c r="P296" s="154"/>
      <c r="Q296" s="154"/>
      <c r="R296" s="154"/>
      <c r="S296" s="154"/>
      <c r="T296" s="154"/>
      <c r="U296" s="154"/>
      <c r="V296" s="154"/>
      <c r="W296" s="154"/>
      <c r="X296" s="154"/>
      <c r="Y296" s="154"/>
      <c r="Z296" s="154"/>
      <c r="AA296" s="154"/>
      <c r="AB296" s="154"/>
      <c r="AC296" s="154"/>
      <c r="AD296" s="154"/>
      <c r="AE296" s="154"/>
      <c r="AF296" s="2"/>
      <c r="AG296" s="2"/>
    </row>
    <row r="297" spans="1:33" ht="14.25" customHeight="1">
      <c r="A297" s="2" t="s">
        <v>100</v>
      </c>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2"/>
      <c r="AG297" s="2"/>
    </row>
    <row r="298" spans="1:33" ht="43.5" customHeight="1">
      <c r="A298" s="216" t="s">
        <v>152</v>
      </c>
      <c r="B298" s="216"/>
      <c r="C298" s="216"/>
      <c r="D298" s="216"/>
      <c r="E298" s="216"/>
      <c r="F298" s="34" t="s">
        <v>34</v>
      </c>
      <c r="G298" s="98" t="s">
        <v>41</v>
      </c>
      <c r="H298" s="21" t="s">
        <v>34</v>
      </c>
      <c r="I298" s="99" t="s">
        <v>42</v>
      </c>
      <c r="J298" s="89"/>
      <c r="K298" s="89"/>
      <c r="L298" s="89"/>
      <c r="M298" s="89"/>
      <c r="N298" s="89"/>
      <c r="O298" s="89"/>
      <c r="P298" s="154"/>
      <c r="Q298" s="154"/>
      <c r="R298" s="154"/>
      <c r="S298" s="154"/>
      <c r="T298" s="154"/>
      <c r="U298" s="154"/>
      <c r="V298" s="154"/>
      <c r="W298" s="154"/>
      <c r="X298" s="154"/>
      <c r="Y298" s="154"/>
      <c r="Z298" s="154"/>
      <c r="AA298" s="154"/>
      <c r="AB298" s="154"/>
      <c r="AC298" s="154"/>
      <c r="AD298" s="154"/>
      <c r="AE298" s="154"/>
      <c r="AF298" s="2"/>
      <c r="AG298" s="2"/>
    </row>
    <row r="299" spans="1:33" ht="21.75" customHeight="1">
      <c r="A299" s="257" t="s">
        <v>15</v>
      </c>
      <c r="B299" s="258"/>
      <c r="C299" s="258"/>
      <c r="D299" s="258"/>
      <c r="E299" s="259"/>
      <c r="F299" s="247" t="s">
        <v>141</v>
      </c>
      <c r="G299" s="248"/>
      <c r="H299" s="248"/>
      <c r="I299" s="248"/>
      <c r="J299" s="248"/>
      <c r="K299" s="248"/>
      <c r="L299" s="248"/>
      <c r="M299" s="248"/>
      <c r="N299" s="248"/>
      <c r="O299" s="248"/>
      <c r="P299" s="248"/>
      <c r="Q299" s="248"/>
      <c r="R299" s="248"/>
      <c r="S299" s="248"/>
      <c r="T299" s="248"/>
      <c r="U299" s="248"/>
      <c r="V299" s="248"/>
      <c r="W299" s="248"/>
      <c r="X299" s="248"/>
      <c r="Y299" s="248"/>
      <c r="Z299" s="248"/>
      <c r="AA299" s="248"/>
      <c r="AB299" s="248"/>
      <c r="AC299" s="248"/>
      <c r="AD299" s="249"/>
      <c r="AE299" s="2"/>
      <c r="AF299" s="2"/>
      <c r="AG299" s="2"/>
    </row>
    <row r="300" spans="1:33" ht="13.5" customHeight="1">
      <c r="A300" s="54"/>
      <c r="B300" s="54"/>
      <c r="C300" s="54"/>
      <c r="D300" s="54"/>
      <c r="E300" s="54"/>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2"/>
      <c r="AF300" s="2"/>
      <c r="AG300" s="2"/>
    </row>
    <row r="301" spans="1:33" ht="13.5" customHeight="1" thickBot="1">
      <c r="A301" s="54"/>
      <c r="B301" s="54"/>
      <c r="C301" s="54"/>
      <c r="D301" s="54"/>
      <c r="E301" s="54"/>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2"/>
      <c r="AF301" s="2"/>
      <c r="AG301" s="2"/>
    </row>
    <row r="302" spans="1:33" ht="21.75" customHeight="1" thickBot="1">
      <c r="A302" s="2" t="s">
        <v>238</v>
      </c>
      <c r="B302" s="2"/>
      <c r="C302" s="2"/>
      <c r="D302" s="2"/>
      <c r="E302" s="2"/>
      <c r="F302" s="2"/>
      <c r="G302" s="2"/>
      <c r="H302" s="2"/>
      <c r="I302" s="2"/>
      <c r="J302" s="2"/>
      <c r="K302" s="15" t="s">
        <v>183</v>
      </c>
      <c r="L302" s="2"/>
      <c r="M302" s="2"/>
      <c r="N302" s="2"/>
      <c r="O302" s="2"/>
      <c r="P302" s="2"/>
      <c r="Q302" s="2"/>
      <c r="R302" s="2"/>
      <c r="S302" s="2"/>
      <c r="T302" s="2"/>
      <c r="U302" s="2"/>
      <c r="V302" s="2"/>
      <c r="W302" s="2"/>
      <c r="X302" s="2"/>
      <c r="Y302" s="2"/>
      <c r="Z302" s="2"/>
      <c r="AA302" s="2"/>
      <c r="AB302" s="2"/>
      <c r="AC302" s="2"/>
      <c r="AD302" s="2"/>
      <c r="AE302" s="2"/>
      <c r="AF302" s="2"/>
      <c r="AG302" s="2"/>
    </row>
    <row r="303" spans="1:33" ht="21" customHeight="1">
      <c r="A303" s="436" t="s">
        <v>239</v>
      </c>
      <c r="B303" s="436"/>
      <c r="C303" s="436"/>
      <c r="D303" s="436"/>
      <c r="E303" s="436"/>
      <c r="F303" s="436"/>
      <c r="G303" s="436"/>
      <c r="H303" s="436"/>
      <c r="I303" s="436"/>
      <c r="J303" s="436"/>
      <c r="K303" s="436"/>
      <c r="L303" s="436"/>
      <c r="M303" s="436"/>
      <c r="N303" s="436"/>
      <c r="O303" s="436"/>
      <c r="P303" s="436"/>
      <c r="Q303" s="436"/>
      <c r="R303" s="436"/>
      <c r="S303" s="436"/>
      <c r="T303" s="436"/>
      <c r="U303" s="436"/>
      <c r="V303" s="436"/>
      <c r="W303" s="436"/>
      <c r="X303" s="436"/>
      <c r="Y303" s="436"/>
      <c r="Z303" s="436"/>
      <c r="AA303" s="436"/>
      <c r="AB303" s="436"/>
      <c r="AC303" s="436"/>
      <c r="AD303" s="436"/>
      <c r="AE303" s="436"/>
      <c r="AF303" s="436"/>
      <c r="AG303" s="436"/>
    </row>
    <row r="304" spans="1:33" ht="13.5" customHeight="1" thickBot="1">
      <c r="A304" s="54"/>
      <c r="B304" s="54"/>
      <c r="C304" s="54"/>
      <c r="D304" s="54"/>
      <c r="E304" s="54"/>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2"/>
      <c r="AF304" s="2"/>
      <c r="AG304" s="2"/>
    </row>
    <row r="305" spans="1:33" ht="21.75" customHeight="1" thickBot="1">
      <c r="A305" s="2" t="s">
        <v>337</v>
      </c>
      <c r="B305" s="2"/>
      <c r="C305" s="2"/>
      <c r="D305" s="2"/>
      <c r="E305" s="2"/>
      <c r="F305" s="2"/>
      <c r="G305" s="2"/>
      <c r="H305" s="2"/>
      <c r="I305" s="2"/>
      <c r="J305" s="2"/>
      <c r="K305" s="15" t="s">
        <v>183</v>
      </c>
      <c r="L305" s="2"/>
      <c r="M305" s="2"/>
      <c r="N305" s="2"/>
      <c r="O305" s="2"/>
      <c r="P305" s="2"/>
      <c r="Q305" s="2"/>
      <c r="R305" s="2"/>
      <c r="S305" s="2"/>
      <c r="T305" s="2"/>
      <c r="U305" s="2"/>
      <c r="V305" s="2"/>
      <c r="W305" s="2"/>
      <c r="X305" s="2"/>
      <c r="Y305" s="2"/>
      <c r="Z305" s="2"/>
      <c r="AA305" s="2"/>
      <c r="AB305" s="2"/>
      <c r="AC305" s="2"/>
      <c r="AD305" s="2"/>
      <c r="AE305" s="2"/>
      <c r="AF305" s="2"/>
      <c r="AG305" s="2"/>
    </row>
    <row r="306" spans="1:33" ht="21" customHeight="1">
      <c r="A306" s="436" t="s">
        <v>338</v>
      </c>
      <c r="B306" s="436"/>
      <c r="C306" s="436"/>
      <c r="D306" s="436"/>
      <c r="E306" s="436"/>
      <c r="F306" s="436"/>
      <c r="G306" s="436"/>
      <c r="H306" s="436"/>
      <c r="I306" s="436"/>
      <c r="J306" s="436"/>
      <c r="K306" s="436"/>
      <c r="L306" s="436"/>
      <c r="M306" s="436"/>
      <c r="N306" s="436"/>
      <c r="O306" s="436"/>
      <c r="P306" s="436"/>
      <c r="Q306" s="436"/>
      <c r="R306" s="436"/>
      <c r="S306" s="436"/>
      <c r="T306" s="436"/>
      <c r="U306" s="436"/>
      <c r="V306" s="436"/>
      <c r="W306" s="436"/>
      <c r="X306" s="436"/>
      <c r="Y306" s="436"/>
      <c r="Z306" s="436"/>
      <c r="AA306" s="436"/>
      <c r="AB306" s="436"/>
      <c r="AC306" s="436"/>
      <c r="AD306" s="436"/>
      <c r="AE306" s="436"/>
      <c r="AF306" s="436"/>
      <c r="AG306" s="436"/>
    </row>
    <row r="307" spans="1:33" ht="13.5" customHeight="1" thickBot="1">
      <c r="A307" s="54"/>
      <c r="B307" s="54"/>
      <c r="C307" s="54"/>
      <c r="D307" s="54"/>
      <c r="E307" s="54"/>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2"/>
      <c r="AF307" s="2"/>
      <c r="AG307" s="2"/>
    </row>
    <row r="308" spans="1:33" ht="13.8" thickBot="1">
      <c r="A308" s="2" t="s">
        <v>339</v>
      </c>
      <c r="B308" s="2"/>
      <c r="C308" s="2"/>
      <c r="D308" s="2"/>
      <c r="E308" s="2"/>
      <c r="F308" s="2"/>
      <c r="G308" s="2"/>
      <c r="H308" s="2"/>
      <c r="I308" s="15" t="s">
        <v>334</v>
      </c>
      <c r="J308" s="2"/>
      <c r="K308" s="2"/>
      <c r="L308" s="2"/>
      <c r="M308" s="2"/>
      <c r="N308" s="2"/>
      <c r="O308" s="2"/>
      <c r="P308" s="2"/>
      <c r="Q308" s="2"/>
      <c r="R308" s="2"/>
      <c r="S308" s="2"/>
      <c r="T308" s="2"/>
      <c r="U308" s="2"/>
      <c r="V308" s="2"/>
      <c r="W308" s="2"/>
      <c r="X308" s="2"/>
      <c r="Y308" s="2"/>
      <c r="Z308" s="2"/>
      <c r="AA308" s="2"/>
      <c r="AB308" s="2"/>
      <c r="AC308" s="2"/>
      <c r="AD308" s="2"/>
      <c r="AE308" s="2"/>
      <c r="AF308" s="2"/>
      <c r="AG308" s="2"/>
    </row>
    <row r="309" spans="1:33" ht="13.5" customHeight="1">
      <c r="A309" s="298" t="s">
        <v>154</v>
      </c>
      <c r="B309" s="298"/>
      <c r="C309" s="298"/>
      <c r="D309" s="298"/>
      <c r="E309" s="298"/>
      <c r="F309" s="298"/>
      <c r="G309" s="298"/>
      <c r="H309" s="298"/>
      <c r="I309" s="298"/>
      <c r="J309" s="298"/>
      <c r="K309" s="298"/>
      <c r="L309" s="298"/>
      <c r="M309" s="298"/>
      <c r="N309" s="298"/>
      <c r="O309" s="298"/>
      <c r="P309" s="298"/>
      <c r="Q309" s="298"/>
      <c r="R309" s="298"/>
      <c r="S309" s="298"/>
      <c r="T309" s="298"/>
      <c r="U309" s="298"/>
      <c r="V309" s="298"/>
      <c r="W309" s="298"/>
      <c r="X309" s="298"/>
      <c r="Y309" s="298"/>
      <c r="Z309" s="298"/>
      <c r="AA309" s="298"/>
      <c r="AB309" s="298"/>
      <c r="AC309" s="298"/>
      <c r="AD309" s="298"/>
      <c r="AE309" s="298"/>
      <c r="AF309" s="298"/>
      <c r="AG309" s="298"/>
    </row>
    <row r="310" spans="1:33" ht="13.5" customHeight="1">
      <c r="A310" s="54"/>
      <c r="B310" s="54"/>
      <c r="C310" s="54"/>
      <c r="D310" s="54"/>
      <c r="E310" s="54"/>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2"/>
      <c r="AF310" s="2"/>
      <c r="AG310" s="2"/>
    </row>
    <row r="311" spans="1:33" ht="13.5" customHeight="1" thickBot="1">
      <c r="A311" s="54"/>
      <c r="B311" s="54"/>
      <c r="C311" s="54"/>
      <c r="D311" s="54"/>
      <c r="E311" s="54"/>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2"/>
      <c r="AF311" s="2"/>
      <c r="AG311" s="2"/>
    </row>
    <row r="312" spans="1:33">
      <c r="A312" s="175">
        <v>30</v>
      </c>
      <c r="B312" s="56" t="s">
        <v>340</v>
      </c>
      <c r="C312" s="56"/>
      <c r="D312" s="56"/>
      <c r="E312" s="56"/>
      <c r="F312" s="56"/>
      <c r="G312" s="101"/>
      <c r="H312" s="101"/>
      <c r="I312" s="101"/>
      <c r="J312" s="158"/>
      <c r="K312" s="29" t="s">
        <v>183</v>
      </c>
      <c r="M312" s="101"/>
      <c r="N312" s="101"/>
      <c r="O312" s="101"/>
      <c r="P312" s="101"/>
      <c r="Q312" s="101"/>
      <c r="R312" s="101"/>
      <c r="S312" s="101"/>
      <c r="T312" s="101"/>
      <c r="U312" s="101"/>
      <c r="V312" s="101"/>
      <c r="W312" s="101"/>
      <c r="X312" s="101"/>
      <c r="Y312" s="101"/>
      <c r="Z312" s="101"/>
      <c r="AA312" s="101"/>
      <c r="AB312" s="101"/>
      <c r="AC312" s="101"/>
      <c r="AD312" s="101"/>
      <c r="AE312" s="56"/>
      <c r="AF312" s="2"/>
      <c r="AG312" s="2"/>
    </row>
    <row r="313" spans="1:33" ht="67.5" customHeight="1">
      <c r="A313" s="275" t="s">
        <v>314</v>
      </c>
      <c r="B313" s="366"/>
      <c r="C313" s="366"/>
      <c r="D313" s="366"/>
      <c r="E313" s="367"/>
      <c r="F313" s="159">
        <v>1</v>
      </c>
      <c r="G313" s="190" t="s">
        <v>301</v>
      </c>
      <c r="H313" s="190"/>
      <c r="I313" s="190"/>
      <c r="J313" s="190"/>
      <c r="K313" s="190"/>
      <c r="L313" s="190"/>
      <c r="M313" s="190"/>
      <c r="N313" s="190"/>
      <c r="O313" s="190"/>
      <c r="P313" s="190"/>
      <c r="Q313" s="190"/>
      <c r="R313" s="190"/>
      <c r="S313" s="190"/>
      <c r="T313" s="190"/>
      <c r="U313" s="190"/>
      <c r="V313" s="190"/>
      <c r="W313" s="190"/>
      <c r="X313" s="190"/>
      <c r="Y313" s="190"/>
      <c r="Z313" s="252"/>
      <c r="AA313" s="19" t="s">
        <v>34</v>
      </c>
      <c r="AB313" s="56" t="s">
        <v>41</v>
      </c>
      <c r="AC313" s="20" t="s">
        <v>34</v>
      </c>
      <c r="AD313" s="95" t="s">
        <v>42</v>
      </c>
      <c r="AE313" s="56"/>
      <c r="AF313" s="2"/>
      <c r="AG313" s="2"/>
    </row>
    <row r="314" spans="1:33" ht="67.5" customHeight="1">
      <c r="A314" s="368"/>
      <c r="B314" s="232"/>
      <c r="C314" s="232"/>
      <c r="D314" s="232"/>
      <c r="E314" s="369"/>
      <c r="F314" s="159">
        <v>2</v>
      </c>
      <c r="G314" s="250" t="s">
        <v>302</v>
      </c>
      <c r="H314" s="250"/>
      <c r="I314" s="250"/>
      <c r="J314" s="250"/>
      <c r="K314" s="250"/>
      <c r="L314" s="250"/>
      <c r="M314" s="250"/>
      <c r="N314" s="250"/>
      <c r="O314" s="250"/>
      <c r="P314" s="250"/>
      <c r="Q314" s="250"/>
      <c r="R314" s="250"/>
      <c r="S314" s="250"/>
      <c r="T314" s="250"/>
      <c r="U314" s="250"/>
      <c r="V314" s="250"/>
      <c r="W314" s="250"/>
      <c r="X314" s="250"/>
      <c r="Y314" s="250"/>
      <c r="Z314" s="251"/>
      <c r="AA314" s="34" t="s">
        <v>34</v>
      </c>
      <c r="AB314" s="98" t="s">
        <v>41</v>
      </c>
      <c r="AC314" s="36" t="s">
        <v>34</v>
      </c>
      <c r="AD314" s="99" t="s">
        <v>42</v>
      </c>
      <c r="AE314" s="56"/>
      <c r="AF314" s="2"/>
      <c r="AG314" s="2"/>
    </row>
    <row r="315" spans="1:33" ht="131.25" customHeight="1">
      <c r="A315" s="370"/>
      <c r="B315" s="189"/>
      <c r="C315" s="189"/>
      <c r="D315" s="189"/>
      <c r="E315" s="371"/>
      <c r="F315" s="159">
        <v>3</v>
      </c>
      <c r="G315" s="250" t="s">
        <v>240</v>
      </c>
      <c r="H315" s="250"/>
      <c r="I315" s="250"/>
      <c r="J315" s="250"/>
      <c r="K315" s="250"/>
      <c r="L315" s="250"/>
      <c r="M315" s="250"/>
      <c r="N315" s="250"/>
      <c r="O315" s="250"/>
      <c r="P315" s="250"/>
      <c r="Q315" s="250"/>
      <c r="R315" s="250"/>
      <c r="S315" s="250"/>
      <c r="T315" s="250"/>
      <c r="U315" s="250"/>
      <c r="V315" s="250"/>
      <c r="W315" s="250"/>
      <c r="X315" s="250"/>
      <c r="Y315" s="250"/>
      <c r="Z315" s="251"/>
      <c r="AA315" s="34" t="s">
        <v>34</v>
      </c>
      <c r="AB315" s="98" t="s">
        <v>41</v>
      </c>
      <c r="AC315" s="21" t="s">
        <v>34</v>
      </c>
      <c r="AD315" s="99" t="s">
        <v>42</v>
      </c>
      <c r="AE315" s="56"/>
      <c r="AF315" s="2"/>
      <c r="AG315" s="2"/>
    </row>
    <row r="316" spans="1:33" ht="43.5" customHeight="1">
      <c r="A316" s="246" t="s">
        <v>15</v>
      </c>
      <c r="B316" s="246"/>
      <c r="C316" s="246"/>
      <c r="D316" s="246"/>
      <c r="E316" s="246"/>
      <c r="F316" s="247" t="s">
        <v>241</v>
      </c>
      <c r="G316" s="248"/>
      <c r="H316" s="248"/>
      <c r="I316" s="248"/>
      <c r="J316" s="248"/>
      <c r="K316" s="248"/>
      <c r="L316" s="248"/>
      <c r="M316" s="248"/>
      <c r="N316" s="248"/>
      <c r="O316" s="248"/>
      <c r="P316" s="248"/>
      <c r="Q316" s="248"/>
      <c r="R316" s="248"/>
      <c r="S316" s="248"/>
      <c r="T316" s="248"/>
      <c r="U316" s="248"/>
      <c r="V316" s="248"/>
      <c r="W316" s="248"/>
      <c r="X316" s="248"/>
      <c r="Y316" s="248"/>
      <c r="Z316" s="248"/>
      <c r="AA316" s="248"/>
      <c r="AB316" s="248"/>
      <c r="AC316" s="248"/>
      <c r="AD316" s="249"/>
      <c r="AE316" s="56"/>
      <c r="AF316" s="2"/>
      <c r="AG316" s="2"/>
    </row>
    <row r="317" spans="1:33" ht="48" customHeight="1">
      <c r="A317" s="350" t="s">
        <v>326</v>
      </c>
      <c r="B317" s="350"/>
      <c r="C317" s="350"/>
      <c r="D317" s="350"/>
      <c r="E317" s="350"/>
      <c r="F317" s="350"/>
      <c r="G317" s="350"/>
      <c r="H317" s="350"/>
      <c r="I317" s="350"/>
      <c r="J317" s="350"/>
      <c r="K317" s="350"/>
      <c r="L317" s="350"/>
      <c r="M317" s="350"/>
      <c r="N317" s="350"/>
      <c r="O317" s="350"/>
      <c r="P317" s="350"/>
      <c r="Q317" s="350"/>
      <c r="R317" s="350"/>
      <c r="S317" s="350"/>
      <c r="T317" s="350"/>
      <c r="U317" s="350"/>
      <c r="V317" s="350"/>
      <c r="W317" s="350"/>
      <c r="X317" s="350"/>
      <c r="Y317" s="350"/>
      <c r="Z317" s="350"/>
      <c r="AA317" s="350"/>
      <c r="AB317" s="350"/>
      <c r="AC317" s="350"/>
      <c r="AD317" s="350"/>
      <c r="AE317" s="350"/>
      <c r="AF317" s="2"/>
      <c r="AG317" s="2"/>
    </row>
    <row r="318" spans="1:33" ht="57.75" customHeight="1">
      <c r="A318" s="350" t="s">
        <v>242</v>
      </c>
      <c r="B318" s="350"/>
      <c r="C318" s="350"/>
      <c r="D318" s="350"/>
      <c r="E318" s="350"/>
      <c r="F318" s="350"/>
      <c r="G318" s="350"/>
      <c r="H318" s="350"/>
      <c r="I318" s="350"/>
      <c r="J318" s="350"/>
      <c r="K318" s="350"/>
      <c r="L318" s="350"/>
      <c r="M318" s="350"/>
      <c r="N318" s="350"/>
      <c r="O318" s="350"/>
      <c r="P318" s="350"/>
      <c r="Q318" s="350"/>
      <c r="R318" s="350"/>
      <c r="S318" s="350"/>
      <c r="T318" s="350"/>
      <c r="U318" s="350"/>
      <c r="V318" s="350"/>
      <c r="W318" s="350"/>
      <c r="X318" s="350"/>
      <c r="Y318" s="350"/>
      <c r="Z318" s="350"/>
      <c r="AA318" s="350"/>
      <c r="AB318" s="350"/>
      <c r="AC318" s="350"/>
      <c r="AD318" s="350"/>
      <c r="AE318" s="350"/>
      <c r="AF318" s="2"/>
      <c r="AG318" s="2"/>
    </row>
    <row r="319" spans="1:3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row>
    <row r="320" spans="1:33" ht="13.5" customHeight="1">
      <c r="A320" s="160"/>
      <c r="B320" s="16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0"/>
      <c r="AD320" s="160"/>
      <c r="AE320" s="2"/>
      <c r="AF320" s="2"/>
      <c r="AG320" s="2"/>
    </row>
    <row r="321" spans="1:3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row>
    <row r="322" spans="1:33">
      <c r="A322" s="2" t="s">
        <v>341</v>
      </c>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row>
    <row r="323" spans="1:33" ht="14.25" customHeight="1">
      <c r="A323" s="298" t="s">
        <v>154</v>
      </c>
      <c r="B323" s="298"/>
      <c r="C323" s="298"/>
      <c r="D323" s="298"/>
      <c r="E323" s="298"/>
      <c r="F323" s="298"/>
      <c r="G323" s="298"/>
      <c r="H323" s="298"/>
      <c r="I323" s="298"/>
      <c r="J323" s="298"/>
      <c r="K323" s="298"/>
      <c r="L323" s="298"/>
      <c r="M323" s="298"/>
      <c r="N323" s="298"/>
      <c r="O323" s="298"/>
      <c r="P323" s="298"/>
      <c r="Q323" s="298"/>
      <c r="R323" s="298"/>
      <c r="S323" s="298"/>
      <c r="T323" s="298"/>
      <c r="U323" s="298"/>
      <c r="V323" s="298"/>
      <c r="W323" s="298"/>
      <c r="X323" s="298"/>
      <c r="Y323" s="298"/>
      <c r="Z323" s="298"/>
      <c r="AA323" s="298"/>
      <c r="AB323" s="298"/>
      <c r="AC323" s="298"/>
      <c r="AD323" s="298"/>
      <c r="AE323" s="298"/>
      <c r="AF323" s="298"/>
      <c r="AG323" s="298"/>
    </row>
    <row r="324" spans="1:33" ht="13.5" customHeight="1">
      <c r="A324" s="160"/>
      <c r="B324" s="16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c r="AB324" s="160"/>
      <c r="AC324" s="160"/>
      <c r="AD324" s="160"/>
      <c r="AE324" s="2"/>
      <c r="AF324" s="2"/>
      <c r="AG324" s="2"/>
    </row>
    <row r="325" spans="1:3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row>
    <row r="326" spans="1:3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row>
    <row r="327" spans="1:33">
      <c r="A327" s="2" t="s">
        <v>342</v>
      </c>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row>
    <row r="328" spans="1:33" ht="14.25" customHeight="1">
      <c r="A328" s="298" t="s">
        <v>154</v>
      </c>
      <c r="B328" s="298"/>
      <c r="C328" s="298"/>
      <c r="D328" s="298"/>
      <c r="E328" s="298"/>
      <c r="F328" s="298"/>
      <c r="G328" s="298"/>
      <c r="H328" s="298"/>
      <c r="I328" s="298"/>
      <c r="J328" s="298"/>
      <c r="K328" s="298"/>
      <c r="L328" s="298"/>
      <c r="M328" s="298"/>
      <c r="N328" s="298"/>
      <c r="O328" s="298"/>
      <c r="P328" s="298"/>
      <c r="Q328" s="298"/>
      <c r="R328" s="298"/>
      <c r="S328" s="298"/>
      <c r="T328" s="298"/>
      <c r="U328" s="298"/>
      <c r="V328" s="298"/>
      <c r="W328" s="298"/>
      <c r="X328" s="298"/>
      <c r="Y328" s="298"/>
      <c r="Z328" s="298"/>
      <c r="AA328" s="298"/>
      <c r="AB328" s="298"/>
      <c r="AC328" s="298"/>
      <c r="AD328" s="298"/>
      <c r="AE328" s="298"/>
      <c r="AF328" s="298"/>
      <c r="AG328" s="298"/>
    </row>
    <row r="329" spans="1:33" ht="13.5" customHeight="1">
      <c r="A329" s="160"/>
      <c r="B329" s="16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2"/>
      <c r="AF329" s="2"/>
      <c r="AG329" s="2"/>
    </row>
    <row r="330" spans="1:3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row>
    <row r="331" spans="1:33" ht="13.5" customHeight="1" thickBot="1">
      <c r="A331" s="160"/>
      <c r="B331" s="16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0"/>
      <c r="AD331" s="160"/>
      <c r="AE331" s="160"/>
      <c r="AF331" s="2"/>
      <c r="AG331" s="2"/>
    </row>
    <row r="332" spans="1:33" ht="13.8" thickBot="1">
      <c r="A332" s="174">
        <v>33</v>
      </c>
      <c r="B332" s="56" t="s">
        <v>303</v>
      </c>
      <c r="C332" s="56"/>
      <c r="D332" s="56"/>
      <c r="E332" s="56"/>
      <c r="F332" s="56"/>
      <c r="G332" s="56"/>
      <c r="H332" s="56"/>
      <c r="I332" s="56"/>
      <c r="J332" s="56"/>
      <c r="K332" s="56"/>
      <c r="L332" s="15" t="s">
        <v>183</v>
      </c>
      <c r="M332" s="55" t="s">
        <v>243</v>
      </c>
      <c r="N332" s="234" t="s">
        <v>304</v>
      </c>
      <c r="O332" s="234"/>
      <c r="P332" s="234"/>
      <c r="Q332" s="234"/>
      <c r="R332" s="234"/>
      <c r="S332" s="234"/>
      <c r="T332" s="234"/>
      <c r="U332" s="234"/>
      <c r="V332" s="234"/>
      <c r="W332" s="234"/>
      <c r="X332" s="234"/>
      <c r="Y332" s="234"/>
      <c r="Z332" s="234"/>
      <c r="AA332" s="234"/>
      <c r="AB332" s="234"/>
      <c r="AC332" s="234"/>
      <c r="AD332" s="234"/>
      <c r="AE332" s="2"/>
      <c r="AF332" s="2"/>
      <c r="AG332" s="2"/>
    </row>
    <row r="333" spans="1:33">
      <c r="A333" s="83"/>
      <c r="B333" s="83"/>
      <c r="C333" s="83"/>
      <c r="D333" s="83"/>
      <c r="E333" s="83"/>
      <c r="F333" s="161"/>
      <c r="G333" s="161"/>
      <c r="H333" s="161"/>
      <c r="I333" s="161"/>
      <c r="J333" s="161"/>
      <c r="K333" s="55"/>
      <c r="L333" s="161"/>
      <c r="M333" s="55"/>
      <c r="N333" s="234"/>
      <c r="O333" s="234"/>
      <c r="P333" s="234"/>
      <c r="Q333" s="234"/>
      <c r="R333" s="234"/>
      <c r="S333" s="234"/>
      <c r="T333" s="234"/>
      <c r="U333" s="234"/>
      <c r="V333" s="234"/>
      <c r="W333" s="234"/>
      <c r="X333" s="234"/>
      <c r="Y333" s="234"/>
      <c r="Z333" s="234"/>
      <c r="AA333" s="234"/>
      <c r="AB333" s="234"/>
      <c r="AC333" s="234"/>
      <c r="AD333" s="234"/>
      <c r="AE333" s="2"/>
      <c r="AF333" s="2"/>
      <c r="AG333" s="2"/>
    </row>
    <row r="334" spans="1:33">
      <c r="A334" s="83"/>
      <c r="B334" s="83"/>
      <c r="C334" s="83"/>
      <c r="D334" s="83"/>
      <c r="E334" s="83"/>
      <c r="F334" s="161"/>
      <c r="G334" s="161"/>
      <c r="H334" s="161"/>
      <c r="I334" s="161"/>
      <c r="J334" s="161"/>
      <c r="K334" s="55"/>
      <c r="L334" s="161"/>
      <c r="M334" s="55"/>
      <c r="N334" s="160"/>
      <c r="O334" s="160"/>
      <c r="P334" s="160"/>
      <c r="Q334" s="160"/>
      <c r="R334" s="160"/>
      <c r="S334" s="160"/>
      <c r="T334" s="160"/>
      <c r="U334" s="160"/>
      <c r="V334" s="160"/>
      <c r="W334" s="160"/>
      <c r="X334" s="160"/>
      <c r="Y334" s="160"/>
      <c r="Z334" s="160"/>
      <c r="AA334" s="160"/>
      <c r="AB334" s="160"/>
      <c r="AC334" s="160"/>
      <c r="AD334" s="160"/>
      <c r="AE334" s="2"/>
      <c r="AF334" s="2"/>
      <c r="AG334" s="2"/>
    </row>
    <row r="335" spans="1:33">
      <c r="A335" s="160"/>
      <c r="B335" s="16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2"/>
      <c r="AF335" s="2"/>
      <c r="AG335" s="2"/>
    </row>
    <row r="336" spans="1:33" ht="13.8" thickBot="1">
      <c r="A336" s="160"/>
      <c r="B336" s="16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2"/>
      <c r="AF336" s="2"/>
      <c r="AG336" s="2"/>
    </row>
    <row r="337" spans="1:64" ht="13.5" customHeight="1" thickBot="1">
      <c r="A337" s="173">
        <v>34</v>
      </c>
      <c r="B337" s="2" t="s">
        <v>142</v>
      </c>
      <c r="C337" s="2"/>
      <c r="D337" s="2"/>
      <c r="E337" s="2"/>
      <c r="F337" s="2"/>
      <c r="G337" s="2"/>
      <c r="H337" s="2"/>
      <c r="I337" s="2"/>
      <c r="J337" s="2"/>
      <c r="K337" s="2"/>
      <c r="L337" s="15" t="s">
        <v>183</v>
      </c>
      <c r="M337" s="55" t="s">
        <v>245</v>
      </c>
      <c r="N337" s="55"/>
      <c r="O337" s="55"/>
      <c r="P337" s="55"/>
      <c r="Q337" s="55"/>
      <c r="R337" s="55"/>
      <c r="S337" s="55"/>
      <c r="T337" s="55"/>
      <c r="U337" s="55"/>
      <c r="V337" s="55"/>
      <c r="W337" s="55"/>
      <c r="X337" s="55"/>
      <c r="Y337" s="55"/>
      <c r="Z337" s="55"/>
      <c r="AA337" s="55"/>
      <c r="AB337" s="55"/>
      <c r="AC337" s="56"/>
      <c r="AD337" s="56"/>
      <c r="AE337" s="2"/>
      <c r="AF337" s="55"/>
      <c r="AG337" s="2"/>
    </row>
    <row r="338" spans="1:64" ht="13.5" customHeight="1">
      <c r="A338" s="2"/>
      <c r="B338" s="2"/>
      <c r="C338" s="2"/>
      <c r="D338" s="2"/>
      <c r="E338" s="2"/>
      <c r="F338" s="2"/>
      <c r="G338" s="2"/>
      <c r="H338" s="2"/>
      <c r="I338" s="2"/>
      <c r="J338" s="2"/>
      <c r="K338" s="2"/>
      <c r="L338" s="84"/>
      <c r="M338" s="55"/>
      <c r="N338" s="55" t="s">
        <v>174</v>
      </c>
      <c r="O338" s="55"/>
      <c r="P338" s="55"/>
      <c r="Q338" s="55"/>
      <c r="R338" s="55"/>
      <c r="S338" s="55"/>
      <c r="T338" s="55"/>
      <c r="U338" s="55"/>
      <c r="V338" s="55"/>
      <c r="W338" s="55"/>
      <c r="X338" s="55"/>
      <c r="Y338" s="55"/>
      <c r="Z338" s="55"/>
      <c r="AA338" s="55"/>
      <c r="AB338" s="55"/>
      <c r="AC338" s="84"/>
      <c r="AD338" s="84"/>
      <c r="AE338" s="2"/>
      <c r="AF338" s="55"/>
      <c r="AG338" s="2"/>
    </row>
    <row r="339" spans="1:64" ht="14.4"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55"/>
      <c r="AG339" s="2"/>
      <c r="AH339" s="365"/>
      <c r="AI339" s="365"/>
      <c r="AJ339" s="365"/>
      <c r="AK339" s="365"/>
      <c r="AL339" s="365"/>
      <c r="AM339" s="365"/>
      <c r="AN339" s="365"/>
      <c r="AO339" s="365"/>
      <c r="AP339" s="365"/>
      <c r="AQ339" s="365"/>
      <c r="AR339" s="365"/>
      <c r="AS339" s="365"/>
      <c r="AT339" s="365"/>
      <c r="AU339" s="365"/>
      <c r="AV339" s="365"/>
      <c r="AW339" s="365"/>
      <c r="AX339" s="365"/>
      <c r="AY339" s="365"/>
      <c r="AZ339" s="365"/>
      <c r="BA339" s="365"/>
      <c r="BB339" s="365"/>
      <c r="BC339" s="365"/>
      <c r="BD339" s="365"/>
      <c r="BE339" s="365"/>
      <c r="BF339" s="365"/>
      <c r="BG339" s="365"/>
      <c r="BH339" s="365"/>
      <c r="BI339" s="365"/>
      <c r="BJ339" s="365"/>
      <c r="BK339" s="365"/>
      <c r="BL339" s="4"/>
    </row>
    <row r="340" spans="1:64" ht="14.4"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55"/>
      <c r="AG340" s="2"/>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4"/>
    </row>
    <row r="341" spans="1:64" ht="13.8" thickBo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row>
    <row r="342" spans="1:64" ht="13.5" customHeight="1" thickBot="1">
      <c r="A342" s="174">
        <v>35</v>
      </c>
      <c r="B342" s="56" t="s">
        <v>143</v>
      </c>
      <c r="C342" s="56"/>
      <c r="D342" s="56"/>
      <c r="E342" s="56"/>
      <c r="F342" s="56"/>
      <c r="G342" s="56"/>
      <c r="H342" s="2"/>
      <c r="I342" s="2"/>
      <c r="J342" s="15" t="s">
        <v>183</v>
      </c>
      <c r="K342" s="55" t="s">
        <v>173</v>
      </c>
      <c r="L342" s="56" t="s">
        <v>244</v>
      </c>
      <c r="M342" s="56"/>
      <c r="N342" s="56"/>
      <c r="O342" s="56"/>
      <c r="P342" s="56"/>
      <c r="Q342" s="56"/>
      <c r="R342" s="56"/>
      <c r="S342" s="56"/>
      <c r="T342" s="56"/>
      <c r="U342" s="56"/>
      <c r="V342" s="56"/>
      <c r="W342" s="56"/>
      <c r="X342" s="56"/>
      <c r="Y342" s="56"/>
      <c r="Z342" s="56"/>
      <c r="AA342" s="2"/>
      <c r="AB342" s="2"/>
      <c r="AC342" s="2"/>
      <c r="AD342" s="2"/>
      <c r="AE342" s="2"/>
      <c r="AF342" s="2"/>
      <c r="AG342" s="2"/>
    </row>
    <row r="343" spans="1:64" ht="12.75" customHeight="1">
      <c r="A343" s="48"/>
      <c r="B343" s="48"/>
      <c r="C343" s="48"/>
      <c r="D343" s="48"/>
      <c r="E343" s="48"/>
      <c r="F343" s="138"/>
      <c r="G343" s="162"/>
      <c r="H343" s="162"/>
      <c r="I343" s="162"/>
      <c r="J343" s="162"/>
      <c r="K343" s="162"/>
      <c r="L343" s="162"/>
      <c r="M343" s="162"/>
      <c r="N343" s="162"/>
      <c r="O343" s="162"/>
      <c r="P343" s="162"/>
      <c r="Q343" s="162"/>
      <c r="R343" s="162"/>
      <c r="S343" s="162"/>
      <c r="T343" s="162"/>
      <c r="U343" s="162"/>
      <c r="V343" s="162"/>
      <c r="W343" s="162"/>
      <c r="X343" s="162"/>
      <c r="Y343" s="162"/>
      <c r="Z343" s="162"/>
      <c r="AA343" s="48"/>
      <c r="AB343" s="48"/>
      <c r="AC343" s="48"/>
      <c r="AD343" s="48"/>
      <c r="AE343" s="2"/>
      <c r="AF343" s="2"/>
      <c r="AG343" s="2"/>
    </row>
    <row r="344" spans="1:6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row>
    <row r="345" spans="1:64" ht="13.8" thickBo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row>
    <row r="346" spans="1:64" ht="13.8" thickBot="1">
      <c r="A346" s="2" t="s">
        <v>343</v>
      </c>
      <c r="B346" s="2"/>
      <c r="C346" s="2"/>
      <c r="D346" s="2"/>
      <c r="E346" s="2"/>
      <c r="F346" s="2"/>
      <c r="G346" s="2"/>
      <c r="H346" s="2"/>
      <c r="I346" s="15" t="s">
        <v>183</v>
      </c>
      <c r="J346" s="55" t="s">
        <v>246</v>
      </c>
      <c r="K346" s="56" t="s">
        <v>247</v>
      </c>
      <c r="L346" s="56"/>
      <c r="M346" s="56"/>
      <c r="N346" s="56"/>
      <c r="O346" s="56"/>
      <c r="P346" s="56"/>
      <c r="Q346" s="56"/>
      <c r="R346" s="56"/>
      <c r="S346" s="56"/>
      <c r="T346" s="56"/>
      <c r="U346" s="56"/>
      <c r="V346" s="56"/>
      <c r="W346" s="56"/>
      <c r="X346" s="56"/>
      <c r="Y346" s="56"/>
      <c r="Z346" s="56"/>
      <c r="AA346" s="56"/>
      <c r="AB346" s="56"/>
      <c r="AC346" s="2"/>
      <c r="AD346" s="2"/>
      <c r="AE346" s="2"/>
      <c r="AF346" s="2"/>
      <c r="AG346" s="2"/>
    </row>
    <row r="347" spans="1:64">
      <c r="A347" s="55"/>
      <c r="B347" s="55"/>
      <c r="C347" s="55"/>
      <c r="D347" s="55"/>
      <c r="E347" s="55"/>
      <c r="F347" s="55"/>
      <c r="G347" s="55"/>
      <c r="H347" s="55"/>
      <c r="I347" s="56"/>
      <c r="J347" s="56"/>
      <c r="K347" s="56"/>
      <c r="L347" s="56"/>
      <c r="M347" s="56"/>
      <c r="N347" s="56"/>
      <c r="O347" s="56"/>
      <c r="P347" s="56"/>
      <c r="Q347" s="56"/>
      <c r="R347" s="56"/>
      <c r="S347" s="56"/>
      <c r="T347" s="56"/>
      <c r="U347" s="56"/>
      <c r="V347" s="56"/>
      <c r="W347" s="56"/>
      <c r="X347" s="56"/>
      <c r="Y347" s="56"/>
      <c r="Z347" s="56"/>
      <c r="AA347" s="56"/>
      <c r="AB347" s="56"/>
      <c r="AC347" s="55"/>
      <c r="AD347" s="55"/>
      <c r="AE347" s="55"/>
      <c r="AF347" s="55"/>
      <c r="AG347" s="55"/>
    </row>
    <row r="348" spans="1:64" ht="13.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2"/>
      <c r="AF348" s="2"/>
      <c r="AG348" s="2"/>
    </row>
    <row r="349" spans="1:64" ht="13.8" thickBo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row>
    <row r="350" spans="1:64" ht="13.5" customHeight="1" thickBot="1">
      <c r="A350" s="2" t="s">
        <v>344</v>
      </c>
      <c r="B350" s="2"/>
      <c r="C350" s="2"/>
      <c r="D350" s="2"/>
      <c r="E350" s="2"/>
      <c r="F350" s="2"/>
      <c r="G350" s="2"/>
      <c r="H350" s="2"/>
      <c r="I350" s="2"/>
      <c r="J350" s="2"/>
      <c r="K350" s="15" t="s">
        <v>183</v>
      </c>
      <c r="L350" s="2"/>
      <c r="M350" s="2"/>
      <c r="N350" s="2"/>
      <c r="O350" s="2"/>
      <c r="P350" s="2"/>
      <c r="Q350" s="2"/>
      <c r="R350" s="2"/>
      <c r="S350" s="2"/>
      <c r="T350" s="2"/>
      <c r="U350" s="2"/>
      <c r="V350" s="2"/>
      <c r="W350" s="2"/>
      <c r="X350" s="2"/>
      <c r="Y350" s="2"/>
      <c r="Z350" s="2"/>
      <c r="AA350" s="2"/>
      <c r="AB350" s="2"/>
      <c r="AC350" s="2"/>
      <c r="AD350" s="2"/>
      <c r="AE350" s="2"/>
      <c r="AF350" s="2"/>
      <c r="AG350" s="2"/>
    </row>
    <row r="351" spans="1:64" ht="27" customHeight="1">
      <c r="A351" s="297" t="s">
        <v>131</v>
      </c>
      <c r="B351" s="297"/>
      <c r="C351" s="297"/>
      <c r="D351" s="297"/>
      <c r="E351" s="297"/>
      <c r="F351" s="297"/>
      <c r="G351" s="297"/>
      <c r="H351" s="297"/>
      <c r="I351" s="297"/>
      <c r="J351" s="297"/>
      <c r="K351" s="297"/>
      <c r="L351" s="297"/>
      <c r="M351" s="297"/>
      <c r="N351" s="297"/>
      <c r="O351" s="297"/>
      <c r="P351" s="297"/>
      <c r="Q351" s="297"/>
      <c r="R351" s="297"/>
      <c r="S351" s="297"/>
      <c r="T351" s="297"/>
      <c r="U351" s="297"/>
      <c r="V351" s="297"/>
      <c r="W351" s="297"/>
      <c r="X351" s="297"/>
      <c r="Y351" s="297"/>
      <c r="Z351" s="297"/>
      <c r="AA351" s="297"/>
      <c r="AB351" s="297"/>
      <c r="AC351" s="297"/>
      <c r="AD351" s="297"/>
      <c r="AE351" s="2"/>
      <c r="AF351" s="2"/>
      <c r="AG351" s="2"/>
    </row>
    <row r="352" spans="1:64" ht="70.5" customHeight="1">
      <c r="A352" s="217" t="s">
        <v>170</v>
      </c>
      <c r="B352" s="218"/>
      <c r="C352" s="218"/>
      <c r="D352" s="218"/>
      <c r="E352" s="219"/>
      <c r="F352" s="145">
        <v>1</v>
      </c>
      <c r="G352" s="229" t="s">
        <v>89</v>
      </c>
      <c r="H352" s="229"/>
      <c r="I352" s="229"/>
      <c r="J352" s="229"/>
      <c r="K352" s="229"/>
      <c r="L352" s="229"/>
      <c r="M352" s="229"/>
      <c r="N352" s="229"/>
      <c r="O352" s="229"/>
      <c r="P352" s="229"/>
      <c r="Q352" s="229"/>
      <c r="R352" s="229"/>
      <c r="S352" s="229"/>
      <c r="T352" s="229"/>
      <c r="U352" s="229"/>
      <c r="V352" s="229"/>
      <c r="W352" s="229"/>
      <c r="X352" s="229"/>
      <c r="Y352" s="229"/>
      <c r="Z352" s="296"/>
      <c r="AA352" s="34" t="s">
        <v>34</v>
      </c>
      <c r="AB352" s="98" t="s">
        <v>41</v>
      </c>
      <c r="AC352" s="36" t="s">
        <v>34</v>
      </c>
      <c r="AD352" s="99" t="s">
        <v>42</v>
      </c>
      <c r="AE352" s="2"/>
      <c r="AF352" s="2"/>
      <c r="AG352" s="2"/>
    </row>
    <row r="353" spans="1:33" ht="67.5" customHeight="1">
      <c r="A353" s="220"/>
      <c r="B353" s="221"/>
      <c r="C353" s="221"/>
      <c r="D353" s="221"/>
      <c r="E353" s="222"/>
      <c r="F353" s="145">
        <v>2</v>
      </c>
      <c r="G353" s="229" t="s">
        <v>81</v>
      </c>
      <c r="H353" s="229"/>
      <c r="I353" s="229"/>
      <c r="J353" s="229"/>
      <c r="K353" s="229"/>
      <c r="L353" s="229"/>
      <c r="M353" s="229"/>
      <c r="N353" s="229"/>
      <c r="O353" s="229"/>
      <c r="P353" s="229"/>
      <c r="Q353" s="229"/>
      <c r="R353" s="229"/>
      <c r="S353" s="229"/>
      <c r="T353" s="229"/>
      <c r="U353" s="229"/>
      <c r="V353" s="229"/>
      <c r="W353" s="229"/>
      <c r="X353" s="229"/>
      <c r="Y353" s="229"/>
      <c r="Z353" s="296"/>
      <c r="AA353" s="34" t="s">
        <v>34</v>
      </c>
      <c r="AB353" s="98" t="s">
        <v>41</v>
      </c>
      <c r="AC353" s="21" t="s">
        <v>34</v>
      </c>
      <c r="AD353" s="99" t="s">
        <v>42</v>
      </c>
      <c r="AE353" s="2"/>
      <c r="AF353" s="2"/>
      <c r="AG353" s="2"/>
    </row>
    <row r="354" spans="1:33" ht="30.75" customHeight="1">
      <c r="A354" s="246" t="s">
        <v>90</v>
      </c>
      <c r="B354" s="246"/>
      <c r="C354" s="246"/>
      <c r="D354" s="246"/>
      <c r="E354" s="246"/>
      <c r="F354" s="247" t="s">
        <v>175</v>
      </c>
      <c r="G354" s="248"/>
      <c r="H354" s="248"/>
      <c r="I354" s="248"/>
      <c r="J354" s="248"/>
      <c r="K354" s="248"/>
      <c r="L354" s="248"/>
      <c r="M354" s="248"/>
      <c r="N354" s="248"/>
      <c r="O354" s="248"/>
      <c r="P354" s="248"/>
      <c r="Q354" s="248"/>
      <c r="R354" s="248"/>
      <c r="S354" s="248"/>
      <c r="T354" s="248"/>
      <c r="U354" s="248"/>
      <c r="V354" s="248"/>
      <c r="W354" s="248"/>
      <c r="X354" s="248"/>
      <c r="Y354" s="248"/>
      <c r="Z354" s="248"/>
      <c r="AA354" s="248"/>
      <c r="AB354" s="248"/>
      <c r="AC354" s="248"/>
      <c r="AD354" s="249"/>
      <c r="AE354" s="2"/>
      <c r="AF354" s="2"/>
      <c r="AG354" s="2"/>
    </row>
    <row r="355" spans="1:33" ht="54" customHeight="1">
      <c r="A355" s="163" t="s">
        <v>78</v>
      </c>
      <c r="B355" s="209" t="s">
        <v>161</v>
      </c>
      <c r="C355" s="209"/>
      <c r="D355" s="209"/>
      <c r="E355" s="209"/>
      <c r="F355" s="209"/>
      <c r="G355" s="209"/>
      <c r="H355" s="209"/>
      <c r="I355" s="209"/>
      <c r="J355" s="209"/>
      <c r="K355" s="209"/>
      <c r="L355" s="209"/>
      <c r="M355" s="209"/>
      <c r="N355" s="209"/>
      <c r="O355" s="209"/>
      <c r="P355" s="209"/>
      <c r="Q355" s="209"/>
      <c r="R355" s="209"/>
      <c r="S355" s="209"/>
      <c r="T355" s="209"/>
      <c r="U355" s="209"/>
      <c r="V355" s="209"/>
      <c r="W355" s="209"/>
      <c r="X355" s="209"/>
      <c r="Y355" s="209"/>
      <c r="Z355" s="209"/>
      <c r="AA355" s="209"/>
      <c r="AB355" s="209"/>
      <c r="AC355" s="209"/>
      <c r="AD355" s="209"/>
      <c r="AE355" s="2"/>
      <c r="AF355" s="2"/>
      <c r="AG355" s="2"/>
    </row>
  </sheetData>
  <mergeCells count="708">
    <mergeCell ref="B59:C59"/>
    <mergeCell ref="D59:U59"/>
    <mergeCell ref="V59:Z59"/>
    <mergeCell ref="AA59:AD59"/>
    <mergeCell ref="A306:AG306"/>
    <mergeCell ref="A303:AG303"/>
    <mergeCell ref="D271:E271"/>
    <mergeCell ref="A267:E267"/>
    <mergeCell ref="J270:K270"/>
    <mergeCell ref="AF266:AG267"/>
    <mergeCell ref="P265:Q265"/>
    <mergeCell ref="X266:Y266"/>
    <mergeCell ref="N266:O266"/>
    <mergeCell ref="A216:E216"/>
    <mergeCell ref="A249:E249"/>
    <mergeCell ref="F249:AD249"/>
    <mergeCell ref="A234:E234"/>
    <mergeCell ref="G240:AD240"/>
    <mergeCell ref="G242:AD242"/>
    <mergeCell ref="J263:K263"/>
    <mergeCell ref="L263:M263"/>
    <mergeCell ref="G219:AD219"/>
    <mergeCell ref="AB266:AC266"/>
    <mergeCell ref="T267:U267"/>
    <mergeCell ref="A271:C271"/>
    <mergeCell ref="AF260:AG261"/>
    <mergeCell ref="Z260:AA260"/>
    <mergeCell ref="B355:AD355"/>
    <mergeCell ref="F292:AD292"/>
    <mergeCell ref="M218:O218"/>
    <mergeCell ref="A217:E218"/>
    <mergeCell ref="F217:F218"/>
    <mergeCell ref="G217:G218"/>
    <mergeCell ref="H217:H218"/>
    <mergeCell ref="I217:I218"/>
    <mergeCell ref="J217:O217"/>
    <mergeCell ref="A281:AD281"/>
    <mergeCell ref="Y278:AD278"/>
    <mergeCell ref="R273:S273"/>
    <mergeCell ref="P279:Q279"/>
    <mergeCell ref="R279:V279"/>
    <mergeCell ref="W279:X279"/>
    <mergeCell ref="Y279:AD279"/>
    <mergeCell ref="P278:Q278"/>
    <mergeCell ref="R278:V278"/>
    <mergeCell ref="W278:X278"/>
    <mergeCell ref="A328:AG328"/>
    <mergeCell ref="A309:AG309"/>
    <mergeCell ref="L273:M273"/>
    <mergeCell ref="A268:C268"/>
    <mergeCell ref="X233:AG233"/>
    <mergeCell ref="V57:Z57"/>
    <mergeCell ref="AA57:AD57"/>
    <mergeCell ref="AF263:AG264"/>
    <mergeCell ref="Z149:AD150"/>
    <mergeCell ref="P150:Y150"/>
    <mergeCell ref="Z139:AA139"/>
    <mergeCell ref="L141:M141"/>
    <mergeCell ref="Z151:AC151"/>
    <mergeCell ref="A156:AD156"/>
    <mergeCell ref="A157:AD157"/>
    <mergeCell ref="A210:AD210"/>
    <mergeCell ref="J264:K264"/>
    <mergeCell ref="N264:O264"/>
    <mergeCell ref="F174:I177"/>
    <mergeCell ref="T259:U259"/>
    <mergeCell ref="H259:I259"/>
    <mergeCell ref="A201:AG201"/>
    <mergeCell ref="AF262:AG262"/>
    <mergeCell ref="R263:S263"/>
    <mergeCell ref="A18:C18"/>
    <mergeCell ref="D18:F18"/>
    <mergeCell ref="H18:J18"/>
    <mergeCell ref="G115:AD115"/>
    <mergeCell ref="D23:E23"/>
    <mergeCell ref="X141:Y141"/>
    <mergeCell ref="H140:I140"/>
    <mergeCell ref="A113:E113"/>
    <mergeCell ref="F113:L113"/>
    <mergeCell ref="M113:N113"/>
    <mergeCell ref="T113:W113"/>
    <mergeCell ref="K121:AE121"/>
    <mergeCell ref="G124:AA124"/>
    <mergeCell ref="G125:AA125"/>
    <mergeCell ref="A116:E116"/>
    <mergeCell ref="F116:AD116"/>
    <mergeCell ref="B60:C60"/>
    <mergeCell ref="R141:S141"/>
    <mergeCell ref="V68:Z68"/>
    <mergeCell ref="AA68:AD68"/>
    <mergeCell ref="AB141:AC141"/>
    <mergeCell ref="T139:U139"/>
    <mergeCell ref="A119:AD119"/>
    <mergeCell ref="A120:AD120"/>
    <mergeCell ref="A3:C3"/>
    <mergeCell ref="D3:F3"/>
    <mergeCell ref="S10:V10"/>
    <mergeCell ref="S11:V11"/>
    <mergeCell ref="S12:V12"/>
    <mergeCell ref="S13:V13"/>
    <mergeCell ref="A17:AG17"/>
    <mergeCell ref="G3:V3"/>
    <mergeCell ref="W3:Z3"/>
    <mergeCell ref="V6:W6"/>
    <mergeCell ref="X6:Y6"/>
    <mergeCell ref="AA6:AB6"/>
    <mergeCell ref="AD6:AE6"/>
    <mergeCell ref="A15:B15"/>
    <mergeCell ref="C15:E15"/>
    <mergeCell ref="W10:AE10"/>
    <mergeCell ref="W11:AE11"/>
    <mergeCell ref="W12:AE12"/>
    <mergeCell ref="W13:AE13"/>
    <mergeCell ref="Q15:S15"/>
    <mergeCell ref="F15:P15"/>
    <mergeCell ref="A191:E191"/>
    <mergeCell ref="F191:G191"/>
    <mergeCell ref="A192:E192"/>
    <mergeCell ref="F192:AD192"/>
    <mergeCell ref="A193:AD193"/>
    <mergeCell ref="G221:AD221"/>
    <mergeCell ref="G223:AD223"/>
    <mergeCell ref="A152:AD152"/>
    <mergeCell ref="A153:AD153"/>
    <mergeCell ref="I191:Q191"/>
    <mergeCell ref="A264:E264"/>
    <mergeCell ref="G183:Z183"/>
    <mergeCell ref="AD259:AE259"/>
    <mergeCell ref="H139:I139"/>
    <mergeCell ref="J139:K139"/>
    <mergeCell ref="V139:W139"/>
    <mergeCell ref="H141:I141"/>
    <mergeCell ref="A151:D151"/>
    <mergeCell ref="Z140:AA140"/>
    <mergeCell ref="F140:G140"/>
    <mergeCell ref="J140:K140"/>
    <mergeCell ref="J141:K141"/>
    <mergeCell ref="F141:G141"/>
    <mergeCell ref="N140:O140"/>
    <mergeCell ref="A143:AG144"/>
    <mergeCell ref="A147:E147"/>
    <mergeCell ref="F147:AD147"/>
    <mergeCell ref="A149:E150"/>
    <mergeCell ref="F149:J150"/>
    <mergeCell ref="K149:Y149"/>
    <mergeCell ref="Z141:AA141"/>
    <mergeCell ref="AB140:AC140"/>
    <mergeCell ref="F151:I151"/>
    <mergeCell ref="K151:N151"/>
    <mergeCell ref="P151:X151"/>
    <mergeCell ref="X140:Y140"/>
    <mergeCell ref="T140:U140"/>
    <mergeCell ref="G162:Z162"/>
    <mergeCell ref="G163:Z163"/>
    <mergeCell ref="G165:Z165"/>
    <mergeCell ref="A187:E187"/>
    <mergeCell ref="G185:Z185"/>
    <mergeCell ref="K175:Z175"/>
    <mergeCell ref="A166:E166"/>
    <mergeCell ref="F166:AD166"/>
    <mergeCell ref="A179:E179"/>
    <mergeCell ref="F179:AD179"/>
    <mergeCell ref="A161:E165"/>
    <mergeCell ref="J174:Z174"/>
    <mergeCell ref="G171:Z171"/>
    <mergeCell ref="A171:E178"/>
    <mergeCell ref="K176:Z176"/>
    <mergeCell ref="G186:Z186"/>
    <mergeCell ref="G172:Z172"/>
    <mergeCell ref="G173:Z173"/>
    <mergeCell ref="F187:AD187"/>
    <mergeCell ref="G161:Z161"/>
    <mergeCell ref="G164:Z164"/>
    <mergeCell ref="AH339:BK339"/>
    <mergeCell ref="F286:AD286"/>
    <mergeCell ref="A292:E292"/>
    <mergeCell ref="A298:E298"/>
    <mergeCell ref="AB267:AC267"/>
    <mergeCell ref="AD267:AE267"/>
    <mergeCell ref="F261:G261"/>
    <mergeCell ref="AB262:AC262"/>
    <mergeCell ref="A286:E286"/>
    <mergeCell ref="Z267:AA267"/>
    <mergeCell ref="F264:G264"/>
    <mergeCell ref="J268:K268"/>
    <mergeCell ref="L268:M268"/>
    <mergeCell ref="N268:O268"/>
    <mergeCell ref="P268:Q268"/>
    <mergeCell ref="P271:Q271"/>
    <mergeCell ref="A318:AE318"/>
    <mergeCell ref="A313:E315"/>
    <mergeCell ref="A317:AE317"/>
    <mergeCell ref="H264:I264"/>
    <mergeCell ref="L264:M264"/>
    <mergeCell ref="F263:G263"/>
    <mergeCell ref="H263:I263"/>
    <mergeCell ref="AB271:AC271"/>
    <mergeCell ref="V140:W140"/>
    <mergeCell ref="P140:Q140"/>
    <mergeCell ref="R140:S140"/>
    <mergeCell ref="N141:O141"/>
    <mergeCell ref="V141:W141"/>
    <mergeCell ref="P141:Q141"/>
    <mergeCell ref="A141:E141"/>
    <mergeCell ref="A118:AD118"/>
    <mergeCell ref="AD139:AE139"/>
    <mergeCell ref="L128:P128"/>
    <mergeCell ref="Q133:T133"/>
    <mergeCell ref="L127:P127"/>
    <mergeCell ref="L131:O131"/>
    <mergeCell ref="L132:O132"/>
    <mergeCell ref="Q128:U128"/>
    <mergeCell ref="L139:M139"/>
    <mergeCell ref="L129:O129"/>
    <mergeCell ref="L130:O130"/>
    <mergeCell ref="AD141:AE141"/>
    <mergeCell ref="Q127:U127"/>
    <mergeCell ref="N139:O139"/>
    <mergeCell ref="P139:Q139"/>
    <mergeCell ref="A139:E139"/>
    <mergeCell ref="F139:G139"/>
    <mergeCell ref="L133:O133"/>
    <mergeCell ref="A75:AG75"/>
    <mergeCell ref="AA60:AD60"/>
    <mergeCell ref="V61:Z61"/>
    <mergeCell ref="AA61:AD61"/>
    <mergeCell ref="AA62:AD62"/>
    <mergeCell ref="V63:Z63"/>
    <mergeCell ref="AA63:AD63"/>
    <mergeCell ref="V65:Z65"/>
    <mergeCell ref="AA65:AD65"/>
    <mergeCell ref="V64:Z64"/>
    <mergeCell ref="AA64:AD64"/>
    <mergeCell ref="V62:Z62"/>
    <mergeCell ref="V60:Z60"/>
    <mergeCell ref="D61:U61"/>
    <mergeCell ref="D62:U62"/>
    <mergeCell ref="A114:E115"/>
    <mergeCell ref="G114:AD114"/>
    <mergeCell ref="D20:R20"/>
    <mergeCell ref="B27:C27"/>
    <mergeCell ref="V31:Z31"/>
    <mergeCell ref="D32:U32"/>
    <mergeCell ref="D33:U33"/>
    <mergeCell ref="U22:V22"/>
    <mergeCell ref="A21:C21"/>
    <mergeCell ref="P22:Q22"/>
    <mergeCell ref="A22:C22"/>
    <mergeCell ref="A20:C20"/>
    <mergeCell ref="D30:U30"/>
    <mergeCell ref="D31:U31"/>
    <mergeCell ref="V32:Z32"/>
    <mergeCell ref="B30:C30"/>
    <mergeCell ref="B31:C31"/>
    <mergeCell ref="D22:E22"/>
    <mergeCell ref="N22:O22"/>
    <mergeCell ref="S22:T22"/>
    <mergeCell ref="A23:C23"/>
    <mergeCell ref="F23:G23"/>
    <mergeCell ref="N23:O23"/>
    <mergeCell ref="P23:Q23"/>
    <mergeCell ref="S23:T23"/>
    <mergeCell ref="U23:V23"/>
    <mergeCell ref="D21:R21"/>
    <mergeCell ref="F22:G22"/>
    <mergeCell ref="D34:U34"/>
    <mergeCell ref="D35:U35"/>
    <mergeCell ref="B34:C34"/>
    <mergeCell ref="D45:U45"/>
    <mergeCell ref="V45:Z45"/>
    <mergeCell ref="I22:J22"/>
    <mergeCell ref="I23:J23"/>
    <mergeCell ref="K22:L22"/>
    <mergeCell ref="K23:L23"/>
    <mergeCell ref="B41:C41"/>
    <mergeCell ref="V36:Z36"/>
    <mergeCell ref="V46:Z46"/>
    <mergeCell ref="B35:C35"/>
    <mergeCell ref="V35:Z35"/>
    <mergeCell ref="D27:U27"/>
    <mergeCell ref="V38:Z38"/>
    <mergeCell ref="V39:Z39"/>
    <mergeCell ref="D43:U43"/>
    <mergeCell ref="B32:C32"/>
    <mergeCell ref="D40:U40"/>
    <mergeCell ref="V27:Z27"/>
    <mergeCell ref="V30:Z30"/>
    <mergeCell ref="V29:Z29"/>
    <mergeCell ref="D38:U38"/>
    <mergeCell ref="D39:U39"/>
    <mergeCell ref="B43:C43"/>
    <mergeCell ref="V34:Z34"/>
    <mergeCell ref="B39:C39"/>
    <mergeCell ref="AA48:AD48"/>
    <mergeCell ref="D54:U54"/>
    <mergeCell ref="AA27:AD27"/>
    <mergeCell ref="AA30:AD30"/>
    <mergeCell ref="V33:Z33"/>
    <mergeCell ref="D41:U41"/>
    <mergeCell ref="V41:Z41"/>
    <mergeCell ref="AA41:AD41"/>
    <mergeCell ref="B42:C42"/>
    <mergeCell ref="D42:U42"/>
    <mergeCell ref="V42:Z42"/>
    <mergeCell ref="AA42:AD42"/>
    <mergeCell ref="AA34:AD34"/>
    <mergeCell ref="AA35:AD35"/>
    <mergeCell ref="AA36:AD36"/>
    <mergeCell ref="AA29:AD29"/>
    <mergeCell ref="B29:C29"/>
    <mergeCell ref="B36:C36"/>
    <mergeCell ref="D29:U29"/>
    <mergeCell ref="B40:C40"/>
    <mergeCell ref="D36:U36"/>
    <mergeCell ref="AA31:AD31"/>
    <mergeCell ref="AA32:AD32"/>
    <mergeCell ref="AA33:AD33"/>
    <mergeCell ref="AA58:AD58"/>
    <mergeCell ref="AA54:AD54"/>
    <mergeCell ref="B52:C52"/>
    <mergeCell ref="B54:C54"/>
    <mergeCell ref="B38:C38"/>
    <mergeCell ref="X260:Y260"/>
    <mergeCell ref="A140:E140"/>
    <mergeCell ref="T141:U141"/>
    <mergeCell ref="A183:E186"/>
    <mergeCell ref="A167:AE167"/>
    <mergeCell ref="K177:Z177"/>
    <mergeCell ref="AA38:AD38"/>
    <mergeCell ref="AA39:AD39"/>
    <mergeCell ref="AB260:AC260"/>
    <mergeCell ref="AD260:AE260"/>
    <mergeCell ref="H260:I260"/>
    <mergeCell ref="J260:K260"/>
    <mergeCell ref="L260:M260"/>
    <mergeCell ref="N260:O260"/>
    <mergeCell ref="P260:Q260"/>
    <mergeCell ref="R260:S260"/>
    <mergeCell ref="T260:U260"/>
    <mergeCell ref="V260:W260"/>
    <mergeCell ref="X139:Y139"/>
    <mergeCell ref="B50:C50"/>
    <mergeCell ref="AA43:AD43"/>
    <mergeCell ref="D55:U55"/>
    <mergeCell ref="V47:Z47"/>
    <mergeCell ref="AA55:AD55"/>
    <mergeCell ref="AA45:AD45"/>
    <mergeCell ref="AA46:AD46"/>
    <mergeCell ref="AA47:AD47"/>
    <mergeCell ref="F104:AD104"/>
    <mergeCell ref="F94:AD94"/>
    <mergeCell ref="AA52:AD52"/>
    <mergeCell ref="V56:Z56"/>
    <mergeCell ref="AA56:AD56"/>
    <mergeCell ref="V50:Z50"/>
    <mergeCell ref="V49:Z49"/>
    <mergeCell ref="D49:U49"/>
    <mergeCell ref="D50:U50"/>
    <mergeCell ref="V48:Z48"/>
    <mergeCell ref="D46:U46"/>
    <mergeCell ref="D47:U47"/>
    <mergeCell ref="D60:U60"/>
    <mergeCell ref="D48:U48"/>
    <mergeCell ref="D63:U63"/>
    <mergeCell ref="V58:Z58"/>
    <mergeCell ref="AA40:AD40"/>
    <mergeCell ref="B33:C33"/>
    <mergeCell ref="B37:C37"/>
    <mergeCell ref="AA66:AD66"/>
    <mergeCell ref="AA49:AD49"/>
    <mergeCell ref="AA50:AD50"/>
    <mergeCell ref="D52:U52"/>
    <mergeCell ref="V52:Z52"/>
    <mergeCell ref="V54:Z54"/>
    <mergeCell ref="V55:Z55"/>
    <mergeCell ref="V40:Z40"/>
    <mergeCell ref="V43:Z43"/>
    <mergeCell ref="B49:C49"/>
    <mergeCell ref="B55:C55"/>
    <mergeCell ref="B61:C61"/>
    <mergeCell ref="B62:C62"/>
    <mergeCell ref="B63:C63"/>
    <mergeCell ref="B58:C58"/>
    <mergeCell ref="D58:U58"/>
    <mergeCell ref="V37:Z37"/>
    <mergeCell ref="D37:U37"/>
    <mergeCell ref="AA37:AD37"/>
    <mergeCell ref="D64:U64"/>
    <mergeCell ref="D65:U65"/>
    <mergeCell ref="B64:C64"/>
    <mergeCell ref="V66:Z66"/>
    <mergeCell ref="X113:Y113"/>
    <mergeCell ref="G80:Z80"/>
    <mergeCell ref="A100:E100"/>
    <mergeCell ref="F100:AD100"/>
    <mergeCell ref="A87:E87"/>
    <mergeCell ref="F87:AD87"/>
    <mergeCell ref="A94:E94"/>
    <mergeCell ref="A108:E108"/>
    <mergeCell ref="F108:AD108"/>
    <mergeCell ref="AA113:AD113"/>
    <mergeCell ref="D66:U66"/>
    <mergeCell ref="D67:U67"/>
    <mergeCell ref="D68:U68"/>
    <mergeCell ref="B65:C65"/>
    <mergeCell ref="B66:C66"/>
    <mergeCell ref="B67:C67"/>
    <mergeCell ref="B68:C68"/>
    <mergeCell ref="V67:Z67"/>
    <mergeCell ref="AA67:AD67"/>
    <mergeCell ref="A78:E81"/>
    <mergeCell ref="A352:E353"/>
    <mergeCell ref="G352:Z352"/>
    <mergeCell ref="G353:Z353"/>
    <mergeCell ref="A354:E354"/>
    <mergeCell ref="F354:AD354"/>
    <mergeCell ref="A351:AD351"/>
    <mergeCell ref="AD264:AE264"/>
    <mergeCell ref="AB263:AC263"/>
    <mergeCell ref="AD263:AE263"/>
    <mergeCell ref="N263:O263"/>
    <mergeCell ref="P263:Q263"/>
    <mergeCell ref="A323:AG323"/>
    <mergeCell ref="AF272:AG273"/>
    <mergeCell ref="V269:W269"/>
    <mergeCell ref="X269:Y269"/>
    <mergeCell ref="Z269:AA269"/>
    <mergeCell ref="AB269:AC269"/>
    <mergeCell ref="AD269:AE269"/>
    <mergeCell ref="AF269:AG270"/>
    <mergeCell ref="AB273:AC273"/>
    <mergeCell ref="AD273:AE273"/>
    <mergeCell ref="AB270:AC270"/>
    <mergeCell ref="V271:W271"/>
    <mergeCell ref="N273:O273"/>
    <mergeCell ref="B48:C48"/>
    <mergeCell ref="B47:C47"/>
    <mergeCell ref="B46:C46"/>
    <mergeCell ref="B45:C45"/>
    <mergeCell ref="T262:U262"/>
    <mergeCell ref="J262:K262"/>
    <mergeCell ref="L262:M262"/>
    <mergeCell ref="N262:O262"/>
    <mergeCell ref="P262:Q262"/>
    <mergeCell ref="R262:S262"/>
    <mergeCell ref="D56:U56"/>
    <mergeCell ref="D57:U57"/>
    <mergeCell ref="A124:E137"/>
    <mergeCell ref="Q129:U132"/>
    <mergeCell ref="A72:AG72"/>
    <mergeCell ref="A82:E82"/>
    <mergeCell ref="F82:AD82"/>
    <mergeCell ref="G78:Z78"/>
    <mergeCell ref="G81:Z81"/>
    <mergeCell ref="A104:E104"/>
    <mergeCell ref="B56:C56"/>
    <mergeCell ref="B57:C57"/>
    <mergeCell ref="G79:Z79"/>
    <mergeCell ref="A117:AE117"/>
    <mergeCell ref="G314:Z314"/>
    <mergeCell ref="V263:W263"/>
    <mergeCell ref="X263:Y263"/>
    <mergeCell ref="Z263:AA263"/>
    <mergeCell ref="Z261:AA261"/>
    <mergeCell ref="F262:G262"/>
    <mergeCell ref="J261:K261"/>
    <mergeCell ref="L261:M261"/>
    <mergeCell ref="H261:I261"/>
    <mergeCell ref="N261:O261"/>
    <mergeCell ref="P261:Q261"/>
    <mergeCell ref="R261:S261"/>
    <mergeCell ref="Z262:AA262"/>
    <mergeCell ref="X261:Y261"/>
    <mergeCell ref="J266:K266"/>
    <mergeCell ref="L266:M266"/>
    <mergeCell ref="T266:U266"/>
    <mergeCell ref="F270:G270"/>
    <mergeCell ref="H270:I270"/>
    <mergeCell ref="F278:O278"/>
    <mergeCell ref="F279:O279"/>
    <mergeCell ref="Z270:AA270"/>
    <mergeCell ref="F266:G266"/>
    <mergeCell ref="H266:I266"/>
    <mergeCell ref="T265:U265"/>
    <mergeCell ref="J265:K265"/>
    <mergeCell ref="L265:M265"/>
    <mergeCell ref="AD271:AE271"/>
    <mergeCell ref="Z271:AA271"/>
    <mergeCell ref="X270:Y270"/>
    <mergeCell ref="AB272:AC272"/>
    <mergeCell ref="AD272:AE272"/>
    <mergeCell ref="AF265:AG265"/>
    <mergeCell ref="P266:Q266"/>
    <mergeCell ref="R266:S266"/>
    <mergeCell ref="J267:K267"/>
    <mergeCell ref="L267:M267"/>
    <mergeCell ref="N267:O267"/>
    <mergeCell ref="AD266:AE266"/>
    <mergeCell ref="AF268:AG268"/>
    <mergeCell ref="AF271:AG271"/>
    <mergeCell ref="V272:W272"/>
    <mergeCell ref="X272:Y272"/>
    <mergeCell ref="Z272:AA272"/>
    <mergeCell ref="P269:Q269"/>
    <mergeCell ref="R269:S269"/>
    <mergeCell ref="J272:K272"/>
    <mergeCell ref="L272:M272"/>
    <mergeCell ref="A280:E280"/>
    <mergeCell ref="F280:AD280"/>
    <mergeCell ref="J277:L277"/>
    <mergeCell ref="M277:Q277"/>
    <mergeCell ref="R277:AD277"/>
    <mergeCell ref="K276:AG276"/>
    <mergeCell ref="AB268:AC268"/>
    <mergeCell ref="AE279:AG279"/>
    <mergeCell ref="AE278:AG278"/>
    <mergeCell ref="AD270:AE270"/>
    <mergeCell ref="AD268:AE268"/>
    <mergeCell ref="H269:I269"/>
    <mergeCell ref="J269:K269"/>
    <mergeCell ref="L269:M269"/>
    <mergeCell ref="N269:O269"/>
    <mergeCell ref="X271:Y271"/>
    <mergeCell ref="P273:Q273"/>
    <mergeCell ref="H273:I273"/>
    <mergeCell ref="L270:M270"/>
    <mergeCell ref="P272:Q272"/>
    <mergeCell ref="R272:S272"/>
    <mergeCell ref="T272:U272"/>
    <mergeCell ref="T273:U273"/>
    <mergeCell ref="R268:S268"/>
    <mergeCell ref="Z273:AA273"/>
    <mergeCell ref="V273:W273"/>
    <mergeCell ref="X273:Y273"/>
    <mergeCell ref="A273:E273"/>
    <mergeCell ref="F273:G273"/>
    <mergeCell ref="J273:K273"/>
    <mergeCell ref="N272:O272"/>
    <mergeCell ref="A269:E269"/>
    <mergeCell ref="P270:Q270"/>
    <mergeCell ref="V270:W270"/>
    <mergeCell ref="N270:O270"/>
    <mergeCell ref="F271:G271"/>
    <mergeCell ref="H271:I271"/>
    <mergeCell ref="J271:K271"/>
    <mergeCell ref="L271:M271"/>
    <mergeCell ref="A270:E270"/>
    <mergeCell ref="F269:G269"/>
    <mergeCell ref="T269:U269"/>
    <mergeCell ref="F272:G272"/>
    <mergeCell ref="H272:I272"/>
    <mergeCell ref="R271:S271"/>
    <mergeCell ref="T271:U271"/>
    <mergeCell ref="R270:S270"/>
    <mergeCell ref="T270:U270"/>
    <mergeCell ref="G315:Z315"/>
    <mergeCell ref="G313:Z313"/>
    <mergeCell ref="G227:AD227"/>
    <mergeCell ref="F228:AD228"/>
    <mergeCell ref="J259:K259"/>
    <mergeCell ref="L259:M259"/>
    <mergeCell ref="A258:AG258"/>
    <mergeCell ref="N259:O259"/>
    <mergeCell ref="P259:Q259"/>
    <mergeCell ref="A233:E233"/>
    <mergeCell ref="A254:AG254"/>
    <mergeCell ref="G235:AD235"/>
    <mergeCell ref="A228:E228"/>
    <mergeCell ref="A232:AD232"/>
    <mergeCell ref="AF259:AG259"/>
    <mergeCell ref="AB259:AC259"/>
    <mergeCell ref="F265:G265"/>
    <mergeCell ref="A299:E299"/>
    <mergeCell ref="F299:AD299"/>
    <mergeCell ref="A278:E279"/>
    <mergeCell ref="V266:W266"/>
    <mergeCell ref="F268:G268"/>
    <mergeCell ref="N271:O271"/>
    <mergeCell ref="A272:E272"/>
    <mergeCell ref="N332:AD333"/>
    <mergeCell ref="A219:E227"/>
    <mergeCell ref="H220:O220"/>
    <mergeCell ref="Q220:R220"/>
    <mergeCell ref="S220:Z220"/>
    <mergeCell ref="AA220:AB220"/>
    <mergeCell ref="H222:O222"/>
    <mergeCell ref="Q222:R222"/>
    <mergeCell ref="S222:Z222"/>
    <mergeCell ref="AA222:AB222"/>
    <mergeCell ref="H224:O224"/>
    <mergeCell ref="Q224:R224"/>
    <mergeCell ref="S224:Z224"/>
    <mergeCell ref="AA224:AB224"/>
    <mergeCell ref="G225:AD225"/>
    <mergeCell ref="H226:O226"/>
    <mergeCell ref="Q226:R226"/>
    <mergeCell ref="S226:Z226"/>
    <mergeCell ref="A229:AD229"/>
    <mergeCell ref="W234:Y234"/>
    <mergeCell ref="A259:C259"/>
    <mergeCell ref="A316:E316"/>
    <mergeCell ref="F316:AD316"/>
    <mergeCell ref="A277:E277"/>
    <mergeCell ref="AD262:AE262"/>
    <mergeCell ref="H262:I262"/>
    <mergeCell ref="AB139:AC139"/>
    <mergeCell ref="A260:E260"/>
    <mergeCell ref="AD261:AE261"/>
    <mergeCell ref="P264:Q264"/>
    <mergeCell ref="R264:S264"/>
    <mergeCell ref="T264:U264"/>
    <mergeCell ref="V264:W264"/>
    <mergeCell ref="X264:Y264"/>
    <mergeCell ref="Z264:AA264"/>
    <mergeCell ref="AB264:AC264"/>
    <mergeCell ref="G184:Z184"/>
    <mergeCell ref="A205:H205"/>
    <mergeCell ref="K205:AD208"/>
    <mergeCell ref="A261:E261"/>
    <mergeCell ref="T261:U261"/>
    <mergeCell ref="V261:W261"/>
    <mergeCell ref="A262:C262"/>
    <mergeCell ref="F260:G260"/>
    <mergeCell ref="Z259:AA259"/>
    <mergeCell ref="AD140:AE140"/>
    <mergeCell ref="R139:S139"/>
    <mergeCell ref="L140:M140"/>
    <mergeCell ref="T263:U263"/>
    <mergeCell ref="M233:Q233"/>
    <mergeCell ref="A245:AD246"/>
    <mergeCell ref="A263:E263"/>
    <mergeCell ref="G237:AD237"/>
    <mergeCell ref="G239:AD239"/>
    <mergeCell ref="A244:E244"/>
    <mergeCell ref="D262:E262"/>
    <mergeCell ref="AB261:AC261"/>
    <mergeCell ref="V262:W262"/>
    <mergeCell ref="X262:Y262"/>
    <mergeCell ref="J234:O234"/>
    <mergeCell ref="Q234:R234"/>
    <mergeCell ref="T234:V234"/>
    <mergeCell ref="J233:L233"/>
    <mergeCell ref="X259:Y259"/>
    <mergeCell ref="R259:S259"/>
    <mergeCell ref="AA243:AB243"/>
    <mergeCell ref="A235:E243"/>
    <mergeCell ref="R233:W233"/>
    <mergeCell ref="Z234:AA234"/>
    <mergeCell ref="AB234:AF234"/>
    <mergeCell ref="H236:O236"/>
    <mergeCell ref="Q236:R236"/>
    <mergeCell ref="S236:Z236"/>
    <mergeCell ref="AA236:AB236"/>
    <mergeCell ref="H238:O238"/>
    <mergeCell ref="A206:H206"/>
    <mergeCell ref="A207:H207"/>
    <mergeCell ref="A208:H208"/>
    <mergeCell ref="H243:O243"/>
    <mergeCell ref="Q243:R243"/>
    <mergeCell ref="S243:Z243"/>
    <mergeCell ref="J216:L216"/>
    <mergeCell ref="M216:O216"/>
    <mergeCell ref="P217:S218"/>
    <mergeCell ref="T217:X218"/>
    <mergeCell ref="A230:AD230"/>
    <mergeCell ref="F209:AD209"/>
    <mergeCell ref="A215:AD215"/>
    <mergeCell ref="A209:E209"/>
    <mergeCell ref="P216:T216"/>
    <mergeCell ref="U216:AG216"/>
    <mergeCell ref="AB217:AG218"/>
    <mergeCell ref="Y217:AA218"/>
    <mergeCell ref="AA226:AB226"/>
    <mergeCell ref="F244:AD244"/>
    <mergeCell ref="D259:E259"/>
    <mergeCell ref="Q238:R238"/>
    <mergeCell ref="S238:Z238"/>
    <mergeCell ref="AA238:AB238"/>
    <mergeCell ref="H241:O241"/>
    <mergeCell ref="Q241:R241"/>
    <mergeCell ref="S241:Z241"/>
    <mergeCell ref="AA241:AB241"/>
    <mergeCell ref="F259:G259"/>
    <mergeCell ref="V259:W259"/>
    <mergeCell ref="A266:E266"/>
    <mergeCell ref="Z266:AA266"/>
    <mergeCell ref="N265:O265"/>
    <mergeCell ref="H265:I265"/>
    <mergeCell ref="X265:Y265"/>
    <mergeCell ref="AD265:AE265"/>
    <mergeCell ref="Z265:AA265"/>
    <mergeCell ref="V268:W268"/>
    <mergeCell ref="F267:G267"/>
    <mergeCell ref="H267:I267"/>
    <mergeCell ref="A265:C265"/>
    <mergeCell ref="D265:E265"/>
    <mergeCell ref="P267:Q267"/>
    <mergeCell ref="R267:S267"/>
    <mergeCell ref="Z268:AA268"/>
    <mergeCell ref="V267:W267"/>
    <mergeCell ref="X267:Y267"/>
    <mergeCell ref="H268:I268"/>
    <mergeCell ref="X268:Y268"/>
    <mergeCell ref="D268:E268"/>
    <mergeCell ref="R265:S265"/>
    <mergeCell ref="V265:W265"/>
    <mergeCell ref="AB265:AC265"/>
    <mergeCell ref="T268:U268"/>
  </mergeCells>
  <phoneticPr fontId="1"/>
  <conditionalFormatting sqref="A119:AD119">
    <cfRule type="expression" dxfId="11" priority="15">
      <formula>$A$119&lt;&gt;""</formula>
    </cfRule>
  </conditionalFormatting>
  <conditionalFormatting sqref="A120:AD120">
    <cfRule type="expression" dxfId="10" priority="16">
      <formula>$A$120&lt;&gt;""</formula>
    </cfRule>
  </conditionalFormatting>
  <conditionalFormatting sqref="A230:AD230">
    <cfRule type="expression" dxfId="9" priority="12">
      <formula>$A$230&lt;&gt;""</formula>
    </cfRule>
  </conditionalFormatting>
  <conditionalFormatting sqref="A245">
    <cfRule type="expression" dxfId="8" priority="7">
      <formula>$A$245&lt;&gt;""</formula>
    </cfRule>
  </conditionalFormatting>
  <conditionalFormatting sqref="I191:Q191">
    <cfRule type="expression" dxfId="7" priority="5">
      <formula>$I$191&lt;&gt;""</formula>
    </cfRule>
  </conditionalFormatting>
  <conditionalFormatting sqref="R277:AD277">
    <cfRule type="expression" dxfId="6" priority="4">
      <formula>$R$277&lt;&gt;""</formula>
    </cfRule>
  </conditionalFormatting>
  <conditionalFormatting sqref="AE278:AG278">
    <cfRule type="expression" dxfId="5" priority="3">
      <formula>$AE$278&lt;&gt;""</formula>
    </cfRule>
  </conditionalFormatting>
  <conditionalFormatting sqref="AE279:AG279">
    <cfRule type="expression" dxfId="4" priority="2">
      <formula>$AE$279&lt;&gt;""</formula>
    </cfRule>
  </conditionalFormatting>
  <conditionalFormatting sqref="K276:AG276">
    <cfRule type="expression" priority="1">
      <formula>$K$276&lt;&gt;""</formula>
    </cfRule>
  </conditionalFormatting>
  <conditionalFormatting sqref="X233">
    <cfRule type="expression" dxfId="3" priority="17">
      <formula>$X$233&lt;&gt;""</formula>
    </cfRule>
  </conditionalFormatting>
  <conditionalFormatting sqref="AG234">
    <cfRule type="expression" dxfId="2" priority="18">
      <formula>$AG$234&lt;&gt;""</formula>
    </cfRule>
  </conditionalFormatting>
  <conditionalFormatting sqref="U216">
    <cfRule type="expression" dxfId="1" priority="19">
      <formula>$U$216&lt;&gt;""</formula>
    </cfRule>
  </conditionalFormatting>
  <conditionalFormatting sqref="AB217">
    <cfRule type="expression" dxfId="0" priority="20">
      <formula>$AB$217&lt;&gt;""</formula>
    </cfRule>
  </conditionalFormatting>
  <dataValidations count="9">
    <dataValidation type="list" allowBlank="1" showInputMessage="1" showErrorMessage="1" sqref="B51:C51 B53:C53 B44:C44">
      <formula1>"○"</formula1>
    </dataValidation>
    <dataValidation type="list" allowBlank="1" showInputMessage="1" showErrorMessage="1" sqref="AA343 AC343">
      <formula1>$AI$1:$AI$2</formula1>
    </dataValidation>
    <dataValidation type="list" allowBlank="1" showInputMessage="1" showErrorMessage="1" sqref="F78 F352 F161 F171 F183 F343">
      <formula1>$AK$1:$AK$2</formula1>
    </dataValidation>
    <dataValidation type="list" allowBlank="1" showInputMessage="1" showErrorMessage="1" sqref="F79 F353 F162 F172 F184">
      <formula1>$AL$1:$AL$2</formula1>
    </dataValidation>
    <dataValidation type="list" allowBlank="1" showInputMessage="1" showErrorMessage="1" sqref="F80 F163 F173 F185">
      <formula1>$AM$1:$AM$2</formula1>
    </dataValidation>
    <dataValidation type="list" allowBlank="1" showInputMessage="1" showErrorMessage="1" sqref="F81 F164 F186">
      <formula1>$AN$1:$AN$2</formula1>
    </dataValidation>
    <dataValidation type="list" allowBlank="1" showInputMessage="1" showErrorMessage="1" sqref="F165">
      <formula1>$AO$1:$AO$2</formula1>
    </dataValidation>
    <dataValidation type="list" allowBlank="1" showInputMessage="1" showErrorMessage="1" sqref="I107 J190 I97:I98 I121 H123 I200 L204 L296 I308 L332 J342 L337 I346:I347 L77 L85 K350 K103 I112 I160 J170 I182 V196 AC213 N248 T253 N257 I276 K284 K290 K302 K312 K90 K93 K74 K305">
      <formula1>",　,○"</formula1>
    </dataValidation>
    <dataValidation type="list" allowBlank="1" showInputMessage="1" showErrorMessage="1" sqref="B43:C43 B29:C29 B59:C60">
      <formula1>",　,○,"</formula1>
    </dataValidation>
  </dataValidations>
  <printOptions horizontalCentered="1"/>
  <pageMargins left="0.39370078740157483" right="0.39370078740157483" top="0.39370078740157483" bottom="0.39370078740157483" header="0.31496062992125984" footer="0.31496062992125984"/>
  <pageSetup paperSize="9" scale="78" fitToHeight="0" orientation="portrait" r:id="rId1"/>
  <headerFooter>
    <oddFooter>&amp;C&amp;P</oddFooter>
  </headerFooter>
  <rowBreaks count="10" manualBreakCount="10">
    <brk id="43" max="32" man="1"/>
    <brk id="71" max="32" man="1"/>
    <brk id="122" max="32" man="1"/>
    <brk id="159" max="32" man="1"/>
    <brk id="181" max="32" man="1"/>
    <brk id="212" max="32" man="1"/>
    <brk id="230" max="32" man="1"/>
    <brk id="247" max="32" man="1"/>
    <brk id="286" max="32" man="1"/>
    <brk id="318" max="32" man="1"/>
  </row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ドロップダウンリスト!$C$1:$C$13</xm:f>
          </x14:formula1>
          <xm:sqref>H18:J18 D3:F3 C15:E15 D18:F18</xm:sqref>
        </x14:dataValidation>
        <x14:dataValidation type="list" allowBlank="1" showInputMessage="1" showErrorMessage="1">
          <x14:formula1>
            <xm:f>ドロップダウンリスト!$K$1:$K$3</xm:f>
          </x14:formula1>
          <xm:sqref>Q15:S15</xm:sqref>
        </x14:dataValidation>
        <x14:dataValidation type="list" allowBlank="1" showInputMessage="1" showErrorMessage="1">
          <x14:formula1>
            <xm:f>ドロップダウンリスト!$A$1:$A$4</xm:f>
          </x14:formula1>
          <xm:sqref>W3:Z3</xm:sqref>
        </x14:dataValidation>
        <x14:dataValidation type="list" allowBlank="1" showInputMessage="1" showErrorMessage="1">
          <x14:formula1>
            <xm:f>ドロップダウンリスト!$G$2:$G$3</xm:f>
          </x14:formula1>
          <xm:sqref>AA78:AA81 AC78:AC81 AB124:AB125 AB135:AB136 AD124:AD125 AD135:AD136 AA161:AA165 AC161:AC165 AA175:AA178 AA171:AA173 AC171:AC173 AC175:AC178 AA183:AA186 AC183:AC186 I205:I208 L218 F233:F234 H233:H234 F277 H277 F298 H298 AA313:AA315 AC313:AC315 AA352:AA353 AC352:AC353 J218 F216:F217 H216:H217</xm:sqref>
        </x14:dataValidation>
        <x14:dataValidation type="list" allowBlank="1" showInputMessage="1" showErrorMessage="1">
          <x14:formula1>
            <xm:f>ドロップダウンリスト!$I$2:$I$3</xm:f>
          </x14:formula1>
          <xm:sqref>F114 F219 P234 F235</xm:sqref>
        </x14:dataValidation>
        <x14:dataValidation type="list" allowBlank="1" showInputMessage="1" showErrorMessage="1">
          <x14:formula1>
            <xm:f>ドロップダウンリスト!$I$6:$I$7</xm:f>
          </x14:formula1>
          <xm:sqref>F115 F221 S234 F237</xm:sqref>
        </x14:dataValidation>
        <x14:dataValidation type="list" allowBlank="1" showInputMessage="1" showErrorMessage="1">
          <x14:formula1>
            <xm:f>ドロップダウンリスト!$I$10:$I$11</xm:f>
          </x14:formula1>
          <xm:sqref>F223 F239</xm:sqref>
        </x14:dataValidation>
        <x14:dataValidation type="list" allowBlank="1" showInputMessage="1" showErrorMessage="1">
          <x14:formula1>
            <xm:f>ドロップダウンリスト!$I$14:$I$15</xm:f>
          </x14:formula1>
          <xm:sqref>F225 F240</xm:sqref>
        </x14:dataValidation>
        <x14:dataValidation type="list" allowBlank="1" showInputMessage="1" showErrorMessage="1">
          <x14:formula1>
            <xm:f>ドロップダウンリスト!$I$18:$I$19</xm:f>
          </x14:formula1>
          <xm:sqref>F227 F242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G9" sqref="G9"/>
    </sheetView>
  </sheetViews>
  <sheetFormatPr defaultRowHeight="13.2"/>
  <sheetData>
    <row r="1" spans="1:11">
      <c r="A1" s="9" t="s">
        <v>305</v>
      </c>
      <c r="C1" s="9" t="s">
        <v>305</v>
      </c>
      <c r="K1" s="9" t="s">
        <v>305</v>
      </c>
    </row>
    <row r="2" spans="1:11">
      <c r="A2" s="10" t="s">
        <v>251</v>
      </c>
      <c r="C2" s="11">
        <v>1</v>
      </c>
      <c r="G2" s="11" t="s">
        <v>34</v>
      </c>
      <c r="I2" t="s">
        <v>252</v>
      </c>
      <c r="K2" s="11" t="s">
        <v>253</v>
      </c>
    </row>
    <row r="3" spans="1:11">
      <c r="A3" s="10" t="s">
        <v>254</v>
      </c>
      <c r="C3" s="11">
        <v>2</v>
      </c>
      <c r="E3" s="11" t="s">
        <v>255</v>
      </c>
      <c r="G3" s="11" t="s">
        <v>165</v>
      </c>
      <c r="I3" t="s">
        <v>256</v>
      </c>
      <c r="K3" s="11" t="s">
        <v>257</v>
      </c>
    </row>
    <row r="4" spans="1:11">
      <c r="A4" s="10" t="s">
        <v>258</v>
      </c>
      <c r="C4" s="11">
        <v>3</v>
      </c>
    </row>
    <row r="5" spans="1:11">
      <c r="C5" s="11">
        <v>4</v>
      </c>
    </row>
    <row r="6" spans="1:11">
      <c r="C6" s="11">
        <v>5</v>
      </c>
      <c r="I6" t="s">
        <v>259</v>
      </c>
    </row>
    <row r="7" spans="1:11">
      <c r="C7" s="11">
        <v>6</v>
      </c>
      <c r="I7" t="s">
        <v>260</v>
      </c>
    </row>
    <row r="8" spans="1:11">
      <c r="C8" s="11">
        <v>7</v>
      </c>
    </row>
    <row r="9" spans="1:11">
      <c r="C9" s="11">
        <v>8</v>
      </c>
    </row>
    <row r="10" spans="1:11">
      <c r="C10" s="11">
        <v>9</v>
      </c>
      <c r="I10" t="s">
        <v>261</v>
      </c>
    </row>
    <row r="11" spans="1:11">
      <c r="C11" s="11">
        <v>10</v>
      </c>
      <c r="I11" t="s">
        <v>262</v>
      </c>
    </row>
    <row r="12" spans="1:11">
      <c r="C12" s="11">
        <v>11</v>
      </c>
    </row>
    <row r="13" spans="1:11">
      <c r="C13" s="11">
        <v>12</v>
      </c>
    </row>
    <row r="14" spans="1:11">
      <c r="I14" t="s">
        <v>263</v>
      </c>
    </row>
    <row r="15" spans="1:11">
      <c r="I15" t="s">
        <v>264</v>
      </c>
    </row>
    <row r="18" spans="9:9">
      <c r="I18" t="s">
        <v>265</v>
      </c>
    </row>
    <row r="19" spans="9:9">
      <c r="I19" t="s">
        <v>266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申請様式（こども園）</vt:lpstr>
      <vt:lpstr>ドロップダウンリスト</vt:lpstr>
      <vt:lpstr>'申請様式（こども園）'!Print_Area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test</cp:lastModifiedBy>
  <cp:lastPrinted>2021-11-25T12:16:50Z</cp:lastPrinted>
  <dcterms:created xsi:type="dcterms:W3CDTF">2015-09-20T01:23:29Z</dcterms:created>
  <dcterms:modified xsi:type="dcterms:W3CDTF">2023-07-18T07:19:35Z</dcterms:modified>
</cp:coreProperties>
</file>