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nfl01\share\保育課\00課内共通\子育て３法関係資料等\114 給付関連（国・県通知、説明会、給付要綱）\◎加算認定関係\○R5年度\01施設送付用\"/>
    </mc:Choice>
  </mc:AlternateContent>
  <bookViews>
    <workbookView xWindow="120" yWindow="132" windowWidth="20340" windowHeight="8040"/>
  </bookViews>
  <sheets>
    <sheet name="申請様式（保育所）" sheetId="1" r:id="rId1"/>
    <sheet name="ドロップダウンリスト" sheetId="2" r:id="rId2"/>
  </sheets>
  <definedNames>
    <definedName name="_xlnm.Print_Area" localSheetId="0">'申請様式（保育所）'!$A$1:$AH$282</definedName>
  </definedNames>
  <calcPr calcId="162913"/>
</workbook>
</file>

<file path=xl/calcChain.xml><?xml version="1.0" encoding="utf-8"?>
<calcChain xmlns="http://schemas.openxmlformats.org/spreadsheetml/2006/main">
  <c r="V48" i="1" l="1"/>
  <c r="X6" i="1"/>
  <c r="V51" i="1" l="1"/>
  <c r="V50" i="1"/>
  <c r="V49" i="1"/>
  <c r="V36" i="1"/>
  <c r="V29" i="1"/>
  <c r="AA223" i="1" l="1"/>
  <c r="AA222" i="1"/>
  <c r="M220" i="1" l="1"/>
  <c r="R221" i="1"/>
  <c r="R207" i="1"/>
  <c r="A237" i="1" l="1"/>
  <c r="A216" i="1"/>
  <c r="R208" i="1"/>
  <c r="R209" i="1"/>
  <c r="B56" i="1"/>
  <c r="V56" i="1" s="1"/>
  <c r="B55" i="1"/>
  <c r="V55" i="1" s="1"/>
  <c r="B54" i="1"/>
  <c r="V54" i="1" s="1"/>
  <c r="B53" i="1"/>
  <c r="V53" i="1" s="1"/>
  <c r="B52" i="1"/>
  <c r="V52" i="1" s="1"/>
  <c r="B47" i="1"/>
  <c r="V47" i="1" s="1"/>
  <c r="B46" i="1"/>
  <c r="V46" i="1" s="1"/>
  <c r="B45" i="1"/>
  <c r="V45" i="1" s="1"/>
  <c r="B44" i="1"/>
  <c r="V44" i="1" s="1"/>
  <c r="B42" i="1"/>
  <c r="V42" i="1" s="1"/>
  <c r="B40" i="1"/>
  <c r="V40" i="1" s="1"/>
  <c r="B39" i="1"/>
  <c r="V39" i="1" s="1"/>
  <c r="B38" i="1"/>
  <c r="V38" i="1" s="1"/>
  <c r="B35" i="1"/>
  <c r="V35" i="1" s="1"/>
  <c r="B34" i="1"/>
  <c r="V34" i="1" s="1"/>
  <c r="B33" i="1"/>
  <c r="V33" i="1" s="1"/>
  <c r="B32" i="1"/>
  <c r="V32" i="1" s="1"/>
  <c r="B31" i="1"/>
  <c r="V31" i="1" s="1"/>
  <c r="B30" i="1"/>
  <c r="V30" i="1" s="1"/>
  <c r="AD190" i="1" l="1"/>
  <c r="AD91" i="1"/>
  <c r="F152" i="1" l="1"/>
  <c r="Y145" i="1"/>
  <c r="F141" i="1"/>
  <c r="R141" i="1" s="1"/>
  <c r="AD92" i="1"/>
  <c r="L84" i="1"/>
  <c r="AD203" i="1" l="1"/>
  <c r="AD202" i="1"/>
  <c r="AD200" i="1"/>
  <c r="AD199" i="1"/>
  <c r="AF199" i="1" s="1"/>
  <c r="AD197" i="1"/>
  <c r="AD196" i="1"/>
  <c r="AD194" i="1"/>
  <c r="AD193" i="1"/>
  <c r="AD191" i="1"/>
  <c r="AF196" i="1" l="1"/>
  <c r="AF202" i="1"/>
  <c r="AF193" i="1"/>
  <c r="AF190" i="1"/>
</calcChain>
</file>

<file path=xl/comments1.xml><?xml version="1.0" encoding="utf-8"?>
<comments xmlns="http://schemas.openxmlformats.org/spreadsheetml/2006/main">
  <authors>
    <author>test</author>
  </authors>
  <commentList>
    <comment ref="G210" authorId="0" shapeId="0">
      <text>
        <r>
          <rPr>
            <sz val="9"/>
            <color indexed="81"/>
            <rFont val="MS P ゴシック"/>
            <family val="3"/>
            <charset val="128"/>
          </rPr>
          <t xml:space="preserve">４月初日の児童数を記入してください
</t>
        </r>
      </text>
    </comment>
    <comment ref="G230" authorId="0" shapeId="0">
      <text>
        <r>
          <rPr>
            <b/>
            <sz val="9"/>
            <color indexed="81"/>
            <rFont val="MS P ゴシック"/>
            <family val="3"/>
            <charset val="128"/>
          </rPr>
          <t>４月初日の児童数を記入してください</t>
        </r>
      </text>
    </comment>
  </commentList>
</comments>
</file>

<file path=xl/sharedStrings.xml><?xml version="1.0" encoding="utf-8"?>
<sst xmlns="http://schemas.openxmlformats.org/spreadsheetml/2006/main" count="551" uniqueCount="303">
  <si>
    <t>法人名</t>
    <rPh sb="0" eb="2">
      <t>ホウジン</t>
    </rPh>
    <rPh sb="2" eb="3">
      <t>メイ</t>
    </rPh>
    <phoneticPr fontId="1"/>
  </si>
  <si>
    <t>施設名</t>
    <rPh sb="0" eb="2">
      <t>シセツ</t>
    </rPh>
    <rPh sb="2" eb="3">
      <t>メイ</t>
    </rPh>
    <phoneticPr fontId="1"/>
  </si>
  <si>
    <t>利用定員</t>
    <rPh sb="0" eb="2">
      <t>リヨウ</t>
    </rPh>
    <rPh sb="2" eb="4">
      <t>テイイン</t>
    </rPh>
    <phoneticPr fontId="1"/>
  </si>
  <si>
    <t>所在地</t>
    <rPh sb="0" eb="3">
      <t>ショザイチ</t>
    </rPh>
    <phoneticPr fontId="1"/>
  </si>
  <si>
    <t>加算・調整項目</t>
    <rPh sb="0" eb="2">
      <t>カサン</t>
    </rPh>
    <rPh sb="3" eb="5">
      <t>チョウセイ</t>
    </rPh>
    <rPh sb="5" eb="7">
      <t>コウモク</t>
    </rPh>
    <phoneticPr fontId="1"/>
  </si>
  <si>
    <t>休日保育加算</t>
    <rPh sb="0" eb="2">
      <t>キュウジツ</t>
    </rPh>
    <rPh sb="2" eb="4">
      <t>ホイク</t>
    </rPh>
    <rPh sb="4" eb="6">
      <t>カサン</t>
    </rPh>
    <phoneticPr fontId="1"/>
  </si>
  <si>
    <t>夜間保育加算</t>
    <rPh sb="0" eb="2">
      <t>ヤカン</t>
    </rPh>
    <rPh sb="2" eb="4">
      <t>ホイク</t>
    </rPh>
    <rPh sb="4" eb="6">
      <t>カサン</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</si>
  <si>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</si>
  <si>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</si>
  <si>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療育支援加算</t>
    <rPh sb="0" eb="2">
      <t>リョウイク</t>
    </rPh>
    <rPh sb="2" eb="4">
      <t>シエン</t>
    </rPh>
    <rPh sb="4" eb="6">
      <t>カサン</t>
    </rPh>
    <phoneticPr fontId="1"/>
  </si>
  <si>
    <t>事務職員雇上費加算</t>
    <rPh sb="0" eb="2">
      <t>ジム</t>
    </rPh>
    <rPh sb="2" eb="4">
      <t>ショクイン</t>
    </rPh>
    <rPh sb="4" eb="5">
      <t>ヤト</t>
    </rPh>
    <rPh sb="5" eb="6">
      <t>ウエ</t>
    </rPh>
    <rPh sb="6" eb="7">
      <t>ヒ</t>
    </rPh>
    <rPh sb="7" eb="9">
      <t>カサン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</si>
  <si>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</si>
  <si>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</si>
  <si>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</si>
  <si>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</si>
  <si>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</si>
  <si>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</si>
  <si>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</si>
  <si>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</si>
  <si>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</si>
  <si>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</si>
  <si>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</si>
  <si>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</si>
  <si>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</si>
  <si>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</si>
  <si>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</si>
  <si>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</si>
  <si>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名</t>
    <rPh sb="0" eb="1">
      <t>メイ</t>
    </rPh>
    <phoneticPr fontId="1"/>
  </si>
  <si>
    <t>特別児童扶養手当支給対象児童</t>
    <rPh sb="0" eb="2">
      <t>トクベツ</t>
    </rPh>
    <rPh sb="2" eb="4">
      <t>ジドウ</t>
    </rPh>
    <rPh sb="4" eb="6">
      <t>フヨウ</t>
    </rPh>
    <rPh sb="6" eb="8">
      <t>テアテ</t>
    </rPh>
    <rPh sb="8" eb="10">
      <t>シキュウ</t>
    </rPh>
    <rPh sb="10" eb="12">
      <t>タイショウ</t>
    </rPh>
    <rPh sb="12" eb="14">
      <t>ジドウ</t>
    </rPh>
    <phoneticPr fontId="1"/>
  </si>
  <si>
    <t>本園</t>
    <rPh sb="0" eb="1">
      <t>ホン</t>
    </rPh>
    <rPh sb="1" eb="2">
      <t>エン</t>
    </rPh>
    <phoneticPr fontId="1"/>
  </si>
  <si>
    <t>分園</t>
    <rPh sb="0" eb="2">
      <t>ブンエン</t>
    </rPh>
    <phoneticPr fontId="1"/>
  </si>
  <si>
    <t>主任保育士専任加算</t>
    <rPh sb="0" eb="2">
      <t>シュニン</t>
    </rPh>
    <rPh sb="2" eb="5">
      <t>ホイクシ</t>
    </rPh>
    <rPh sb="5" eb="7">
      <t>センニン</t>
    </rPh>
    <rPh sb="7" eb="9">
      <t>カサン</t>
    </rPh>
    <phoneticPr fontId="1"/>
  </si>
  <si>
    <t>従事経験等</t>
    <rPh sb="0" eb="2">
      <t>ジュウジ</t>
    </rPh>
    <rPh sb="2" eb="4">
      <t>ケイケン</t>
    </rPh>
    <rPh sb="4" eb="5">
      <t>トウ</t>
    </rPh>
    <phoneticPr fontId="1"/>
  </si>
  <si>
    <t>委託費からの給与支出</t>
    <rPh sb="0" eb="2">
      <t>イタク</t>
    </rPh>
    <rPh sb="2" eb="3">
      <t>ヒ</t>
    </rPh>
    <rPh sb="6" eb="8">
      <t>キュウヨ</t>
    </rPh>
    <rPh sb="8" eb="10">
      <t>シシュツ</t>
    </rPh>
    <phoneticPr fontId="1"/>
  </si>
  <si>
    <t>分園を設置する場合</t>
    <rPh sb="0" eb="2">
      <t>ブンエン</t>
    </rPh>
    <rPh sb="3" eb="5">
      <t>セッチ</t>
    </rPh>
    <rPh sb="7" eb="9">
      <t>バアイ</t>
    </rPh>
    <phoneticPr fontId="1"/>
  </si>
  <si>
    <t>（名）</t>
    <rPh sb="1" eb="2">
      <t>ナ</t>
    </rPh>
    <phoneticPr fontId="1"/>
  </si>
  <si>
    <t>適宜、間食又は給食等を提供</t>
    <rPh sb="0" eb="2">
      <t>テキギ</t>
    </rPh>
    <rPh sb="3" eb="5">
      <t>カンショク</t>
    </rPh>
    <rPh sb="5" eb="6">
      <t>マタ</t>
    </rPh>
    <rPh sb="7" eb="9">
      <t>キュウショク</t>
    </rPh>
    <rPh sb="9" eb="10">
      <t>トウ</t>
    </rPh>
    <rPh sb="11" eb="13">
      <t>テイキョウ</t>
    </rPh>
    <phoneticPr fontId="1"/>
  </si>
  <si>
    <t>□</t>
    <phoneticPr fontId="1"/>
  </si>
  <si>
    <t>否</t>
    <rPh sb="0" eb="1">
      <t>ヒ</t>
    </rPh>
    <phoneticPr fontId="1"/>
  </si>
  <si>
    <t>加算要件</t>
    <rPh sb="0" eb="2">
      <t>カサン</t>
    </rPh>
    <rPh sb="2" eb="4">
      <t>ヨウケン</t>
    </rPh>
    <phoneticPr fontId="1"/>
  </si>
  <si>
    <t>乳児</t>
    <rPh sb="0" eb="2">
      <t>ニュウジ</t>
    </rPh>
    <phoneticPr fontId="1"/>
  </si>
  <si>
    <t>1.2歳児</t>
    <rPh sb="3" eb="5">
      <t>サイジ</t>
    </rPh>
    <phoneticPr fontId="1"/>
  </si>
  <si>
    <t>３歳児</t>
    <rPh sb="1" eb="3">
      <t>サイジ</t>
    </rPh>
    <phoneticPr fontId="1"/>
  </si>
  <si>
    <t>４歳以上児</t>
    <rPh sb="1" eb="2">
      <t>サイ</t>
    </rPh>
    <rPh sb="2" eb="4">
      <t>イジョウ</t>
    </rPh>
    <rPh sb="4" eb="5">
      <t>ジ</t>
    </rPh>
    <phoneticPr fontId="1"/>
  </si>
  <si>
    <t>利用子ども数</t>
    <rPh sb="0" eb="2">
      <t>リヨウ</t>
    </rPh>
    <rPh sb="2" eb="3">
      <t>コ</t>
    </rPh>
    <rPh sb="5" eb="6">
      <t>スウ</t>
    </rPh>
    <phoneticPr fontId="1"/>
  </si>
  <si>
    <t>　　計</t>
    <rPh sb="2" eb="3">
      <t>ケイ</t>
    </rPh>
    <phoneticPr fontId="1"/>
  </si>
  <si>
    <t>名</t>
    <rPh sb="0" eb="1">
      <t>ナ</t>
    </rPh>
    <phoneticPr fontId="1"/>
  </si>
  <si>
    <t>（適用開始現在）</t>
    <rPh sb="1" eb="3">
      <t>テキヨウ</t>
    </rPh>
    <rPh sb="3" eb="5">
      <t>カイシ</t>
    </rPh>
    <rPh sb="5" eb="7">
      <t>ゲンザイ</t>
    </rPh>
    <phoneticPr fontId="1"/>
  </si>
  <si>
    <t>適</t>
    <rPh sb="0" eb="1">
      <t>テキ</t>
    </rPh>
    <phoneticPr fontId="1"/>
  </si>
  <si>
    <t>適</t>
    <rPh sb="0" eb="1">
      <t>テキ</t>
    </rPh>
    <phoneticPr fontId="1"/>
  </si>
  <si>
    <t>否</t>
    <rPh sb="0" eb="1">
      <t>ヒ</t>
    </rPh>
    <phoneticPr fontId="1"/>
  </si>
  <si>
    <t>　保育所の用に供する建物が自己所有である。(施設の一部が賃貸物件の場合は、自己所有の建物の延べ面積が施設全体の延べ面積の50％以上である。）</t>
    <rPh sb="1" eb="3">
      <t>ホイク</t>
    </rPh>
    <rPh sb="3" eb="4">
      <t>ショ</t>
    </rPh>
    <rPh sb="22" eb="24">
      <t>シセツ</t>
    </rPh>
    <rPh sb="25" eb="27">
      <t>イチブ</t>
    </rPh>
    <rPh sb="28" eb="30">
      <t>チンタイ</t>
    </rPh>
    <rPh sb="30" eb="32">
      <t>ブッケン</t>
    </rPh>
    <rPh sb="33" eb="35">
      <t>バアイ</t>
    </rPh>
    <rPh sb="37" eb="39">
      <t>ジコ</t>
    </rPh>
    <rPh sb="39" eb="41">
      <t>ショユウ</t>
    </rPh>
    <rPh sb="42" eb="44">
      <t>タテモノ</t>
    </rPh>
    <rPh sb="45" eb="46">
      <t>ノ</t>
    </rPh>
    <rPh sb="47" eb="49">
      <t>メンセキ</t>
    </rPh>
    <rPh sb="50" eb="52">
      <t>シセツ</t>
    </rPh>
    <rPh sb="52" eb="54">
      <t>ゼンタイ</t>
    </rPh>
    <rPh sb="55" eb="56">
      <t>ノ</t>
    </rPh>
    <rPh sb="57" eb="59">
      <t>メンセキ</t>
    </rPh>
    <rPh sb="63" eb="65">
      <t>イジョウ</t>
    </rPh>
    <phoneticPr fontId="1"/>
  </si>
  <si>
    <t>□</t>
    <phoneticPr fontId="1"/>
  </si>
  <si>
    <t>　建物を整備又は取得する際に、建設資金又は購入資金が発生している。</t>
    <phoneticPr fontId="1"/>
  </si>
  <si>
    <t>①</t>
    <phoneticPr fontId="1"/>
  </si>
  <si>
    <t>　老朽化等を理由として改修等が必要であったと市町村が認める場合</t>
    <phoneticPr fontId="1"/>
  </si>
  <si>
    <t>　当該改修等に当たって、国庫補助の交付を受けていない</t>
    <phoneticPr fontId="1"/>
  </si>
  <si>
    <t>②</t>
    <phoneticPr fontId="1"/>
  </si>
  <si>
    <t>③</t>
    <phoneticPr fontId="1"/>
  </si>
  <si>
    <t>　１施設当たりの改修等に要した費用を2,000で除して得た値が、建物全体の延面積に２を乗じて得た値を上回る場合で、かつ、改修等に要した費用が1,000万円以上である</t>
    <phoneticPr fontId="1"/>
  </si>
  <si>
    <t>　保育所の用に供する建物が賃貸物件である。（施設の一部が自己所有の場合は、賃貸による建物の延べ面積が施設全体の延べ面積の50％以上である。）</t>
    <rPh sb="1" eb="3">
      <t>ホイク</t>
    </rPh>
    <rPh sb="3" eb="4">
      <t>ショ</t>
    </rPh>
    <rPh sb="13" eb="15">
      <t>チンタイ</t>
    </rPh>
    <rPh sb="15" eb="17">
      <t>ブッケン</t>
    </rPh>
    <rPh sb="22" eb="24">
      <t>シセツ</t>
    </rPh>
    <rPh sb="25" eb="27">
      <t>イチブ</t>
    </rPh>
    <rPh sb="28" eb="30">
      <t>ジコ</t>
    </rPh>
    <rPh sb="30" eb="32">
      <t>ショユウ</t>
    </rPh>
    <rPh sb="33" eb="35">
      <t>バアイ</t>
    </rPh>
    <rPh sb="37" eb="39">
      <t>チンタイ</t>
    </rPh>
    <rPh sb="42" eb="44">
      <t>タテモノ</t>
    </rPh>
    <rPh sb="45" eb="46">
      <t>ノ</t>
    </rPh>
    <rPh sb="47" eb="49">
      <t>メンセキ</t>
    </rPh>
    <rPh sb="50" eb="52">
      <t>シセツ</t>
    </rPh>
    <rPh sb="52" eb="54">
      <t>ゼンタイ</t>
    </rPh>
    <rPh sb="55" eb="56">
      <t>ノ</t>
    </rPh>
    <rPh sb="57" eb="59">
      <t>メンセキ</t>
    </rPh>
    <rPh sb="63" eb="65">
      <t>イジョウ</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</si>
  <si>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</si>
  <si>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</si>
  <si>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分園の場合</t>
    <rPh sb="0" eb="2">
      <t>ブンエン</t>
    </rPh>
    <rPh sb="3" eb="5">
      <t>バアイ</t>
    </rPh>
    <phoneticPr fontId="1"/>
  </si>
  <si>
    <t>小学校接続加算</t>
    <rPh sb="0" eb="3">
      <t>ショウガッコウ</t>
    </rPh>
    <rPh sb="3" eb="5">
      <t>セツゾク</t>
    </rPh>
    <rPh sb="5" eb="7">
      <t>カサン</t>
    </rPh>
    <phoneticPr fontId="1"/>
  </si>
  <si>
    <t>栄養管理加算</t>
    <rPh sb="0" eb="2">
      <t>エイヨウ</t>
    </rPh>
    <rPh sb="2" eb="4">
      <t>カンリ</t>
    </rPh>
    <rPh sb="4" eb="6">
      <t>カサン</t>
    </rPh>
    <phoneticPr fontId="1"/>
  </si>
  <si>
    <t>第三者評価受審加算</t>
    <rPh sb="0" eb="3">
      <t>ダイサンシャ</t>
    </rPh>
    <rPh sb="3" eb="5">
      <t>ヒョウカ</t>
    </rPh>
    <rPh sb="5" eb="7">
      <t>ジュシン</t>
    </rPh>
    <rPh sb="7" eb="9">
      <t>カサン</t>
    </rPh>
    <phoneticPr fontId="1"/>
  </si>
  <si>
    <t>　病児保育事業（子ども・子育て支援交付金に係る要件に適合するもの及びこれと同等の要件を満たして自主事業として実施しているもの。）</t>
    <rPh sb="8" eb="9">
      <t>コ</t>
    </rPh>
    <rPh sb="12" eb="14">
      <t>コソダ</t>
    </rPh>
    <rPh sb="15" eb="17">
      <t>シエン</t>
    </rPh>
    <rPh sb="17" eb="20">
      <t>コウフキン</t>
    </rPh>
    <rPh sb="21" eb="22">
      <t>カカ</t>
    </rPh>
    <rPh sb="23" eb="25">
      <t>ヨウケン</t>
    </rPh>
    <rPh sb="26" eb="28">
      <t>テキゴウ</t>
    </rPh>
    <rPh sb="32" eb="33">
      <t>オヨ</t>
    </rPh>
    <rPh sb="37" eb="39">
      <t>ドウトウ</t>
    </rPh>
    <rPh sb="40" eb="42">
      <t>ヨウケン</t>
    </rPh>
    <rPh sb="43" eb="44">
      <t>ミ</t>
    </rPh>
    <rPh sb="47" eb="49">
      <t>ジシュ</t>
    </rPh>
    <rPh sb="49" eb="51">
      <t>ジギョウ</t>
    </rPh>
    <rPh sb="54" eb="56">
      <t>ジッシ</t>
    </rPh>
    <phoneticPr fontId="1"/>
  </si>
  <si>
    <t>基本加算部分</t>
    <rPh sb="0" eb="2">
      <t>キホン</t>
    </rPh>
    <rPh sb="2" eb="4">
      <t>カサン</t>
    </rPh>
    <rPh sb="4" eb="6">
      <t>ブブン</t>
    </rPh>
    <phoneticPr fontId="1"/>
  </si>
  <si>
    <t>　第三者機関による評価の受審結果をホームページ等により広く公表。</t>
    <rPh sb="1" eb="4">
      <t>ダイサンシャ</t>
    </rPh>
    <rPh sb="4" eb="6">
      <t>キカン</t>
    </rPh>
    <rPh sb="9" eb="11">
      <t>ヒョウカ</t>
    </rPh>
    <rPh sb="12" eb="14">
      <t>ジュシン</t>
    </rPh>
    <rPh sb="14" eb="16">
      <t>ケッカ</t>
    </rPh>
    <rPh sb="23" eb="24">
      <t>トウ</t>
    </rPh>
    <rPh sb="27" eb="28">
      <t>ヒロ</t>
    </rPh>
    <rPh sb="29" eb="31">
      <t>コウヒョウ</t>
    </rPh>
    <phoneticPr fontId="1"/>
  </si>
  <si>
    <t>加減調整部分</t>
    <rPh sb="0" eb="2">
      <t>カゲン</t>
    </rPh>
    <rPh sb="2" eb="4">
      <t>チョウセイ</t>
    </rPh>
    <rPh sb="4" eb="6">
      <t>ブブン</t>
    </rPh>
    <phoneticPr fontId="1"/>
  </si>
  <si>
    <t>特定加算部分</t>
    <rPh sb="0" eb="2">
      <t>トクテイ</t>
    </rPh>
    <rPh sb="2" eb="4">
      <t>カサン</t>
    </rPh>
    <rPh sb="4" eb="6">
      <t>ブブン</t>
    </rPh>
    <phoneticPr fontId="1"/>
  </si>
  <si>
    <t>乗除調整部分</t>
    <rPh sb="0" eb="2">
      <t>ジョウジョ</t>
    </rPh>
    <rPh sb="2" eb="4">
      <t>チョウセイ</t>
    </rPh>
    <rPh sb="4" eb="6">
      <t>ブブン</t>
    </rPh>
    <phoneticPr fontId="1"/>
  </si>
  <si>
    <t>定員を恒常的に超過する場合</t>
    <rPh sb="0" eb="2">
      <t>テイイン</t>
    </rPh>
    <rPh sb="3" eb="6">
      <t>コウジョウテキ</t>
    </rPh>
    <rPh sb="7" eb="9">
      <t>チョウカ</t>
    </rPh>
    <rPh sb="11" eb="13">
      <t>バアイ</t>
    </rPh>
    <phoneticPr fontId="1"/>
  </si>
  <si>
    <t>年平均在所率</t>
    <rPh sb="0" eb="3">
      <t>ネンヘイキン</t>
    </rPh>
    <rPh sb="3" eb="5">
      <t>ザイショ</t>
    </rPh>
    <rPh sb="5" eb="6">
      <t>リツ</t>
    </rPh>
    <phoneticPr fontId="1"/>
  </si>
  <si>
    <t>月初日在籍子ども数</t>
    <rPh sb="0" eb="1">
      <t>ツキ</t>
    </rPh>
    <rPh sb="1" eb="3">
      <t>ショニチ</t>
    </rPh>
    <rPh sb="3" eb="5">
      <t>ザイセキ</t>
    </rPh>
    <rPh sb="5" eb="6">
      <t>コ</t>
    </rPh>
    <rPh sb="8" eb="9">
      <t>スウ</t>
    </rPh>
    <phoneticPr fontId="1"/>
  </si>
  <si>
    <t>月初日利用定員</t>
    <rPh sb="0" eb="1">
      <t>ツキ</t>
    </rPh>
    <rPh sb="1" eb="3">
      <t>ショニチ</t>
    </rPh>
    <rPh sb="3" eb="5">
      <t>リヨウ</t>
    </rPh>
    <rPh sb="5" eb="7">
      <t>テイイン</t>
    </rPh>
    <phoneticPr fontId="1"/>
  </si>
  <si>
    <t>賃借加算の対象となっていない。</t>
    <rPh sb="0" eb="2">
      <t>チンシャク</t>
    </rPh>
    <rPh sb="2" eb="4">
      <t>カサン</t>
    </rPh>
    <rPh sb="5" eb="7">
      <t>タイショウ</t>
    </rPh>
    <phoneticPr fontId="1"/>
  </si>
  <si>
    <t>適用年月
又は適用年度</t>
    <rPh sb="0" eb="2">
      <t>テキヨウ</t>
    </rPh>
    <rPh sb="2" eb="4">
      <t>ネンゲツ</t>
    </rPh>
    <rPh sb="5" eb="6">
      <t>マタ</t>
    </rPh>
    <rPh sb="7" eb="9">
      <t>テキヨウ</t>
    </rPh>
    <rPh sb="9" eb="11">
      <t>ネンド</t>
    </rPh>
    <phoneticPr fontId="1"/>
  </si>
  <si>
    <t>土曜日に閉所
する理由等</t>
    <rPh sb="0" eb="3">
      <t>ドヨウビ</t>
    </rPh>
    <rPh sb="4" eb="6">
      <t>ヘイショ</t>
    </rPh>
    <rPh sb="9" eb="11">
      <t>リユウ</t>
    </rPh>
    <rPh sb="11" eb="12">
      <t>トウ</t>
    </rPh>
    <phoneticPr fontId="1"/>
  </si>
  <si>
    <t>「福祉サービス第三者評価基準ガイドライン」等に沿って、第三者評価を適切に実施することが可能であると市町村が認める第三者機関による評価（行政が委託等により民間機関に行わせるものを含む。）を受審。</t>
    <rPh sb="1" eb="3">
      <t>フクシ</t>
    </rPh>
    <rPh sb="7" eb="10">
      <t>ダイサンシャ</t>
    </rPh>
    <rPh sb="10" eb="12">
      <t>ヒョウカ</t>
    </rPh>
    <rPh sb="12" eb="14">
      <t>キジュン</t>
    </rPh>
    <rPh sb="21" eb="22">
      <t>トウ</t>
    </rPh>
    <rPh sb="23" eb="24">
      <t>ソ</t>
    </rPh>
    <rPh sb="27" eb="30">
      <t>ダイサンシャ</t>
    </rPh>
    <rPh sb="30" eb="32">
      <t>ヒョウカ</t>
    </rPh>
    <rPh sb="33" eb="35">
      <t>テキセツ</t>
    </rPh>
    <rPh sb="36" eb="38">
      <t>ジッシ</t>
    </rPh>
    <rPh sb="43" eb="45">
      <t>カノウ</t>
    </rPh>
    <rPh sb="49" eb="52">
      <t>シチョウソン</t>
    </rPh>
    <rPh sb="53" eb="54">
      <t>ミト</t>
    </rPh>
    <rPh sb="56" eb="59">
      <t>ダイサンシャ</t>
    </rPh>
    <rPh sb="59" eb="61">
      <t>キカン</t>
    </rPh>
    <rPh sb="64" eb="66">
      <t>ヒョウカ</t>
    </rPh>
    <rPh sb="67" eb="69">
      <t>ギョウセイ</t>
    </rPh>
    <rPh sb="70" eb="72">
      <t>イタク</t>
    </rPh>
    <rPh sb="72" eb="73">
      <t>トウ</t>
    </rPh>
    <rPh sb="76" eb="78">
      <t>ミンカン</t>
    </rPh>
    <rPh sb="78" eb="80">
      <t>キカン</t>
    </rPh>
    <rPh sb="81" eb="82">
      <t>オコナ</t>
    </rPh>
    <rPh sb="88" eb="89">
      <t>フク</t>
    </rPh>
    <rPh sb="93" eb="95">
      <t>ジュシン</t>
    </rPh>
    <phoneticPr fontId="1"/>
  </si>
  <si>
    <t>名</t>
    <rPh sb="0" eb="1">
      <t>メイ</t>
    </rPh>
    <phoneticPr fontId="1"/>
  </si>
  <si>
    <t>保育認定子ども</t>
    <rPh sb="0" eb="1">
      <t>ホ</t>
    </rPh>
    <rPh sb="1" eb="2">
      <t>イク</t>
    </rPh>
    <rPh sb="2" eb="4">
      <t>ニンテイ</t>
    </rPh>
    <rPh sb="4" eb="5">
      <t>コ</t>
    </rPh>
    <phoneticPr fontId="1"/>
  </si>
  <si>
    <t>対象となる子どもは、原則、休日等に常態的に保育を必要とする</t>
    <rPh sb="0" eb="2">
      <t>タイショウ</t>
    </rPh>
    <rPh sb="5" eb="6">
      <t>コ</t>
    </rPh>
    <rPh sb="10" eb="12">
      <t>ゲンソク</t>
    </rPh>
    <rPh sb="13" eb="15">
      <t>キュウジツ</t>
    </rPh>
    <rPh sb="15" eb="16">
      <t>トウ</t>
    </rPh>
    <rPh sb="17" eb="19">
      <t>ジョウタイ</t>
    </rPh>
    <rPh sb="19" eb="20">
      <t>テキ</t>
    </rPh>
    <rPh sb="21" eb="23">
      <t>ホイク</t>
    </rPh>
    <rPh sb="24" eb="26">
      <t>ヒツヨウ</t>
    </rPh>
    <phoneticPr fontId="1"/>
  </si>
  <si>
    <t>チーム保育推進加算</t>
    <rPh sb="3" eb="5">
      <t>ホイク</t>
    </rPh>
    <rPh sb="5" eb="7">
      <t>スイシン</t>
    </rPh>
    <rPh sb="7" eb="9">
      <t>カサン</t>
    </rPh>
    <phoneticPr fontId="1"/>
  </si>
  <si>
    <t>人</t>
    <rPh sb="0" eb="1">
      <t>ヒト</t>
    </rPh>
    <phoneticPr fontId="1"/>
  </si>
  <si>
    <t>休けい保育士②</t>
  </si>
  <si>
    <t>年</t>
    <rPh sb="0" eb="1">
      <t>ネン</t>
    </rPh>
    <phoneticPr fontId="1"/>
  </si>
  <si>
    <t>チーム保育体制の取組内容</t>
    <rPh sb="3" eb="5">
      <t>ホイク</t>
    </rPh>
    <rPh sb="5" eb="7">
      <t>タイセイ</t>
    </rPh>
    <rPh sb="8" eb="10">
      <t>トリクミ</t>
    </rPh>
    <rPh sb="10" eb="12">
      <t>ナイヨウ</t>
    </rPh>
    <phoneticPr fontId="1"/>
  </si>
  <si>
    <t>（年間平均利用児童数）</t>
  </si>
  <si>
    <t>（加算単価）</t>
  </si>
  <si>
    <t>(月数)</t>
  </si>
  <si>
    <t>（加算見込額）</t>
  </si>
  <si>
    <t>円</t>
    <rPh sb="0" eb="1">
      <t>エン</t>
    </rPh>
    <phoneticPr fontId="1"/>
  </si>
  <si>
    <t>月</t>
    <rPh sb="0" eb="1">
      <t>ツキ</t>
    </rPh>
    <phoneticPr fontId="1"/>
  </si>
  <si>
    <t>（加算見込額の使途）※両方選択可</t>
  </si>
  <si>
    <t>保育士の増員</t>
  </si>
  <si>
    <t>職員の賃金改善</t>
  </si>
  <si>
    <t>・ 必要保育士数しか置いていないため、当該加算を活用して保育士を１名増員</t>
  </si>
  <si>
    <t>加算見込額</t>
    <rPh sb="0" eb="2">
      <t>カサン</t>
    </rPh>
    <rPh sb="2" eb="4">
      <t>ミコ</t>
    </rPh>
    <rPh sb="4" eb="5">
      <t>ガク</t>
    </rPh>
    <phoneticPr fontId="1"/>
  </si>
  <si>
    <t>実支出額Ｂ</t>
  </si>
  <si>
    <t>施設機能強化推進費加算</t>
    <rPh sb="0" eb="2">
      <t>シセツ</t>
    </rPh>
    <rPh sb="2" eb="4">
      <t>キノウ</t>
    </rPh>
    <rPh sb="4" eb="6">
      <t>キョウカ</t>
    </rPh>
    <rPh sb="6" eb="8">
      <t>スイシン</t>
    </rPh>
    <rPh sb="8" eb="9">
      <t>ヒ</t>
    </rPh>
    <rPh sb="9" eb="11">
      <t>カサン</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</si>
  <si>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</si>
  <si>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※1　延べ利用子ども数は、1人の子どもが月4日利用した場合は4名と計算すること。</t>
    <rPh sb="3" eb="4">
      <t>ノ</t>
    </rPh>
    <rPh sb="5" eb="7">
      <t>リヨウ</t>
    </rPh>
    <rPh sb="7" eb="8">
      <t>コ</t>
    </rPh>
    <rPh sb="10" eb="11">
      <t>スウ</t>
    </rPh>
    <rPh sb="14" eb="15">
      <t>ヒト</t>
    </rPh>
    <rPh sb="16" eb="17">
      <t>コ</t>
    </rPh>
    <rPh sb="20" eb="21">
      <t>ツキ</t>
    </rPh>
    <rPh sb="22" eb="23">
      <t>ニチ</t>
    </rPh>
    <rPh sb="23" eb="25">
      <t>リヨウ</t>
    </rPh>
    <rPh sb="27" eb="29">
      <t>バアイ</t>
    </rPh>
    <rPh sb="31" eb="32">
      <t>メイ</t>
    </rPh>
    <rPh sb="33" eb="35">
      <t>ケイサン</t>
    </rPh>
    <phoneticPr fontId="1"/>
  </si>
  <si>
    <t>・ 既に必要保育士数を超えて配置しているため、職員のうち若手保育士の賃金改善に充当　など</t>
    <rPh sb="36" eb="38">
      <t>カイゼン</t>
    </rPh>
    <rPh sb="39" eb="41">
      <t>ジュウトウ</t>
    </rPh>
    <phoneticPr fontId="1"/>
  </si>
  <si>
    <t>【実績報告書】</t>
    <rPh sb="1" eb="3">
      <t>ジッセキ</t>
    </rPh>
    <rPh sb="3" eb="6">
      <t>ホウコクショ</t>
    </rPh>
    <phoneticPr fontId="1"/>
  </si>
  <si>
    <t xml:space="preserve">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
　　　　　　　　　　　　　　　　〈　　月初日現在利用児童数　　名〉
</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</si>
  <si>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
　　　　　　　　　　　　　　　　〈　　月初日現在利用児童数　　名〉</t>
    <phoneticPr fontId="1"/>
  </si>
  <si>
    <t>　乳児が３人以上利用している施設（月の初日において乳児が３人以上利用している月から当該要件を満たしているものとする。）
　　　　　　　　　　　　　　　　〈　　月初日現在利用児童数　　名〉　</t>
    <rPh sb="79" eb="80">
      <t>ツキ</t>
    </rPh>
    <rPh sb="80" eb="82">
      <t>ショジツ</t>
    </rPh>
    <rPh sb="82" eb="84">
      <t>ゲンザイ</t>
    </rPh>
    <rPh sb="84" eb="86">
      <t>リヨウ</t>
    </rPh>
    <rPh sb="86" eb="88">
      <t>ジドウ</t>
    </rPh>
    <rPh sb="88" eb="89">
      <t>スウ</t>
    </rPh>
    <rPh sb="91" eb="92">
      <t>ナ</t>
    </rPh>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</si>
  <si>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
　　　　　　　　　　　　　　　　〈　　月初日現在利用児童数　　名〉</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</si>
  <si>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
　　　　　　　　　　　　　　　　〈　　月初日現在利用児童数　　名〉</t>
    <phoneticPr fontId="1"/>
  </si>
  <si>
    <t>　乳児が３人以上利用している施設（月の初日において乳児が３人以上利用している月から年度を通じて当該要件を満たしているものとする。）
　　　　　　　　　　　　　　　　〈　　月初日現在利用児童数　　名〉　</t>
    <rPh sb="85" eb="86">
      <t>ツキ</t>
    </rPh>
    <rPh sb="86" eb="88">
      <t>ショジツ</t>
    </rPh>
    <rPh sb="88" eb="90">
      <t>ゲンザイ</t>
    </rPh>
    <rPh sb="90" eb="92">
      <t>リヨウ</t>
    </rPh>
    <rPh sb="92" eb="94">
      <t>ジドウ</t>
    </rPh>
    <rPh sb="94" eb="95">
      <t>スウ</t>
    </rPh>
    <rPh sb="97" eb="98">
      <t>ナ</t>
    </rPh>
    <phoneticPr fontId="1"/>
  </si>
  <si>
    <t>（具体的な使途内容）（記載例）</t>
    <rPh sb="11" eb="13">
      <t>キサイ</t>
    </rPh>
    <rPh sb="13" eb="14">
      <t>レイ</t>
    </rPh>
    <phoneticPr fontId="1"/>
  </si>
  <si>
    <t>3歳児配置改善加算</t>
    <rPh sb="1" eb="2">
      <t>サイ</t>
    </rPh>
    <rPh sb="3" eb="5">
      <t>ハイチ</t>
    </rPh>
    <rPh sb="5" eb="7">
      <t>カイゼン</t>
    </rPh>
    <rPh sb="7" eb="9">
      <t>カサン</t>
    </rPh>
    <phoneticPr fontId="1"/>
  </si>
  <si>
    <t>※1　施設長等の職員が事務職員としての業務を兼務する場合又は業務委託する場合は、その旨
　 を記載する。</t>
    <rPh sb="3" eb="5">
      <t>シセツ</t>
    </rPh>
    <rPh sb="5" eb="6">
      <t>チョウ</t>
    </rPh>
    <rPh sb="6" eb="7">
      <t>トウ</t>
    </rPh>
    <rPh sb="8" eb="10">
      <t>ショクイン</t>
    </rPh>
    <rPh sb="11" eb="13">
      <t>ジム</t>
    </rPh>
    <rPh sb="13" eb="15">
      <t>ショクイン</t>
    </rPh>
    <rPh sb="19" eb="21">
      <t>ギョウム</t>
    </rPh>
    <rPh sb="22" eb="24">
      <t>ケンム</t>
    </rPh>
    <rPh sb="26" eb="28">
      <t>バアイ</t>
    </rPh>
    <rPh sb="28" eb="29">
      <t>マタ</t>
    </rPh>
    <rPh sb="30" eb="32">
      <t>ギョウム</t>
    </rPh>
    <rPh sb="32" eb="34">
      <t>イタク</t>
    </rPh>
    <rPh sb="36" eb="38">
      <t>バアイ</t>
    </rPh>
    <rPh sb="42" eb="43">
      <t>ムネ</t>
    </rPh>
    <rPh sb="47" eb="49">
      <t>キサイ</t>
    </rPh>
    <phoneticPr fontId="1"/>
  </si>
  <si>
    <t>※1　児童福祉事業等に従事した者の例示</t>
    <rPh sb="3" eb="5">
      <t>ジドウ</t>
    </rPh>
    <rPh sb="5" eb="7">
      <t>フクシ</t>
    </rPh>
    <rPh sb="7" eb="9">
      <t>ジギョウ</t>
    </rPh>
    <rPh sb="9" eb="10">
      <t>トウ</t>
    </rPh>
    <rPh sb="11" eb="13">
      <t>ジュウジ</t>
    </rPh>
    <rPh sb="15" eb="16">
      <t>モノ</t>
    </rPh>
    <rPh sb="17" eb="19">
      <t>レイジ</t>
    </rPh>
    <phoneticPr fontId="1"/>
  </si>
  <si>
    <t>　施設整備費等の国庫補助の交付を受けて建設した建物について、整備後一定年数が経過したものであり、</t>
    <phoneticPr fontId="1"/>
  </si>
  <si>
    <t>　建物を整備又は取得する際の契約書類等(写)</t>
    <rPh sb="1" eb="3">
      <t>タテモノ</t>
    </rPh>
    <rPh sb="4" eb="6">
      <t>セイビ</t>
    </rPh>
    <rPh sb="6" eb="7">
      <t>マタ</t>
    </rPh>
    <rPh sb="8" eb="10">
      <t>シュトク</t>
    </rPh>
    <rPh sb="12" eb="13">
      <t>サイ</t>
    </rPh>
    <rPh sb="14" eb="16">
      <t>ケイヤク</t>
    </rPh>
    <rPh sb="16" eb="18">
      <t>ショルイ</t>
    </rPh>
    <rPh sb="18" eb="19">
      <t>トウ</t>
    </rPh>
    <rPh sb="20" eb="21">
      <t>ウツ</t>
    </rPh>
    <phoneticPr fontId="1"/>
  </si>
  <si>
    <t>　賃貸契約書等(写)</t>
    <rPh sb="1" eb="3">
      <t>チンタイ</t>
    </rPh>
    <rPh sb="3" eb="6">
      <t>ケイヤクショ</t>
    </rPh>
    <rPh sb="6" eb="7">
      <t>トウ</t>
    </rPh>
    <rPh sb="8" eb="9">
      <t>ウツ</t>
    </rPh>
    <phoneticPr fontId="1"/>
  </si>
  <si>
    <r>
      <t>添付書類</t>
    </r>
    <r>
      <rPr>
        <vertAlign val="superscript"/>
        <sz val="11"/>
        <rFont val="ＭＳ 明朝"/>
        <family val="1"/>
        <charset val="128"/>
      </rPr>
      <t>※</t>
    </r>
    <rPh sb="0" eb="2">
      <t>テンプ</t>
    </rPh>
    <rPh sb="2" eb="4">
      <t>ショルイ</t>
    </rPh>
    <phoneticPr fontId="1"/>
  </si>
  <si>
    <t>（見込）</t>
    <rPh sb="1" eb="3">
      <t>ミコ</t>
    </rPh>
    <phoneticPr fontId="1"/>
  </si>
  <si>
    <t>保育士の配置状況</t>
    <rPh sb="0" eb="3">
      <t>ホイクシ</t>
    </rPh>
    <rPh sb="4" eb="6">
      <t>ハイチ</t>
    </rPh>
    <rPh sb="6" eb="8">
      <t>ジョウキョウ</t>
    </rPh>
    <phoneticPr fontId="1"/>
  </si>
  <si>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</si>
  <si>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　建物の設備に当たって、施設整備費又は改修費等の国庫補助金の交付を受けていない。</t>
    <rPh sb="1" eb="3">
      <t>タテモノ</t>
    </rPh>
    <rPh sb="4" eb="6">
      <t>セツビ</t>
    </rPh>
    <rPh sb="7" eb="8">
      <t>ア</t>
    </rPh>
    <rPh sb="12" eb="14">
      <t>シセツ</t>
    </rPh>
    <rPh sb="14" eb="17">
      <t>セイビヒ</t>
    </rPh>
    <rPh sb="17" eb="18">
      <t>マタ</t>
    </rPh>
    <rPh sb="19" eb="21">
      <t>カイシュウ</t>
    </rPh>
    <rPh sb="21" eb="22">
      <t>ヒ</t>
    </rPh>
    <rPh sb="22" eb="23">
      <t>トウ</t>
    </rPh>
    <rPh sb="24" eb="26">
      <t>コッコ</t>
    </rPh>
    <rPh sb="26" eb="29">
      <t>ホジョキン</t>
    </rPh>
    <rPh sb="30" eb="32">
      <t>コウフ</t>
    </rPh>
    <rPh sb="33" eb="34">
      <t>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</si>
  <si>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</si>
  <si>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</si>
  <si>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</si>
  <si>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　子育て支援活動等の実施状況が分かる資料等</t>
    <rPh sb="1" eb="3">
      <t>コソダ</t>
    </rPh>
    <rPh sb="4" eb="6">
      <t>シエン</t>
    </rPh>
    <rPh sb="6" eb="8">
      <t>カツドウ</t>
    </rPh>
    <rPh sb="8" eb="9">
      <t>トウ</t>
    </rPh>
    <rPh sb="10" eb="12">
      <t>ジッシ</t>
    </rPh>
    <rPh sb="12" eb="14">
      <t>ジョウキョウ</t>
    </rPh>
    <rPh sb="15" eb="16">
      <t>ワ</t>
    </rPh>
    <rPh sb="18" eb="20">
      <t>シリョウ</t>
    </rPh>
    <rPh sb="20" eb="21">
      <t>トウ</t>
    </rPh>
    <phoneticPr fontId="1"/>
  </si>
  <si>
    <t>それ以外の対象子ども</t>
    <rPh sb="2" eb="4">
      <t>イガイ</t>
    </rPh>
    <rPh sb="5" eb="7">
      <t>タイショウ</t>
    </rPh>
    <rPh sb="7" eb="8">
      <t>コ</t>
    </rPh>
    <phoneticPr fontId="1"/>
  </si>
  <si>
    <t>　保育所の用に供する建物に対する賃借料が発生している。</t>
    <rPh sb="1" eb="3">
      <t>ホイク</t>
    </rPh>
    <rPh sb="3" eb="4">
      <t>ショ</t>
    </rPh>
    <rPh sb="13" eb="14">
      <t>タイ</t>
    </rPh>
    <rPh sb="16" eb="19">
      <t>チンシャクリョウ</t>
    </rPh>
    <rPh sb="20" eb="22">
      <t>ハッセイ</t>
    </rPh>
    <phoneticPr fontId="1"/>
  </si>
  <si>
    <t>　賃借料の国庫補助を受けた施設については、当該補助に係る残額が生じていない。</t>
    <rPh sb="1" eb="4">
      <t>チンシャクリョウ</t>
    </rPh>
    <phoneticPr fontId="1"/>
  </si>
  <si>
    <t>　減価償却費加算の対象となっていない。</t>
    <rPh sb="1" eb="3">
      <t>ゲンカ</t>
    </rPh>
    <rPh sb="3" eb="5">
      <t>ショウキャク</t>
    </rPh>
    <rPh sb="5" eb="6">
      <t>ヒ</t>
    </rPh>
    <rPh sb="6" eb="8">
      <t>カサン</t>
    </rPh>
    <rPh sb="9" eb="11">
      <t>タイショウ</t>
    </rPh>
    <phoneticPr fontId="1"/>
  </si>
  <si>
    <t>　事業等の実施状況が分かる資料</t>
    <rPh sb="1" eb="3">
      <t>ジギョウ</t>
    </rPh>
    <rPh sb="3" eb="4">
      <t>トウ</t>
    </rPh>
    <rPh sb="5" eb="7">
      <t>ジッシ</t>
    </rPh>
    <rPh sb="7" eb="9">
      <t>ジョウキョウ</t>
    </rPh>
    <rPh sb="10" eb="11">
      <t>ワ</t>
    </rPh>
    <rPh sb="13" eb="15">
      <t>シリョウ</t>
    </rPh>
    <phoneticPr fontId="1"/>
  </si>
  <si>
    <t>　　特段、添付書類は不要。</t>
    <rPh sb="2" eb="4">
      <t>トクダン</t>
    </rPh>
    <rPh sb="5" eb="7">
      <t>テンプ</t>
    </rPh>
    <rPh sb="7" eb="9">
      <t>ショルイ</t>
    </rPh>
    <rPh sb="10" eb="12">
      <t>フヨウ</t>
    </rPh>
    <phoneticPr fontId="1"/>
  </si>
  <si>
    <r>
      <t>主任保育士</t>
    </r>
    <r>
      <rPr>
        <vertAlign val="superscript"/>
        <sz val="11"/>
        <rFont val="ＭＳ 明朝"/>
        <family val="1"/>
        <charset val="128"/>
      </rPr>
      <t xml:space="preserve">
</t>
    </r>
    <r>
      <rPr>
        <sz val="11"/>
        <rFont val="ＭＳ 明朝"/>
        <family val="1"/>
        <charset val="128"/>
      </rPr>
      <t>の配置</t>
    </r>
    <rPh sb="0" eb="2">
      <t>シュニン</t>
    </rPh>
    <rPh sb="2" eb="5">
      <t>ホイクシ</t>
    </rPh>
    <rPh sb="7" eb="9">
      <t>ハイチ</t>
    </rPh>
    <phoneticPr fontId="1"/>
  </si>
  <si>
    <t>代替保育士
の配置</t>
    <rPh sb="0" eb="2">
      <t>ダイタイ</t>
    </rPh>
    <rPh sb="2" eb="5">
      <t>ホイクシ</t>
    </rPh>
    <rPh sb="7" eb="9">
      <t>ハイチ</t>
    </rPh>
    <phoneticPr fontId="1"/>
  </si>
  <si>
    <t>主幹教諭等
補助者の配置</t>
    <rPh sb="0" eb="2">
      <t>シュカン</t>
    </rPh>
    <rPh sb="2" eb="4">
      <t>キョウユ</t>
    </rPh>
    <rPh sb="4" eb="5">
      <t>トウ</t>
    </rPh>
    <rPh sb="6" eb="8">
      <t>ホジョ</t>
    </rPh>
    <rPh sb="8" eb="9">
      <t>シャ</t>
    </rPh>
    <rPh sb="10" eb="12">
      <t>ハイチ</t>
    </rPh>
    <phoneticPr fontId="1"/>
  </si>
  <si>
    <r>
      <t>事務職員　　　の配置</t>
    </r>
    <r>
      <rPr>
        <vertAlign val="superscript"/>
        <sz val="11"/>
        <rFont val="ＭＳ 明朝"/>
        <family val="1"/>
        <charset val="128"/>
      </rPr>
      <t>※1</t>
    </r>
    <rPh sb="0" eb="2">
      <t>ジム</t>
    </rPh>
    <rPh sb="2" eb="4">
      <t>ショクイン</t>
    </rPh>
    <rPh sb="8" eb="10">
      <t>ハイチ</t>
    </rPh>
    <phoneticPr fontId="1"/>
  </si>
  <si>
    <t>（提出先）</t>
    <rPh sb="1" eb="3">
      <t>テイシュツ</t>
    </rPh>
    <rPh sb="3" eb="4">
      <t>サキ</t>
    </rPh>
    <phoneticPr fontId="1"/>
  </si>
  <si>
    <t>所在地</t>
    <rPh sb="0" eb="3">
      <t>ショザイチ</t>
    </rPh>
    <phoneticPr fontId="1"/>
  </si>
  <si>
    <t>施設名</t>
    <rPh sb="0" eb="2">
      <t>シセツ</t>
    </rPh>
    <rPh sb="2" eb="3">
      <t>メイ</t>
    </rPh>
    <phoneticPr fontId="1"/>
  </si>
  <si>
    <t>代表者職氏名</t>
    <rPh sb="0" eb="2">
      <t>ダイヒョウ</t>
    </rPh>
    <rPh sb="2" eb="3">
      <t>シャ</t>
    </rPh>
    <rPh sb="3" eb="4">
      <t>ショク</t>
    </rPh>
    <rPh sb="4" eb="6">
      <t>シメイ</t>
    </rPh>
    <phoneticPr fontId="1"/>
  </si>
  <si>
    <t>（第２号様式）</t>
    <rPh sb="1" eb="2">
      <t>ダイ</t>
    </rPh>
    <rPh sb="3" eb="4">
      <t>ゴウ</t>
    </rPh>
    <rPh sb="4" eb="6">
      <t>ヨウシキ</t>
    </rPh>
    <phoneticPr fontId="1"/>
  </si>
  <si>
    <t>※　変更申請の場合は、変更申請する項目にのみ〇印を記載すること。</t>
    <rPh sb="2" eb="4">
      <t>ヘンコウ</t>
    </rPh>
    <rPh sb="4" eb="6">
      <t>シンセイ</t>
    </rPh>
    <rPh sb="7" eb="9">
      <t>バアイ</t>
    </rPh>
    <rPh sb="11" eb="13">
      <t>ヘンコウ</t>
    </rPh>
    <rPh sb="13" eb="15">
      <t>シンセイ</t>
    </rPh>
    <rPh sb="17" eb="19">
      <t>コウモク</t>
    </rPh>
    <rPh sb="23" eb="24">
      <t>シルシ</t>
    </rPh>
    <rPh sb="25" eb="27">
      <t>キサイ</t>
    </rPh>
    <phoneticPr fontId="1"/>
  </si>
  <si>
    <t>※　評価機関との間の契約書等により、当年度に第三者評価の受審や結果の公表（評価機関か
　らの評価結果の提示が翌年度になるため、結果の公表が翌年度になる場合を含む。）が行わ
　れることが確認できる場合は本加算の対象とする。その場合、事後に受審や結果の公表が行
　われていることが確認できる資料等を、市に提出すること。</t>
    <rPh sb="2" eb="4">
      <t>ヒョウカ</t>
    </rPh>
    <rPh sb="4" eb="6">
      <t>キカン</t>
    </rPh>
    <rPh sb="8" eb="9">
      <t>アイダ</t>
    </rPh>
    <rPh sb="10" eb="13">
      <t>ケイヤクショ</t>
    </rPh>
    <rPh sb="13" eb="14">
      <t>トウ</t>
    </rPh>
    <rPh sb="18" eb="21">
      <t>トウネンド</t>
    </rPh>
    <rPh sb="22" eb="25">
      <t>ダイサンシャ</t>
    </rPh>
    <rPh sb="25" eb="27">
      <t>ヒョウカ</t>
    </rPh>
    <rPh sb="28" eb="30">
      <t>ジュシン</t>
    </rPh>
    <rPh sb="31" eb="33">
      <t>ケッカ</t>
    </rPh>
    <rPh sb="34" eb="36">
      <t>コウヒョウ</t>
    </rPh>
    <rPh sb="37" eb="39">
      <t>ヒョウカ</t>
    </rPh>
    <rPh sb="39" eb="41">
      <t>キカン</t>
    </rPh>
    <rPh sb="46" eb="48">
      <t>ヒョウカ</t>
    </rPh>
    <rPh sb="48" eb="50">
      <t>ケッカ</t>
    </rPh>
    <rPh sb="51" eb="53">
      <t>テイジ</t>
    </rPh>
    <rPh sb="54" eb="57">
      <t>ヨクネンド</t>
    </rPh>
    <rPh sb="63" eb="65">
      <t>ケッカ</t>
    </rPh>
    <rPh sb="66" eb="68">
      <t>コウヒョウ</t>
    </rPh>
    <rPh sb="69" eb="72">
      <t>ヨクネンド</t>
    </rPh>
    <rPh sb="75" eb="77">
      <t>バアイ</t>
    </rPh>
    <rPh sb="78" eb="79">
      <t>フク</t>
    </rPh>
    <rPh sb="83" eb="84">
      <t>オコナ</t>
    </rPh>
    <rPh sb="92" eb="94">
      <t>カクニン</t>
    </rPh>
    <rPh sb="97" eb="99">
      <t>バアイ</t>
    </rPh>
    <rPh sb="100" eb="101">
      <t>ホン</t>
    </rPh>
    <rPh sb="101" eb="103">
      <t>カサン</t>
    </rPh>
    <rPh sb="104" eb="106">
      <t>タイショウ</t>
    </rPh>
    <rPh sb="112" eb="114">
      <t>バアイ</t>
    </rPh>
    <rPh sb="115" eb="117">
      <t>ジゴ</t>
    </rPh>
    <rPh sb="118" eb="120">
      <t>ジュシン</t>
    </rPh>
    <rPh sb="121" eb="123">
      <t>ケッカ</t>
    </rPh>
    <rPh sb="124" eb="126">
      <t>コウヒョウ</t>
    </rPh>
    <rPh sb="127" eb="128">
      <t>オコナ</t>
    </rPh>
    <rPh sb="138" eb="140">
      <t>カクニン</t>
    </rPh>
    <rPh sb="143" eb="145">
      <t>シリョウ</t>
    </rPh>
    <rPh sb="145" eb="146">
      <t>トウ</t>
    </rPh>
    <rPh sb="150" eb="152">
      <t>テイシュツ</t>
    </rPh>
    <phoneticPr fontId="1"/>
  </si>
  <si>
    <t>冷暖房費加算（全ての施設に加算する。）</t>
    <rPh sb="0" eb="3">
      <t>レイダンボウ</t>
    </rPh>
    <rPh sb="3" eb="4">
      <t>ヒ</t>
    </rPh>
    <rPh sb="4" eb="6">
      <t>カサン</t>
    </rPh>
    <rPh sb="7" eb="8">
      <t>スベ</t>
    </rPh>
    <rPh sb="10" eb="12">
      <t>シセツ</t>
    </rPh>
    <rPh sb="13" eb="15">
      <t>カサン</t>
    </rPh>
    <phoneticPr fontId="1"/>
  </si>
  <si>
    <t>○</t>
    <phoneticPr fontId="1"/>
  </si>
  <si>
    <t>■</t>
    <phoneticPr fontId="1"/>
  </si>
  <si>
    <t>　　加算要件
該当する適・否に■印をすること
(１～４の要件
全てに該当する場合に加算)</t>
    <rPh sb="2" eb="4">
      <t>カサン</t>
    </rPh>
    <rPh sb="4" eb="6">
      <t>ヨウケン</t>
    </rPh>
    <rPh sb="9" eb="11">
      <t>ガイトウ</t>
    </rPh>
    <rPh sb="13" eb="14">
      <t>テキ</t>
    </rPh>
    <rPh sb="15" eb="16">
      <t>ヒ</t>
    </rPh>
    <rPh sb="18" eb="19">
      <t>シルシ</t>
    </rPh>
    <rPh sb="32" eb="34">
      <t>ヨウケン</t>
    </rPh>
    <rPh sb="35" eb="36">
      <t>スベ</t>
    </rPh>
    <rPh sb="38" eb="40">
      <t>ガイトウ</t>
    </rPh>
    <rPh sb="42" eb="44">
      <t>バアイ</t>
    </rPh>
    <rPh sb="45" eb="47">
      <t>カサン</t>
    </rPh>
    <phoneticPr fontId="1"/>
  </si>
  <si>
    <t>　　加算要件
該当する適・否に■印をすること
(１～４の要件
全てに該当する場合に加算)</t>
    <rPh sb="2" eb="4">
      <t>カサン</t>
    </rPh>
    <rPh sb="4" eb="6">
      <t>ヨウケン</t>
    </rPh>
    <rPh sb="8" eb="10">
      <t>ガイトウ</t>
    </rPh>
    <rPh sb="12" eb="13">
      <t>テキ</t>
    </rPh>
    <rPh sb="14" eb="15">
      <t>ヒ</t>
    </rPh>
    <rPh sb="17" eb="18">
      <t>シルシ</t>
    </rPh>
    <rPh sb="30" eb="32">
      <t>ヨウケン</t>
    </rPh>
    <rPh sb="33" eb="34">
      <t>スベ</t>
    </rPh>
    <rPh sb="36" eb="38">
      <t>ガイトウ</t>
    </rPh>
    <rPh sb="40" eb="42">
      <t>バアイ</t>
    </rPh>
    <rPh sb="43" eb="45">
      <t>カサン</t>
    </rPh>
    <phoneticPr fontId="1"/>
  </si>
  <si>
    <t>　加算要件
該当する適・否に■印をすること
(１・２の要件に該当する場合に加算)</t>
    <rPh sb="1" eb="3">
      <t>カサン</t>
    </rPh>
    <rPh sb="3" eb="5">
      <t>ヨウケン</t>
    </rPh>
    <rPh sb="7" eb="9">
      <t>ガイトウ</t>
    </rPh>
    <rPh sb="11" eb="12">
      <t>テキ</t>
    </rPh>
    <rPh sb="13" eb="14">
      <t>ヒ</t>
    </rPh>
    <rPh sb="16" eb="17">
      <t>シルシ</t>
    </rPh>
    <rPh sb="29" eb="31">
      <t>ヨウケン</t>
    </rPh>
    <rPh sb="32" eb="34">
      <t>ガイトウ</t>
    </rPh>
    <rPh sb="36" eb="38">
      <t>バアイ</t>
    </rPh>
    <rPh sb="39" eb="41">
      <t>カサン</t>
    </rPh>
    <phoneticPr fontId="1"/>
  </si>
  <si>
    <t>無</t>
    <rPh sb="0" eb="1">
      <t>ナシ</t>
    </rPh>
    <phoneticPr fontId="1"/>
  </si>
  <si>
    <t>　平塚市長</t>
    <rPh sb="1" eb="4">
      <t>ヒラツカシ</t>
    </rPh>
    <rPh sb="4" eb="5">
      <t>チョウ</t>
    </rPh>
    <phoneticPr fontId="1"/>
  </si>
  <si>
    <t>別に定める「第三者評価受審加算申請書」を提出</t>
    <rPh sb="0" eb="1">
      <t>ベツ</t>
    </rPh>
    <rPh sb="2" eb="3">
      <t>サダ</t>
    </rPh>
    <rPh sb="6" eb="7">
      <t>ダイ</t>
    </rPh>
    <rPh sb="7" eb="9">
      <t>サンシャ</t>
    </rPh>
    <rPh sb="9" eb="11">
      <t>ヒョウカ</t>
    </rPh>
    <rPh sb="11" eb="12">
      <t>ジュ</t>
    </rPh>
    <rPh sb="12" eb="13">
      <t>シン</t>
    </rPh>
    <rPh sb="13" eb="15">
      <t>カサン</t>
    </rPh>
    <rPh sb="15" eb="18">
      <t>シンセイショ</t>
    </rPh>
    <rPh sb="20" eb="22">
      <t>テイシュツ</t>
    </rPh>
    <phoneticPr fontId="1"/>
  </si>
  <si>
    <t>処遇改善等加算Ⅰ</t>
    <rPh sb="0" eb="2">
      <t>ショグウ</t>
    </rPh>
    <rPh sb="2" eb="4">
      <t>カイゼン</t>
    </rPh>
    <rPh sb="4" eb="5">
      <t>トウ</t>
    </rPh>
    <rPh sb="5" eb="7">
      <t>カサン</t>
    </rPh>
    <phoneticPr fontId="1"/>
  </si>
  <si>
    <t>処遇改善等加算Ⅱ</t>
    <rPh sb="0" eb="2">
      <t>ショグウ</t>
    </rPh>
    <rPh sb="2" eb="4">
      <t>カイゼン</t>
    </rPh>
    <rPh sb="4" eb="5">
      <t>トウ</t>
    </rPh>
    <rPh sb="5" eb="7">
      <t>カサン</t>
    </rPh>
    <phoneticPr fontId="1"/>
  </si>
  <si>
    <t>　障害児（軽度障害児を含む。）が１人以上利用している施設（月の初日において障害児が１人以上利用している月から当該要件を満たしているものとする。）
　　　　　　　　　　　　　　　　〈　　月初日現在利用児童数　　名〉</t>
    <rPh sb="92" eb="93">
      <t>ツキ</t>
    </rPh>
    <rPh sb="93" eb="95">
      <t>ショジツ</t>
    </rPh>
    <rPh sb="95" eb="97">
      <t>ゲンザイ</t>
    </rPh>
    <rPh sb="97" eb="99">
      <t>リヨウ</t>
    </rPh>
    <rPh sb="99" eb="101">
      <t>ジドウ</t>
    </rPh>
    <rPh sb="101" eb="102">
      <t>スウ</t>
    </rPh>
    <rPh sb="104" eb="105">
      <t>ナ</t>
    </rPh>
    <phoneticPr fontId="1"/>
  </si>
  <si>
    <t>受入障害児数</t>
    <rPh sb="0" eb="2">
      <t>ウケイ</t>
    </rPh>
    <rPh sb="2" eb="5">
      <t>ショウガイジ</t>
    </rPh>
    <rPh sb="5" eb="6">
      <t>スウ</t>
    </rPh>
    <phoneticPr fontId="1"/>
  </si>
  <si>
    <t>　障害児（軽度障害児を含む。）が１人以上利用している施設（月の初日において障害児が１人以上利用している月から、年度を通じて当該要件を満たしているものとする。）
　　　　　　　　　　　　　　　　〈　　月初日現在利用児童数　　名〉</t>
    <rPh sb="99" eb="100">
      <t>ツキ</t>
    </rPh>
    <rPh sb="100" eb="102">
      <t>ショジツ</t>
    </rPh>
    <rPh sb="102" eb="104">
      <t>ゲンザイ</t>
    </rPh>
    <rPh sb="104" eb="106">
      <t>リヨウ</t>
    </rPh>
    <rPh sb="106" eb="108">
      <t>ジドウ</t>
    </rPh>
    <rPh sb="108" eb="109">
      <t>スウ</t>
    </rPh>
    <rPh sb="111" eb="112">
      <t>ナ</t>
    </rPh>
    <phoneticPr fontId="1"/>
  </si>
  <si>
    <t>1　処遇改善等加算Ⅰ</t>
    <rPh sb="2" eb="4">
      <t>ショグウ</t>
    </rPh>
    <rPh sb="4" eb="6">
      <t>カイゼン</t>
    </rPh>
    <rPh sb="6" eb="7">
      <t>トウ</t>
    </rPh>
    <rPh sb="7" eb="9">
      <t>カサン</t>
    </rPh>
    <phoneticPr fontId="1"/>
  </si>
  <si>
    <t>副食費徴収免除加算</t>
    <rPh sb="0" eb="3">
      <t>フクショクヒ</t>
    </rPh>
    <rPh sb="3" eb="5">
      <t>チョウシュウ</t>
    </rPh>
    <rPh sb="5" eb="7">
      <t>メンジョ</t>
    </rPh>
    <rPh sb="7" eb="9">
      <t>カサン</t>
    </rPh>
    <phoneticPr fontId="1"/>
  </si>
  <si>
    <t>差引⑦（⑥－⑤）</t>
    <phoneticPr fontId="1"/>
  </si>
  <si>
    <t>　</t>
  </si>
  <si>
    <t>　　</t>
    <phoneticPr fontId="1"/>
  </si>
  <si>
    <t>月初日現在</t>
    <rPh sb="0" eb="1">
      <t>ガツ</t>
    </rPh>
    <rPh sb="1" eb="3">
      <t>ショニチ</t>
    </rPh>
    <rPh sb="3" eb="5">
      <t>ゲンザイ</t>
    </rPh>
    <phoneticPr fontId="1"/>
  </si>
  <si>
    <t>（保育所）</t>
  </si>
  <si>
    <t>令和</t>
    <rPh sb="0" eb="2">
      <t>レイワ</t>
    </rPh>
    <phoneticPr fontId="1"/>
  </si>
  <si>
    <t>　令和</t>
    <rPh sb="1" eb="3">
      <t>レイワ</t>
    </rPh>
    <phoneticPr fontId="1"/>
  </si>
  <si>
    <t>施設長を配置していない場合</t>
    <rPh sb="0" eb="2">
      <t>シセツ</t>
    </rPh>
    <rPh sb="2" eb="3">
      <t>チョウ</t>
    </rPh>
    <rPh sb="4" eb="6">
      <t>ハイチ</t>
    </rPh>
    <rPh sb="11" eb="13">
      <t>バアイ</t>
    </rPh>
    <phoneticPr fontId="1"/>
  </si>
  <si>
    <t>土曜日に閉所する場合</t>
    <rPh sb="0" eb="3">
      <t>ドヨウビ</t>
    </rPh>
    <rPh sb="4" eb="6">
      <t>ヘイショ</t>
    </rPh>
    <rPh sb="8" eb="10">
      <t>バアイ</t>
    </rPh>
    <phoneticPr fontId="1"/>
  </si>
  <si>
    <t>高齢者等活躍促進加算</t>
    <rPh sb="0" eb="3">
      <t>コウレイシャ</t>
    </rPh>
    <rPh sb="3" eb="4">
      <t>トウ</t>
    </rPh>
    <rPh sb="4" eb="6">
      <t>カツヤク</t>
    </rPh>
    <rPh sb="6" eb="8">
      <t>ソクシン</t>
    </rPh>
    <rPh sb="8" eb="10">
      <t>カサン</t>
    </rPh>
    <phoneticPr fontId="1"/>
  </si>
  <si>
    <t>　「処遇改善等加算Ⅰ」に係る様式については、別途通知するところによる。</t>
    <phoneticPr fontId="1"/>
  </si>
  <si>
    <t>2　3歳児配置改善加算</t>
    <rPh sb="3" eb="5">
      <t>サイジ</t>
    </rPh>
    <rPh sb="5" eb="7">
      <t>ハイチ</t>
    </rPh>
    <rPh sb="7" eb="9">
      <t>カイゼン</t>
    </rPh>
    <rPh sb="9" eb="11">
      <t>カサン</t>
    </rPh>
    <phoneticPr fontId="1"/>
  </si>
  <si>
    <t>児童福祉施設設備運営基準第33条第２項及び附則第94条から第97条、児童福祉施設最低基準の一部を改正する省令附則第２条の規定に基づき、対象子どもの年齢及び人数に応じて、本事業を担当する保育士を配置</t>
    <phoneticPr fontId="1"/>
  </si>
  <si>
    <t>※2　休日延べ利用子ども数には、休日等に当該休日保育対象施設を利用する、休日保育対象施設以
　外の特定教育・保育施設又は特定地域型保育事業を利用する子どもを含むこと。</t>
    <phoneticPr fontId="1"/>
  </si>
  <si>
    <t>して認定を行うこと。</t>
  </si>
  <si>
    <t>加算実施月数</t>
    <phoneticPr fontId="1"/>
  </si>
  <si>
    <t>※1　認定を受けた年間延べ利用子ども数（見込）を記入すること。延べ利用子ども数は１人の
　 子どもが年に30日利用した場合は30人と計算すること。</t>
    <phoneticPr fontId="1"/>
  </si>
  <si>
    <t>※2　実際の年間延べ利用子ども数の実績を記入すること。</t>
    <phoneticPr fontId="1"/>
  </si>
  <si>
    <t>※3　複数の施設により実施する場合は、実施する各施設・事業所の休日延べ利用子ども数を</t>
    <rPh sb="27" eb="30">
      <t>ジギョウショ</t>
    </rPh>
    <phoneticPr fontId="1"/>
  </si>
  <si>
    <t>記入すること。</t>
    <rPh sb="0" eb="2">
      <t>キニュウ</t>
    </rPh>
    <phoneticPr fontId="1"/>
  </si>
  <si>
    <t>3　休日保育加算</t>
    <rPh sb="2" eb="4">
      <t>キュウジツ</t>
    </rPh>
    <rPh sb="4" eb="6">
      <t>ホイク</t>
    </rPh>
    <rPh sb="6" eb="8">
      <t>カサン</t>
    </rPh>
    <phoneticPr fontId="1"/>
  </si>
  <si>
    <r>
      <t>当該年度延べ利用
子ども数</t>
    </r>
    <r>
      <rPr>
        <vertAlign val="superscript"/>
        <sz val="9"/>
        <rFont val="ＭＳ 明朝"/>
        <family val="1"/>
        <charset val="128"/>
      </rPr>
      <t xml:space="preserve">※1,2,３
</t>
    </r>
    <r>
      <rPr>
        <sz val="9"/>
        <rFont val="ＭＳ 明朝"/>
        <family val="1"/>
        <charset val="128"/>
      </rPr>
      <t>（見込）</t>
    </r>
    <rPh sb="0" eb="2">
      <t>トウガイ</t>
    </rPh>
    <rPh sb="2" eb="4">
      <t>ネンド</t>
    </rPh>
    <rPh sb="4" eb="5">
      <t>ノ</t>
    </rPh>
    <rPh sb="6" eb="8">
      <t>リヨウ</t>
    </rPh>
    <rPh sb="9" eb="10">
      <t>コ</t>
    </rPh>
    <rPh sb="12" eb="13">
      <t>スウ</t>
    </rPh>
    <rPh sb="21" eb="23">
      <t>ミコ</t>
    </rPh>
    <phoneticPr fontId="1"/>
  </si>
  <si>
    <t>4　夜間保育加算</t>
    <rPh sb="2" eb="4">
      <t>ヤカン</t>
    </rPh>
    <rPh sb="4" eb="6">
      <t>ホイク</t>
    </rPh>
    <rPh sb="6" eb="8">
      <t>カサン</t>
    </rPh>
    <phoneticPr fontId="1"/>
  </si>
  <si>
    <t>5　減価償却費加算</t>
    <rPh sb="2" eb="4">
      <t>ゲンカ</t>
    </rPh>
    <rPh sb="4" eb="6">
      <t>ショウキャク</t>
    </rPh>
    <rPh sb="6" eb="7">
      <t>ヒ</t>
    </rPh>
    <rPh sb="7" eb="9">
      <t>カサン</t>
    </rPh>
    <phoneticPr fontId="1"/>
  </si>
  <si>
    <t>6　賃借料加算</t>
    <rPh sb="2" eb="5">
      <t>チンシャクリョウ</t>
    </rPh>
    <rPh sb="5" eb="7">
      <t>カサン</t>
    </rPh>
    <phoneticPr fontId="1"/>
  </si>
  <si>
    <t xml:space="preserve">標準時間対応保育士③
</t>
    <phoneticPr fontId="1"/>
  </si>
  <si>
    <t xml:space="preserve">主任保育士代替保育士④
</t>
    <phoneticPr fontId="1"/>
  </si>
  <si>
    <t>必要保育士数⑤
（①～④の合計）</t>
    <phoneticPr fontId="1"/>
  </si>
  <si>
    <t>実員数⑥</t>
    <phoneticPr fontId="1"/>
  </si>
  <si>
    <t>※職員の平均経験年数が12年以上であること</t>
    <phoneticPr fontId="1"/>
  </si>
  <si>
    <t>（記載例）
　キャリアを積んだ保育士が、若手保育士とともにチーム保育を実践</t>
    <phoneticPr fontId="1"/>
  </si>
  <si>
    <t>×</t>
    <phoneticPr fontId="1"/>
  </si>
  <si>
    <t>=</t>
    <phoneticPr fontId="1"/>
  </si>
  <si>
    <t>加算額(実績)Ａ</t>
    <phoneticPr fontId="1"/>
  </si>
  <si>
    <t>加算額の残額
（Ａ－Ｂ）</t>
    <phoneticPr fontId="1"/>
  </si>
  <si>
    <t>（残額が生じた理由）</t>
    <phoneticPr fontId="1"/>
  </si>
  <si>
    <t>※1　「保育士数」欄の「年齢別配置基準①」は、３歳児配置改善加算の適用がある場合に
　　は、３歳児の配置を20:1から15:1に置き換えて算定すること。</t>
    <phoneticPr fontId="1"/>
  </si>
  <si>
    <t>※2　「保育士数」欄について、短時間勤務保育士を充てる場合には常勤換算数を用いること。</t>
    <phoneticPr fontId="1"/>
  </si>
  <si>
    <t>8　副食費徴収免除加算</t>
    <rPh sb="2" eb="5">
      <t>フクショクヒ</t>
    </rPh>
    <rPh sb="5" eb="7">
      <t>チョウシュウ</t>
    </rPh>
    <rPh sb="7" eb="9">
      <t>メンジョ</t>
    </rPh>
    <rPh sb="9" eb="11">
      <t>カサン</t>
    </rPh>
    <phoneticPr fontId="1"/>
  </si>
  <si>
    <t>9　分園の場合</t>
    <phoneticPr fontId="1"/>
  </si>
  <si>
    <t>10　施設長を配置していない場合</t>
    <rPh sb="3" eb="5">
      <t>シセツ</t>
    </rPh>
    <rPh sb="5" eb="6">
      <t>チョウ</t>
    </rPh>
    <rPh sb="7" eb="9">
      <t>ハイチ</t>
    </rPh>
    <phoneticPr fontId="1"/>
  </si>
  <si>
    <t>　要件を満たす施設長を配置していない施設に適用する。</t>
    <rPh sb="1" eb="3">
      <t>ヨウケン</t>
    </rPh>
    <rPh sb="4" eb="5">
      <t>ミ</t>
    </rPh>
    <rPh sb="7" eb="9">
      <t>シセツ</t>
    </rPh>
    <rPh sb="9" eb="10">
      <t>チョウ</t>
    </rPh>
    <rPh sb="11" eb="13">
      <t>ハイチ</t>
    </rPh>
    <rPh sb="18" eb="20">
      <t>シセツ</t>
    </rPh>
    <rPh sb="21" eb="23">
      <t>テキヨウ</t>
    </rPh>
    <phoneticPr fontId="1"/>
  </si>
  <si>
    <t>上記と同等以上の能力を有すると認められる者（公的機関等の実施する所長研修等を受講した者等）ではない</t>
    <rPh sb="0" eb="2">
      <t>ジョウキ</t>
    </rPh>
    <rPh sb="3" eb="5">
      <t>ドウトウ</t>
    </rPh>
    <rPh sb="5" eb="7">
      <t>イジョウ</t>
    </rPh>
    <rPh sb="8" eb="10">
      <t>ノウリョク</t>
    </rPh>
    <rPh sb="11" eb="12">
      <t>ユウ</t>
    </rPh>
    <rPh sb="15" eb="16">
      <t>ミト</t>
    </rPh>
    <rPh sb="20" eb="21">
      <t>モノ</t>
    </rPh>
    <rPh sb="22" eb="24">
      <t>コウテキ</t>
    </rPh>
    <rPh sb="24" eb="26">
      <t>キカン</t>
    </rPh>
    <rPh sb="26" eb="27">
      <t>トウ</t>
    </rPh>
    <rPh sb="28" eb="30">
      <t>ジッシ</t>
    </rPh>
    <rPh sb="32" eb="34">
      <t>ショチョウ</t>
    </rPh>
    <rPh sb="34" eb="36">
      <t>ケンシュウ</t>
    </rPh>
    <rPh sb="36" eb="37">
      <t>トウ</t>
    </rPh>
    <rPh sb="38" eb="40">
      <t>ジュコウ</t>
    </rPh>
    <rPh sb="42" eb="43">
      <t>モノ</t>
    </rPh>
    <rPh sb="43" eb="44">
      <t>トウ</t>
    </rPh>
    <phoneticPr fontId="1"/>
  </si>
  <si>
    <t>専従</t>
    <rPh sb="0" eb="2">
      <t>センジュウ</t>
    </rPh>
    <phoneticPr fontId="1"/>
  </si>
  <si>
    <t>11　土曜日に閉所する場合</t>
    <rPh sb="3" eb="6">
      <t>ドヨウビ</t>
    </rPh>
    <rPh sb="7" eb="9">
      <t>ヘイショ</t>
    </rPh>
    <rPh sb="11" eb="13">
      <t>バアイ</t>
    </rPh>
    <phoneticPr fontId="1"/>
  </si>
  <si>
    <t>月に１日土曜日を閉所</t>
    <rPh sb="0" eb="1">
      <t>ツキ</t>
    </rPh>
    <rPh sb="3" eb="4">
      <t>ニチ</t>
    </rPh>
    <rPh sb="4" eb="7">
      <t>ドヨウビ</t>
    </rPh>
    <rPh sb="8" eb="10">
      <t>ヘイショ</t>
    </rPh>
    <phoneticPr fontId="1"/>
  </si>
  <si>
    <t>※　他の特定教育・保育施設、地域型保育事業所（居宅訪問型
　保育事業所は除く。）又は企業主導型保育施設と共同保育を
　実施することにより、施設を利用する保育認定子どもの土曜
　日における保育が確保されている場合には、土曜日に開所し
　ているものとして取り扱うこと。</t>
    <rPh sb="69" eb="71">
      <t>シセツ</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</si>
  <si>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</si>
  <si>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</si>
  <si>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</si>
  <si>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12　定員を恒常的に超過する場合</t>
    <rPh sb="3" eb="5">
      <t>テイイン</t>
    </rPh>
    <rPh sb="6" eb="9">
      <t>コウジョウテキ</t>
    </rPh>
    <rPh sb="10" eb="12">
      <t>チョウカ</t>
    </rPh>
    <rPh sb="14" eb="16">
      <t>バアイ</t>
    </rPh>
    <phoneticPr fontId="1"/>
  </si>
  <si>
    <t>13　主任保育士専任加算</t>
    <rPh sb="3" eb="5">
      <t>シュニン</t>
    </rPh>
    <rPh sb="5" eb="8">
      <t>ホイクシ</t>
    </rPh>
    <rPh sb="8" eb="10">
      <t>センニン</t>
    </rPh>
    <rPh sb="10" eb="12">
      <t>カサン</t>
    </rPh>
    <phoneticPr fontId="1"/>
  </si>
  <si>
    <t>14　療育支援加算</t>
    <rPh sb="3" eb="5">
      <t>リョウイク</t>
    </rPh>
    <rPh sb="5" eb="7">
      <t>シエン</t>
    </rPh>
    <rPh sb="7" eb="9">
      <t>カサン</t>
    </rPh>
    <phoneticPr fontId="1"/>
  </si>
  <si>
    <t>　「処遇改善等加算Ⅱ」に係る様式については、別途通知するところによる。</t>
    <phoneticPr fontId="1"/>
  </si>
  <si>
    <t>16　処遇改善等加算Ⅱ</t>
    <rPh sb="3" eb="5">
      <t>ショグウ</t>
    </rPh>
    <rPh sb="5" eb="7">
      <t>カイゼン</t>
    </rPh>
    <rPh sb="7" eb="8">
      <t>トウ</t>
    </rPh>
    <rPh sb="8" eb="10">
      <t>カサン</t>
    </rPh>
    <phoneticPr fontId="1"/>
  </si>
  <si>
    <t>⇒</t>
    <phoneticPr fontId="1"/>
  </si>
  <si>
    <t>（別に定める「施設機能強化推進費加算[申請・報告]書」を提出）</t>
    <phoneticPr fontId="1"/>
  </si>
  <si>
    <t>⇒</t>
    <phoneticPr fontId="1"/>
  </si>
  <si>
    <t>（別に定める「小学校接続加算申請書」を提出）</t>
    <rPh sb="7" eb="10">
      <t>ショウガッコウ</t>
    </rPh>
    <rPh sb="10" eb="12">
      <t>セツゾク</t>
    </rPh>
    <phoneticPr fontId="1"/>
  </si>
  <si>
    <t>⇒</t>
    <phoneticPr fontId="1"/>
  </si>
  <si>
    <t>（別に定める「栄養管理加算申請書」を提出）</t>
    <rPh sb="7" eb="9">
      <t>エイヨウ</t>
    </rPh>
    <rPh sb="9" eb="11">
      <t>カンリ</t>
    </rPh>
    <phoneticPr fontId="1"/>
  </si>
  <si>
    <t>（下記に記入するとともに、別に定める「第三者評価受審加算申請書」を提出）</t>
    <rPh sb="19" eb="22">
      <t>ダイサンシャ</t>
    </rPh>
    <rPh sb="22" eb="24">
      <t>ヒョウカ</t>
    </rPh>
    <rPh sb="24" eb="26">
      <t>ジュシン</t>
    </rPh>
    <rPh sb="26" eb="28">
      <t>カサン</t>
    </rPh>
    <rPh sb="28" eb="30">
      <t>シンセイ</t>
    </rPh>
    <phoneticPr fontId="1"/>
  </si>
  <si>
    <t>□</t>
    <phoneticPr fontId="1"/>
  </si>
  <si>
    <t>年度施設型給付費等にかかる加算（調整）【</t>
    <phoneticPr fontId="1"/>
  </si>
  <si>
    <t>】書</t>
    <phoneticPr fontId="1"/>
  </si>
  <si>
    <t>適用申請</t>
    <phoneticPr fontId="1"/>
  </si>
  <si>
    <t>1□</t>
    <phoneticPr fontId="1"/>
  </si>
  <si>
    <t>申請</t>
    <rPh sb="0" eb="2">
      <t>シンセイ</t>
    </rPh>
    <phoneticPr fontId="1"/>
  </si>
  <si>
    <t>変更申請</t>
    <phoneticPr fontId="1"/>
  </si>
  <si>
    <t>1■</t>
    <phoneticPr fontId="1"/>
  </si>
  <si>
    <t>報告</t>
    <rPh sb="0" eb="2">
      <t>ホウコク</t>
    </rPh>
    <phoneticPr fontId="1"/>
  </si>
  <si>
    <t>実績報告</t>
    <phoneticPr fontId="1"/>
  </si>
  <si>
    <t>2□</t>
    <phoneticPr fontId="1"/>
  </si>
  <si>
    <t>2■</t>
    <phoneticPr fontId="1"/>
  </si>
  <si>
    <t>3□</t>
    <phoneticPr fontId="1"/>
  </si>
  <si>
    <t>3■</t>
    <phoneticPr fontId="1"/>
  </si>
  <si>
    <t>4□</t>
    <phoneticPr fontId="1"/>
  </si>
  <si>
    <t>4■</t>
    <phoneticPr fontId="1"/>
  </si>
  <si>
    <t>5□</t>
    <phoneticPr fontId="1"/>
  </si>
  <si>
    <t>5■</t>
    <phoneticPr fontId="1"/>
  </si>
  <si>
    <t>年</t>
    <rPh sb="0" eb="1">
      <t>ネン</t>
    </rPh>
    <phoneticPr fontId="1"/>
  </si>
  <si>
    <t>月</t>
    <rPh sb="0" eb="1">
      <t>ツキ</t>
    </rPh>
    <phoneticPr fontId="1"/>
  </si>
  <si>
    <t>日</t>
    <rPh sb="0" eb="1">
      <t>ニチ</t>
    </rPh>
    <phoneticPr fontId="1"/>
  </si>
  <si>
    <t>年度において、下記のとおり【</t>
    <phoneticPr fontId="1"/>
  </si>
  <si>
    <t>】します。</t>
    <phoneticPr fontId="1"/>
  </si>
  <si>
    <t>年</t>
    <phoneticPr fontId="1"/>
  </si>
  <si>
    <t>月初日現在</t>
    <phoneticPr fontId="1"/>
  </si>
  <si>
    <t>□</t>
  </si>
  <si>
    <t xml:space="preserve"> 施設長要件
該当する項目に■印をすること</t>
    <rPh sb="1" eb="3">
      <t>シセツ</t>
    </rPh>
    <rPh sb="3" eb="4">
      <t>チョウ</t>
    </rPh>
    <rPh sb="4" eb="6">
      <t>ヨウケン</t>
    </rPh>
    <rPh sb="12" eb="14">
      <t>コウモク</t>
    </rPh>
    <phoneticPr fontId="1"/>
  </si>
  <si>
    <t>年度</t>
    <rPh sb="0" eb="2">
      <t>ネンド</t>
    </rPh>
    <phoneticPr fontId="1"/>
  </si>
  <si>
    <t>事業の実施状況（実施している事業の項目に■印をすること）
(複数実施すること)</t>
    <rPh sb="0" eb="2">
      <t>ジギョウ</t>
    </rPh>
    <rPh sb="3" eb="5">
      <t>ジッシ</t>
    </rPh>
    <rPh sb="5" eb="7">
      <t>ジョウキョウ</t>
    </rPh>
    <rPh sb="8" eb="10">
      <t>ジッシ</t>
    </rPh>
    <rPh sb="14" eb="16">
      <t>ジギョウ</t>
    </rPh>
    <rPh sb="17" eb="19">
      <t>コウモク</t>
    </rPh>
    <rPh sb="21" eb="22">
      <t>シルシ</t>
    </rPh>
    <rPh sb="31" eb="33">
      <t>フクスウ</t>
    </rPh>
    <rPh sb="33" eb="35">
      <t>ジッシ</t>
    </rPh>
    <phoneticPr fontId="1"/>
  </si>
  <si>
    <t>1□</t>
  </si>
  <si>
    <t>2□</t>
  </si>
  <si>
    <t>3□</t>
  </si>
  <si>
    <t>4□</t>
  </si>
  <si>
    <t>5□</t>
  </si>
  <si>
    <t>事業の実施状況（実施している事業の項目に■印をすること）
(いずれかの事業を実施すること)</t>
    <rPh sb="0" eb="2">
      <t>ジギョウ</t>
    </rPh>
    <rPh sb="3" eb="5">
      <t>ジッシ</t>
    </rPh>
    <rPh sb="5" eb="7">
      <t>ジョウキョウ</t>
    </rPh>
    <rPh sb="8" eb="10">
      <t>ジッシ</t>
    </rPh>
    <rPh sb="14" eb="16">
      <t>ジギョウ</t>
    </rPh>
    <rPh sb="17" eb="19">
      <t>コウモク</t>
    </rPh>
    <rPh sb="21" eb="22">
      <t>シルシ</t>
    </rPh>
    <rPh sb="36" eb="38">
      <t>ジギョウ</t>
    </rPh>
    <rPh sb="39" eb="41">
      <t>ジッシ</t>
    </rPh>
    <phoneticPr fontId="1"/>
  </si>
  <si>
    <t>休日等を含めて年間を通じて開所
※　開所する施設は、複数の特定教育・保育施設、地域型保育
　事業所（居宅訪問型保育事業所は除く。）又は企業主導型保
　育施設との共同により年間を通じて開所する施設（以下「共
　同実施施設」という。）を含む。</t>
    <rPh sb="0" eb="2">
      <t>キュウジツ</t>
    </rPh>
    <rPh sb="2" eb="3">
      <t>トウ</t>
    </rPh>
    <rPh sb="4" eb="5">
      <t>フク</t>
    </rPh>
    <rPh sb="7" eb="9">
      <t>ネンカン</t>
    </rPh>
    <rPh sb="10" eb="11">
      <t>ツウ</t>
    </rPh>
    <rPh sb="13" eb="15">
      <t>カイショ</t>
    </rPh>
    <phoneticPr fontId="1"/>
  </si>
  <si>
    <r>
      <t>前年度延べ利用
子ども数</t>
    </r>
    <r>
      <rPr>
        <vertAlign val="superscript"/>
        <sz val="9"/>
        <rFont val="ＭＳ 明朝"/>
        <family val="1"/>
        <charset val="128"/>
      </rPr>
      <t xml:space="preserve">※1、2
</t>
    </r>
    <r>
      <rPr>
        <sz val="9"/>
        <rFont val="ＭＳ 明朝"/>
        <family val="1"/>
        <charset val="128"/>
      </rPr>
      <t>（実績）　</t>
    </r>
    <rPh sb="0" eb="3">
      <t>ゼンネンド</t>
    </rPh>
    <rPh sb="3" eb="4">
      <t>ノ</t>
    </rPh>
    <rPh sb="5" eb="7">
      <t>リヨウ</t>
    </rPh>
    <rPh sb="8" eb="9">
      <t>コ</t>
    </rPh>
    <rPh sb="11" eb="12">
      <t>スウ</t>
    </rPh>
    <rPh sb="18" eb="20">
      <t>ジッセキ</t>
    </rPh>
    <phoneticPr fontId="1"/>
  </si>
  <si>
    <t>・休日等における保育士の配置状況が記載された職員体制図等
・共同実施施設については、上記に加えて複数の施設により実施する場合の実施要綱や運営規程</t>
    <rPh sb="1" eb="3">
      <t>キュウジツ</t>
    </rPh>
    <rPh sb="3" eb="4">
      <t>トウ</t>
    </rPh>
    <rPh sb="8" eb="11">
      <t>ホイクシ</t>
    </rPh>
    <rPh sb="12" eb="14">
      <t>ハイチ</t>
    </rPh>
    <rPh sb="14" eb="16">
      <t>ジョウキョウ</t>
    </rPh>
    <rPh sb="17" eb="19">
      <t>キサイ</t>
    </rPh>
    <rPh sb="22" eb="24">
      <t>ショクイン</t>
    </rPh>
    <rPh sb="24" eb="26">
      <t>タイセイ</t>
    </rPh>
    <rPh sb="26" eb="27">
      <t>ズ</t>
    </rPh>
    <rPh sb="27" eb="28">
      <t>トウ</t>
    </rPh>
    <rPh sb="34" eb="36">
      <t>シセツ</t>
    </rPh>
    <phoneticPr fontId="1"/>
  </si>
  <si>
    <r>
      <t>認定を受けた年間延べ利用子ども数
（見込）</t>
    </r>
    <r>
      <rPr>
        <vertAlign val="superscript"/>
        <sz val="11"/>
        <rFont val="ＭＳ 明朝"/>
        <family val="1"/>
        <charset val="128"/>
      </rPr>
      <t>※1</t>
    </r>
    <phoneticPr fontId="1"/>
  </si>
  <si>
    <r>
      <t>年間延べ利用子ども数
（実績）</t>
    </r>
    <r>
      <rPr>
        <vertAlign val="superscript"/>
        <sz val="11"/>
        <rFont val="ＭＳ 明朝"/>
        <family val="1"/>
        <charset val="128"/>
      </rPr>
      <t>※2,3</t>
    </r>
    <phoneticPr fontId="1"/>
  </si>
  <si>
    <r>
      <t>年間実利用児童数</t>
    </r>
    <r>
      <rPr>
        <vertAlign val="superscript"/>
        <sz val="11"/>
        <rFont val="ＭＳ 明朝"/>
        <family val="1"/>
        <charset val="128"/>
      </rPr>
      <t>※4</t>
    </r>
    <phoneticPr fontId="1"/>
  </si>
  <si>
    <r>
      <t>うち平日は他の施設・事業所を利用する実利用児童数</t>
    </r>
    <r>
      <rPr>
        <vertAlign val="superscript"/>
        <sz val="10"/>
        <rFont val="ＭＳ 明朝"/>
        <family val="1"/>
        <charset val="128"/>
      </rPr>
      <t>※5</t>
    </r>
    <phoneticPr fontId="1"/>
  </si>
  <si>
    <t>※4　年度中に休日保育を利用した実利用子ども数を記入すること。毎週利用している子ども
   も、年に１度しか利用しない子どももそれぞれ１人と記入する。</t>
    <phoneticPr fontId="1"/>
  </si>
  <si>
    <t>※5　※4のうち、平日は他の施設・事業所を利用する子どもの数を記入すること。</t>
    <phoneticPr fontId="1"/>
  </si>
  <si>
    <t>7　チーム保育推進加算</t>
    <rPh sb="5" eb="7">
      <t>ホイク</t>
    </rPh>
    <rPh sb="7" eb="9">
      <t>スイシン</t>
    </rPh>
    <rPh sb="9" eb="11">
      <t>カサン</t>
    </rPh>
    <phoneticPr fontId="1"/>
  </si>
  <si>
    <r>
      <t>保育士数</t>
    </r>
    <r>
      <rPr>
        <vertAlign val="superscript"/>
        <sz val="11"/>
        <rFont val="ＭＳ 明朝"/>
        <family val="1"/>
        <charset val="128"/>
      </rPr>
      <t>※2</t>
    </r>
    <rPh sb="0" eb="3">
      <t>ホイクシ</t>
    </rPh>
    <rPh sb="3" eb="4">
      <t>スウ</t>
    </rPh>
    <phoneticPr fontId="1"/>
  </si>
  <si>
    <r>
      <t>年齢別配置基準①</t>
    </r>
    <r>
      <rPr>
        <vertAlign val="superscript"/>
        <sz val="11"/>
        <rFont val="ＭＳ 明朝"/>
        <family val="1"/>
        <charset val="128"/>
      </rPr>
      <t>※1</t>
    </r>
    <phoneticPr fontId="1"/>
  </si>
  <si>
    <t>平均経験年数</t>
    <rPh sb="0" eb="2">
      <t>ヘイキン</t>
    </rPh>
    <rPh sb="2" eb="4">
      <t>ケイケン</t>
    </rPh>
    <rPh sb="4" eb="6">
      <t>ネンスウ</t>
    </rPh>
    <phoneticPr fontId="1"/>
  </si>
  <si>
    <r>
      <t>児童福祉事業等の従事経験2年未満</t>
    </r>
    <r>
      <rPr>
        <vertAlign val="superscript"/>
        <sz val="11"/>
        <rFont val="ＭＳ 明朝"/>
        <family val="1"/>
        <charset val="128"/>
      </rPr>
      <t>※1</t>
    </r>
    <rPh sb="0" eb="2">
      <t>ジドウ</t>
    </rPh>
    <rPh sb="2" eb="4">
      <t>フクシ</t>
    </rPh>
    <rPh sb="4" eb="6">
      <t>ジギョウ</t>
    </rPh>
    <rPh sb="6" eb="7">
      <t>トウ</t>
    </rPh>
    <rPh sb="8" eb="10">
      <t>ジュウジ</t>
    </rPh>
    <rPh sb="10" eb="12">
      <t>ケイケン</t>
    </rPh>
    <rPh sb="13" eb="14">
      <t>ネン</t>
    </rPh>
    <rPh sb="14" eb="16">
      <t>ミマン</t>
    </rPh>
    <phoneticPr fontId="1"/>
  </si>
  <si>
    <r>
      <t>非専従</t>
    </r>
    <r>
      <rPr>
        <vertAlign val="superscript"/>
        <sz val="11"/>
        <rFont val="ＭＳ 明朝"/>
        <family val="1"/>
        <charset val="128"/>
      </rPr>
      <t>※2</t>
    </r>
    <rPh sb="0" eb="1">
      <t>ヒ</t>
    </rPh>
    <rPh sb="1" eb="3">
      <t>センジュウ</t>
    </rPh>
    <phoneticPr fontId="1"/>
  </si>
  <si>
    <t>主任保育士専任加算(13)の対象施設</t>
    <rPh sb="0" eb="2">
      <t>シュニン</t>
    </rPh>
    <rPh sb="2" eb="5">
      <t>ホイクシ</t>
    </rPh>
    <phoneticPr fontId="1"/>
  </si>
  <si>
    <t>15　事務職員雇上費加算</t>
    <phoneticPr fontId="1"/>
  </si>
  <si>
    <t>　高齢者等活躍促進加算</t>
    <rPh sb="1" eb="4">
      <t>コウレイシャ</t>
    </rPh>
    <rPh sb="4" eb="5">
      <t>トウ</t>
    </rPh>
    <rPh sb="5" eb="7">
      <t>カツヤク</t>
    </rPh>
    <rPh sb="7" eb="9">
      <t>ソクシン</t>
    </rPh>
    <rPh sb="9" eb="11">
      <t>カサン</t>
    </rPh>
    <phoneticPr fontId="1"/>
  </si>
  <si>
    <t>（別に定める「高齢者等活躍促進加算[申請・報告]書」を提出）</t>
    <phoneticPr fontId="1"/>
  </si>
  <si>
    <t>※　市町村が認める障害児とし、障害児保育該当児童とする。</t>
    <rPh sb="15" eb="17">
      <t>ショウガイ</t>
    </rPh>
    <rPh sb="17" eb="18">
      <t>ジ</t>
    </rPh>
    <rPh sb="18" eb="20">
      <t>ホイク</t>
    </rPh>
    <rPh sb="20" eb="22">
      <t>ガイトウ</t>
    </rPh>
    <rPh sb="22" eb="24">
      <t>ジドウ</t>
    </rPh>
    <phoneticPr fontId="1"/>
  </si>
  <si>
    <t>（ドロップダウンで選択）</t>
    <rPh sb="9" eb="11">
      <t>センタク</t>
    </rPh>
    <phoneticPr fontId="1"/>
  </si>
  <si>
    <t>適用申請</t>
  </si>
  <si>
    <t xml:space="preserve">   「保育所分園の設置運営について」（平成10年4月9日児発第302号）に定める「保育所分園設置
　運営要綱」に該当する分園に適用する。</t>
    <phoneticPr fontId="1"/>
  </si>
  <si>
    <t xml:space="preserve">   夜間保育を実施する施設（「夜間保育所の設置認可等について（平成12年3月30日児発第298号
　厚生省児童家庭局長通知）」により設置認可された施設。）に加算する。</t>
    <phoneticPr fontId="1"/>
  </si>
  <si>
    <t>○</t>
  </si>
  <si>
    <t>・常勤換算人数による配置保育士の数が分かる資料
・職員の配置状況が記載された職員体制図等</t>
    <rPh sb="1" eb="3">
      <t>ジョウキン</t>
    </rPh>
    <rPh sb="3" eb="5">
      <t>カンサン</t>
    </rPh>
    <rPh sb="5" eb="7">
      <t>ニンズウ</t>
    </rPh>
    <rPh sb="10" eb="12">
      <t>ハイチ</t>
    </rPh>
    <rPh sb="12" eb="15">
      <t>ホイクシ</t>
    </rPh>
    <rPh sb="16" eb="17">
      <t>カズ</t>
    </rPh>
    <rPh sb="18" eb="19">
      <t>ワ</t>
    </rPh>
    <rPh sb="21" eb="23">
      <t>シリョウ</t>
    </rPh>
    <rPh sb="25" eb="27">
      <t>ショクイン</t>
    </rPh>
    <rPh sb="28" eb="30">
      <t>ハイチ</t>
    </rPh>
    <rPh sb="30" eb="32">
      <t>ジョウキョウ</t>
    </rPh>
    <rPh sb="33" eb="35">
      <t>キサイ</t>
    </rPh>
    <rPh sb="38" eb="40">
      <t>ショクイン</t>
    </rPh>
    <rPh sb="40" eb="42">
      <t>タイセイ</t>
    </rPh>
    <rPh sb="42" eb="43">
      <t>ズ</t>
    </rPh>
    <rPh sb="43" eb="44">
      <t>トウ</t>
    </rPh>
    <phoneticPr fontId="1"/>
  </si>
  <si>
    <t>該当する適・否に■印をすること
(１～４の要件全てに該当する場合に加算）</t>
    <rPh sb="0" eb="2">
      <t>ガイトウ</t>
    </rPh>
    <rPh sb="4" eb="5">
      <t>テキ</t>
    </rPh>
    <rPh sb="6" eb="7">
      <t>ヒ</t>
    </rPh>
    <rPh sb="9" eb="10">
      <t>イン</t>
    </rPh>
    <rPh sb="21" eb="23">
      <t>ヨウケン</t>
    </rPh>
    <rPh sb="23" eb="24">
      <t>スベ</t>
    </rPh>
    <rPh sb="26" eb="28">
      <t>ガイトウ</t>
    </rPh>
    <rPh sb="30" eb="32">
      <t>バアイ</t>
    </rPh>
    <rPh sb="33" eb="34">
      <t>カ</t>
    </rPh>
    <rPh sb="34" eb="35">
      <t>サン</t>
    </rPh>
    <phoneticPr fontId="1"/>
  </si>
  <si>
    <t>※3　複数の施設により実施する場合は、実施する各施設の休日延べ利用子ども数の見込み数（実績数）を徴収</t>
    <rPh sb="43" eb="45">
      <t>ジッセキ</t>
    </rPh>
    <rPh sb="45" eb="46">
      <t>スウ</t>
    </rPh>
    <phoneticPr fontId="1"/>
  </si>
  <si>
    <t>※2　2以上の施設又は他の事業と兼務し、施設長として職務を行っていない者は欠員とみなされ、要件を満たす施設長を配置したこととはならないこと。</t>
    <rPh sb="4" eb="6">
      <t>イジョウ</t>
    </rPh>
    <rPh sb="7" eb="9">
      <t>シセツ</t>
    </rPh>
    <rPh sb="9" eb="10">
      <t>マタ</t>
    </rPh>
    <rPh sb="11" eb="12">
      <t>タ</t>
    </rPh>
    <rPh sb="13" eb="15">
      <t>ジギョウ</t>
    </rPh>
    <rPh sb="16" eb="18">
      <t>ケンム</t>
    </rPh>
    <rPh sb="20" eb="22">
      <t>シセツ</t>
    </rPh>
    <rPh sb="22" eb="23">
      <t>チョウ</t>
    </rPh>
    <rPh sb="26" eb="28">
      <t>ショクム</t>
    </rPh>
    <rPh sb="29" eb="30">
      <t>オコナ</t>
    </rPh>
    <rPh sb="35" eb="36">
      <t>モノ</t>
    </rPh>
    <rPh sb="37" eb="39">
      <t>ケツイン</t>
    </rPh>
    <rPh sb="45" eb="47">
      <t>ヨウケン</t>
    </rPh>
    <rPh sb="48" eb="49">
      <t>ミ</t>
    </rPh>
    <rPh sb="51" eb="53">
      <t>シセツ</t>
    </rPh>
    <rPh sb="53" eb="54">
      <t>チョウ</t>
    </rPh>
    <rPh sb="55" eb="57">
      <t>ハイチ</t>
    </rPh>
    <phoneticPr fontId="1"/>
  </si>
  <si>
    <t>　児童福祉施設の職員、幼稚園・小学校等における教諭、市町村長等の公的機関において児童福祉に関する事務を取り扱う部局の職員、民生委員・児童委員の他、教育・保育施設又は地域型保育事業に移行した施設・事業所における移行前の認可外保育施設の職員等。</t>
    <rPh sb="1" eb="3">
      <t>ジドウ</t>
    </rPh>
    <rPh sb="3" eb="5">
      <t>フクシ</t>
    </rPh>
    <rPh sb="5" eb="7">
      <t>シセツ</t>
    </rPh>
    <rPh sb="8" eb="10">
      <t>ショクイン</t>
    </rPh>
    <rPh sb="11" eb="14">
      <t>ヨウチエン</t>
    </rPh>
    <rPh sb="15" eb="18">
      <t>ショウガッコウ</t>
    </rPh>
    <rPh sb="18" eb="19">
      <t>トウ</t>
    </rPh>
    <rPh sb="23" eb="25">
      <t>キョウユ</t>
    </rPh>
    <rPh sb="26" eb="28">
      <t>シチョウ</t>
    </rPh>
    <rPh sb="28" eb="30">
      <t>ソンチョウ</t>
    </rPh>
    <rPh sb="30" eb="31">
      <t>トウ</t>
    </rPh>
    <rPh sb="32" eb="34">
      <t>コウテキ</t>
    </rPh>
    <rPh sb="34" eb="36">
      <t>キカン</t>
    </rPh>
    <rPh sb="40" eb="42">
      <t>ジドウ</t>
    </rPh>
    <rPh sb="42" eb="43">
      <t>フク</t>
    </rPh>
    <rPh sb="58" eb="60">
      <t>ショクイン</t>
    </rPh>
    <rPh sb="66" eb="68">
      <t>ジドウ</t>
    </rPh>
    <rPh sb="68" eb="70">
      <t>イイン</t>
    </rPh>
    <rPh sb="116" eb="118">
      <t>ショクイン</t>
    </rPh>
    <phoneticPr fontId="1"/>
  </si>
  <si>
    <t>※　保育所については、土曜日を含む週６日間の開所が求められる事業であることから、土曜日に係る保育の利用希望があるにもかかわらず閉所する等の場合は、本調整の適用と併せて、市町村の指導が行われる場合がある。</t>
    <rPh sb="2" eb="4">
      <t>ホイク</t>
    </rPh>
    <rPh sb="4" eb="5">
      <t>ショ</t>
    </rPh>
    <rPh sb="11" eb="14">
      <t>ドヨウビ</t>
    </rPh>
    <rPh sb="15" eb="16">
      <t>フク</t>
    </rPh>
    <rPh sb="17" eb="18">
      <t>シュウ</t>
    </rPh>
    <rPh sb="19" eb="20">
      <t>ニチ</t>
    </rPh>
    <rPh sb="20" eb="21">
      <t>カン</t>
    </rPh>
    <rPh sb="22" eb="24">
      <t>カイショ</t>
    </rPh>
    <rPh sb="25" eb="26">
      <t>モト</t>
    </rPh>
    <rPh sb="30" eb="32">
      <t>ジギョウ</t>
    </rPh>
    <rPh sb="40" eb="43">
      <t>ドヨウビ</t>
    </rPh>
    <rPh sb="44" eb="45">
      <t>カカワ</t>
    </rPh>
    <rPh sb="46" eb="48">
      <t>ホイク</t>
    </rPh>
    <rPh sb="49" eb="51">
      <t>リヨウ</t>
    </rPh>
    <rPh sb="51" eb="53">
      <t>キボウ</t>
    </rPh>
    <rPh sb="63" eb="65">
      <t>ヘイショ</t>
    </rPh>
    <rPh sb="67" eb="68">
      <t>トウ</t>
    </rPh>
    <rPh sb="69" eb="71">
      <t>バアイ</t>
    </rPh>
    <rPh sb="73" eb="74">
      <t>ホン</t>
    </rPh>
    <rPh sb="74" eb="76">
      <t>チョウセイ</t>
    </rPh>
    <rPh sb="77" eb="79">
      <t>テキヨウ</t>
    </rPh>
    <rPh sb="80" eb="81">
      <t>アワ</t>
    </rPh>
    <rPh sb="84" eb="87">
      <t>シチョウソン</t>
    </rPh>
    <rPh sb="88" eb="90">
      <t>シドウ</t>
    </rPh>
    <rPh sb="91" eb="92">
      <t>オコナ</t>
    </rPh>
    <rPh sb="95" eb="97">
      <t>バアイ</t>
    </rPh>
    <phoneticPr fontId="1"/>
  </si>
  <si>
    <t>職員名</t>
    <rPh sb="0" eb="2">
      <t>ショクイン</t>
    </rPh>
    <rPh sb="2" eb="3">
      <t>メイ</t>
    </rPh>
    <phoneticPr fontId="1"/>
  </si>
  <si>
    <r>
      <t>（残額の使途）</t>
    </r>
    <r>
      <rPr>
        <sz val="9"/>
        <rFont val="ＭＳ 明朝"/>
        <family val="1"/>
        <charset val="128"/>
      </rPr>
      <t>（記載例）・○年○月に全ての職員に対し、一時金として支給など</t>
    </r>
    <rPh sb="8" eb="10">
      <t>キサイ</t>
    </rPh>
    <rPh sb="10" eb="11">
      <t>レイ</t>
    </rPh>
    <phoneticPr fontId="1"/>
  </si>
  <si>
    <t>処遇改善等加算Ⅲ</t>
    <rPh sb="0" eb="2">
      <t>ショグウ</t>
    </rPh>
    <rPh sb="2" eb="4">
      <t>カイゼン</t>
    </rPh>
    <rPh sb="4" eb="5">
      <t>トウ</t>
    </rPh>
    <rPh sb="5" eb="7">
      <t>カサン</t>
    </rPh>
    <phoneticPr fontId="1"/>
  </si>
  <si>
    <t>17　処遇改善等加算Ⅲ</t>
    <rPh sb="3" eb="5">
      <t>ショグウ</t>
    </rPh>
    <rPh sb="5" eb="7">
      <t>カイゼン</t>
    </rPh>
    <rPh sb="7" eb="8">
      <t>トウ</t>
    </rPh>
    <rPh sb="8" eb="10">
      <t>カサン</t>
    </rPh>
    <phoneticPr fontId="1"/>
  </si>
  <si>
    <t>　「処遇改善等加算Ⅲ」に係る様式については、別途通知するところによる。</t>
    <phoneticPr fontId="1"/>
  </si>
  <si>
    <t>18　冷暖房費加算</t>
    <rPh sb="3" eb="6">
      <t>レイダンボウ</t>
    </rPh>
    <rPh sb="6" eb="7">
      <t>ヒ</t>
    </rPh>
    <rPh sb="7" eb="9">
      <t>カサン</t>
    </rPh>
    <phoneticPr fontId="1"/>
  </si>
  <si>
    <t>19　除雪費加算（算定不可）</t>
    <rPh sb="3" eb="5">
      <t>ジョセツ</t>
    </rPh>
    <rPh sb="5" eb="6">
      <t>ヒ</t>
    </rPh>
    <rPh sb="6" eb="8">
      <t>カサン</t>
    </rPh>
    <phoneticPr fontId="1"/>
  </si>
  <si>
    <t>20　降灰除去費加算（算定不可）</t>
    <rPh sb="3" eb="4">
      <t>フ</t>
    </rPh>
    <rPh sb="4" eb="5">
      <t>ハイ</t>
    </rPh>
    <rPh sb="5" eb="7">
      <t>ジョキョ</t>
    </rPh>
    <rPh sb="7" eb="8">
      <t>ヒ</t>
    </rPh>
    <rPh sb="8" eb="10">
      <t>カサン</t>
    </rPh>
    <phoneticPr fontId="1"/>
  </si>
  <si>
    <t>22　施設機能強化推進費加算</t>
    <phoneticPr fontId="1"/>
  </si>
  <si>
    <t>23　小学校接続加算</t>
    <phoneticPr fontId="1"/>
  </si>
  <si>
    <t>24　栄養管理加算</t>
    <rPh sb="3" eb="5">
      <t>エイヨウ</t>
    </rPh>
    <rPh sb="5" eb="7">
      <t>カンリ</t>
    </rPh>
    <rPh sb="7" eb="9">
      <t>カサン</t>
    </rPh>
    <phoneticPr fontId="1"/>
  </si>
  <si>
    <t>25　第三者評価受審加算</t>
    <phoneticPr fontId="1"/>
  </si>
  <si>
    <r>
      <t>※　第三者評価の受審は５年に一度程度を想定しており、</t>
    </r>
    <r>
      <rPr>
        <u val="double"/>
        <sz val="11"/>
        <rFont val="ＭＳ 明朝"/>
        <family val="1"/>
        <charset val="128"/>
      </rPr>
      <t>加算適用年度から５年度間は再度
　の加算適用はできないこと。</t>
    </r>
    <phoneticPr fontId="1"/>
  </si>
  <si>
    <t>・療育支援の取組が分かる資料
・特別児童扶養手当の受給が確認できる書類</t>
    <rPh sb="1" eb="3">
      <t>リョウイク</t>
    </rPh>
    <rPh sb="3" eb="5">
      <t>シエン</t>
    </rPh>
    <rPh sb="6" eb="8">
      <t>トリクミ</t>
    </rPh>
    <rPh sb="9" eb="10">
      <t>ワ</t>
    </rPh>
    <rPh sb="12" eb="14">
      <t>シリョウ</t>
    </rPh>
    <rPh sb="16" eb="18">
      <t>トクベツ</t>
    </rPh>
    <rPh sb="18" eb="20">
      <t>ジドウ</t>
    </rPh>
    <rPh sb="20" eb="22">
      <t>フヨウ</t>
    </rPh>
    <rPh sb="22" eb="24">
      <t>テアテ</t>
    </rPh>
    <rPh sb="25" eb="27">
      <t>ジュキュウ</t>
    </rPh>
    <rPh sb="28" eb="30">
      <t>カクニン</t>
    </rPh>
    <rPh sb="33" eb="35">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</si>
</sst>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1"/>
      <name val="ＭＳ 明朝"/>
      <family val="1"/>
      <charset val="128"/>
    </font>
    <font>
      <u/>
      <sz val="11"/>
      <name val="ＭＳ 明朝"/>
      <family val="1"/>
      <charset val="128"/>
    </font>
    <font>
      <sz val="9"/>
      <name val="ＭＳ 明朝"/>
      <family val="1"/>
      <charset val="128"/>
    </font>
    <font>
      <vertAlign val="superscript"/>
      <sz val="11"/>
      <name val="ＭＳ 明朝"/>
      <family val="1"/>
      <charset val="128"/>
    </font>
    <font>
      <vertAlign val="superscript"/>
      <sz val="9"/>
      <name val="ＭＳ 明朝"/>
      <family val="1"/>
      <charset val="128"/>
    </font>
    <font>
      <sz val="10.5"/>
      <name val="HGｺﾞｼｯｸM"/>
      <family val="3"/>
      <charset val="128"/>
    </font>
    <font>
      <sz val="7"/>
      <name val="ＭＳ 明朝"/>
      <family val="1"/>
      <charset val="128"/>
    </font>
    <font>
      <b/>
      <sz val="11"/>
      <name val="ＭＳ 明朝"/>
      <family val="1"/>
      <charset val="128"/>
    </font>
    <font>
      <b/>
      <sz val="11"/>
      <color theme="1"/>
      <name val="ＭＳ Ｐゴシック"/>
      <family val="3"/>
      <charset val="128"/>
      <scheme val="minor"/>
    </font>
    <font>
      <sz val="10"/>
      <name val="ＭＳ 明朝"/>
      <family val="1"/>
      <charset val="128"/>
    </font>
    <font>
      <vertAlign val="superscript"/>
      <sz val="10"/>
      <name val="ＭＳ 明朝"/>
      <family val="1"/>
      <charset val="128"/>
    </font>
    <font>
      <sz val="11"/>
      <color rgb="FFFF0000"/>
      <name val="ＭＳ 明朝"/>
      <family val="1"/>
      <charset val="128"/>
    </font>
    <font>
      <sz val="12"/>
      <color rgb="FFFF0000"/>
      <name val="ＭＳ 明朝"/>
      <family val="1"/>
      <charset val="128"/>
    </font>
    <font>
      <u val="double"/>
      <sz val="11"/>
      <name val="ＭＳ 明朝"/>
      <family val="1"/>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medium">
        <color indexed="64"/>
      </left>
      <right style="medium">
        <color indexed="64"/>
      </right>
      <top style="medium">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403">
    <xf numFmtId="0" fontId="0" fillId="0" borderId="0" xfId="0">
      <alignment vertical="center"/>
    </xf>
    <xf numFmtId="0" fontId="3" fillId="0" borderId="0" xfId="0" applyFont="1" applyProtection="1">
      <alignment vertical="center"/>
    </xf>
    <xf numFmtId="0" fontId="3" fillId="0" borderId="0" xfId="0" applyFont="1" applyAlignment="1" applyProtection="1">
      <alignment horizontal="right" vertical="center"/>
    </xf>
    <xf numFmtId="0" fontId="3" fillId="0" borderId="0" xfId="0" applyFont="1" applyFill="1" applyProtection="1">
      <alignment vertical="center"/>
      <protection locked="0"/>
    </xf>
    <xf numFmtId="0" fontId="3" fillId="0" borderId="0" xfId="0" applyFont="1" applyProtection="1">
      <alignment vertical="center"/>
      <protection locked="0"/>
    </xf>
    <xf numFmtId="0" fontId="3" fillId="0" borderId="0" xfId="0" applyFont="1" applyFill="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lignment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0" xfId="0" applyFont="1" applyFill="1" applyAlignment="1" applyProtection="1">
      <alignment vertical="center"/>
      <protection locked="0"/>
    </xf>
    <xf numFmtId="0" fontId="0" fillId="0" borderId="0" xfId="0" applyAlignment="1">
      <alignment vertical="center" shrinkToFit="1"/>
    </xf>
    <xf numFmtId="0" fontId="11" fillId="0" borderId="0" xfId="0" applyFont="1">
      <alignment vertical="center"/>
    </xf>
    <xf numFmtId="0" fontId="0" fillId="0" borderId="0" xfId="0" applyAlignment="1">
      <alignment horizontal="center" vertical="center"/>
    </xf>
    <xf numFmtId="0" fontId="3" fillId="2" borderId="40"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top"/>
      <protection locked="0"/>
    </xf>
    <xf numFmtId="0" fontId="3" fillId="2" borderId="3" xfId="0" applyFont="1" applyFill="1" applyBorder="1" applyAlignment="1" applyProtection="1">
      <alignment horizontal="center" vertical="top"/>
      <protection locked="0"/>
    </xf>
    <xf numFmtId="0" fontId="3" fillId="2" borderId="5" xfId="0" applyFont="1" applyFill="1" applyBorder="1" applyAlignment="1" applyProtection="1">
      <alignment horizontal="center" vertical="top"/>
      <protection locked="0"/>
    </xf>
    <xf numFmtId="0" fontId="3" fillId="2" borderId="0" xfId="0" applyFont="1" applyFill="1" applyBorder="1" applyAlignment="1" applyProtection="1">
      <alignment horizontal="center" vertical="top"/>
      <protection locked="0"/>
    </xf>
    <xf numFmtId="0" fontId="3" fillId="2" borderId="10"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3" fillId="2" borderId="48" xfId="0" applyFont="1" applyFill="1" applyBorder="1" applyAlignment="1" applyProtection="1">
      <alignment vertical="center" wrapText="1"/>
      <protection locked="0"/>
    </xf>
    <xf numFmtId="0" fontId="3" fillId="2" borderId="47" xfId="0"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top" textRotation="255"/>
      <protection locked="0"/>
    </xf>
    <xf numFmtId="0" fontId="3" fillId="2" borderId="2" xfId="0" applyFont="1" applyFill="1" applyBorder="1" applyAlignment="1" applyProtection="1">
      <alignment horizontal="center" vertical="top" textRotation="255"/>
      <protection locked="0"/>
    </xf>
    <xf numFmtId="0" fontId="3" fillId="2" borderId="8" xfId="0" applyFont="1" applyFill="1" applyBorder="1" applyAlignment="1" applyProtection="1">
      <alignment horizontal="center" vertical="top" textRotation="255"/>
      <protection locked="0"/>
    </xf>
    <xf numFmtId="0" fontId="3" fillId="2" borderId="4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0" borderId="0" xfId="0" applyFont="1" applyFill="1" applyAlignment="1" applyProtection="1">
      <alignment horizontal="left" vertical="center" wrapText="1"/>
      <protection locked="0"/>
    </xf>
    <xf numFmtId="0" fontId="3" fillId="0" borderId="0" xfId="0" applyFont="1" applyFill="1" applyProtection="1">
      <alignment vertical="center"/>
    </xf>
    <xf numFmtId="0" fontId="10" fillId="0" borderId="0" xfId="0" applyFont="1" applyAlignment="1" applyProtection="1">
      <alignment vertical="center"/>
    </xf>
    <xf numFmtId="0" fontId="3" fillId="0" borderId="0" xfId="0" applyFont="1" applyFill="1" applyAlignment="1" applyProtection="1">
      <alignment horizontal="center" vertical="center"/>
    </xf>
    <xf numFmtId="0" fontId="10" fillId="0" borderId="0" xfId="0" applyFont="1" applyFill="1" applyAlignment="1" applyProtection="1">
      <alignment horizontal="right" vertical="center"/>
    </xf>
    <xf numFmtId="0" fontId="3" fillId="0" borderId="0" xfId="0" applyFont="1" applyAlignment="1" applyProtection="1">
      <alignment vertical="center"/>
    </xf>
    <xf numFmtId="0" fontId="3" fillId="0" borderId="0" xfId="0" applyFont="1" applyFill="1" applyAlignment="1" applyProtection="1">
      <alignment horizontal="distributed" vertical="center"/>
    </xf>
    <xf numFmtId="0" fontId="3" fillId="0" borderId="0" xfId="0" applyFont="1" applyFill="1" applyAlignment="1" applyProtection="1">
      <alignment vertical="center"/>
    </xf>
    <xf numFmtId="0" fontId="4" fillId="0" borderId="0" xfId="0" applyFont="1" applyFill="1" applyAlignment="1" applyProtection="1">
      <alignment horizontal="left" vertical="center"/>
    </xf>
    <xf numFmtId="0" fontId="3" fillId="0" borderId="11"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4" xfId="0" applyFont="1" applyFill="1" applyBorder="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Protection="1">
      <alignment vertical="center"/>
    </xf>
    <xf numFmtId="0" fontId="9" fillId="0" borderId="0" xfId="0" applyFont="1" applyFill="1" applyBorder="1" applyAlignment="1" applyProtection="1">
      <alignment horizontal="center" vertical="center" wrapText="1"/>
    </xf>
    <xf numFmtId="0" fontId="10" fillId="0" borderId="0" xfId="0" applyFont="1" applyProtection="1">
      <alignment vertical="center"/>
    </xf>
    <xf numFmtId="0" fontId="3" fillId="0" borderId="1" xfId="0" applyFont="1" applyFill="1" applyBorder="1" applyProtection="1">
      <alignment vertical="center"/>
    </xf>
    <xf numFmtId="0" fontId="3" fillId="0" borderId="2" xfId="0" applyFont="1" applyFill="1" applyBorder="1" applyProtection="1">
      <alignment vertical="center"/>
    </xf>
    <xf numFmtId="0" fontId="5"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xf>
    <xf numFmtId="0" fontId="3" fillId="0" borderId="10"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10"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21" xfId="0" applyFont="1" applyFill="1" applyBorder="1" applyAlignment="1" applyProtection="1">
      <alignment horizontal="right" vertical="center"/>
    </xf>
    <xf numFmtId="0" fontId="3" fillId="0" borderId="4" xfId="0" applyFont="1" applyFill="1" applyBorder="1" applyAlignment="1" applyProtection="1">
      <alignment horizontal="center" vertical="center" shrinkToFit="1"/>
    </xf>
    <xf numFmtId="0" fontId="3" fillId="0" borderId="2"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3" fillId="0" borderId="9"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0" fontId="3" fillId="0" borderId="2" xfId="0" applyFont="1" applyFill="1" applyBorder="1" applyAlignment="1" applyProtection="1">
      <alignment horizontal="center" vertical="center"/>
    </xf>
    <xf numFmtId="0" fontId="3" fillId="0" borderId="41" xfId="0" applyFont="1" applyFill="1" applyBorder="1" applyAlignment="1" applyProtection="1">
      <alignment vertical="top"/>
    </xf>
    <xf numFmtId="0" fontId="3" fillId="0" borderId="4" xfId="0" applyFont="1" applyFill="1" applyBorder="1" applyAlignment="1" applyProtection="1">
      <alignment vertical="top"/>
    </xf>
    <xf numFmtId="0" fontId="3" fillId="0" borderId="5" xfId="0" applyFont="1" applyFill="1" applyBorder="1" applyProtection="1">
      <alignment vertical="center"/>
    </xf>
    <xf numFmtId="0" fontId="3" fillId="0" borderId="12" xfId="0" applyFont="1" applyFill="1" applyBorder="1" applyProtection="1">
      <alignment vertical="center"/>
    </xf>
    <xf numFmtId="0" fontId="3" fillId="0" borderId="42" xfId="0" applyFont="1" applyFill="1" applyBorder="1" applyAlignment="1" applyProtection="1">
      <alignment vertical="top"/>
    </xf>
    <xf numFmtId="0" fontId="3" fillId="0" borderId="12" xfId="0" applyFont="1" applyFill="1" applyBorder="1" applyAlignment="1" applyProtection="1">
      <alignment vertical="top"/>
    </xf>
    <xf numFmtId="0" fontId="3" fillId="0" borderId="42" xfId="0" applyFont="1" applyFill="1" applyBorder="1" applyProtection="1">
      <alignment vertical="center"/>
    </xf>
    <xf numFmtId="0" fontId="3" fillId="0" borderId="8" xfId="0" applyFont="1" applyFill="1" applyBorder="1" applyProtection="1">
      <alignment vertical="center"/>
    </xf>
    <xf numFmtId="0" fontId="3" fillId="0" borderId="6" xfId="0" applyFont="1" applyFill="1" applyBorder="1" applyProtection="1">
      <alignment vertical="center"/>
    </xf>
    <xf numFmtId="0" fontId="3" fillId="0" borderId="7" xfId="0" applyFont="1" applyFill="1" applyBorder="1" applyProtection="1">
      <alignment vertical="center"/>
    </xf>
    <xf numFmtId="0" fontId="3" fillId="0" borderId="16" xfId="0" applyFont="1" applyFill="1" applyBorder="1" applyProtection="1">
      <alignment vertical="center"/>
    </xf>
    <xf numFmtId="0" fontId="3" fillId="0" borderId="13" xfId="0" applyFont="1" applyFill="1" applyBorder="1" applyProtection="1">
      <alignment vertical="center"/>
    </xf>
    <xf numFmtId="0" fontId="3" fillId="0" borderId="15" xfId="0" applyFont="1" applyFill="1" applyBorder="1" applyProtection="1">
      <alignment vertical="center"/>
    </xf>
    <xf numFmtId="0" fontId="3" fillId="0" borderId="24" xfId="0" applyFont="1" applyFill="1" applyBorder="1" applyProtection="1">
      <alignment vertical="center"/>
    </xf>
    <xf numFmtId="0" fontId="3" fillId="0" borderId="25" xfId="0" applyFont="1" applyFill="1" applyBorder="1" applyProtection="1">
      <alignment vertical="center"/>
    </xf>
    <xf numFmtId="0" fontId="3" fillId="0" borderId="26" xfId="0" applyFont="1" applyFill="1" applyBorder="1" applyProtection="1">
      <alignment vertical="center"/>
    </xf>
    <xf numFmtId="0" fontId="3" fillId="0" borderId="27" xfId="0" applyFont="1" applyFill="1" applyBorder="1" applyProtection="1">
      <alignment vertical="center"/>
    </xf>
    <xf numFmtId="0" fontId="3" fillId="0" borderId="28" xfId="0" applyFont="1" applyFill="1" applyBorder="1" applyProtection="1">
      <alignment vertical="center"/>
    </xf>
    <xf numFmtId="0" fontId="3" fillId="0" borderId="29" xfId="0" applyFont="1" applyFill="1" applyBorder="1" applyProtection="1">
      <alignment vertical="center"/>
    </xf>
    <xf numFmtId="0" fontId="3" fillId="0" borderId="43" xfId="0" applyFont="1" applyFill="1" applyBorder="1" applyProtection="1">
      <alignment vertical="center"/>
    </xf>
    <xf numFmtId="0" fontId="3" fillId="0" borderId="3" xfId="0" applyFont="1" applyFill="1" applyBorder="1" applyProtection="1">
      <alignment vertic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vertical="top"/>
    </xf>
    <xf numFmtId="0" fontId="3" fillId="0" borderId="0"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4" xfId="0" applyFont="1" applyFill="1" applyBorder="1" applyAlignment="1" applyProtection="1">
      <alignment horizontal="center" vertical="center" wrapText="1"/>
    </xf>
    <xf numFmtId="0" fontId="3" fillId="0" borderId="3" xfId="0" applyFont="1" applyFill="1" applyBorder="1" applyAlignment="1" applyProtection="1">
      <alignment vertical="center" wrapText="1"/>
    </xf>
    <xf numFmtId="0" fontId="12" fillId="0" borderId="4" xfId="0" applyFont="1" applyFill="1" applyBorder="1" applyAlignment="1" applyProtection="1">
      <alignment horizontal="center" vertical="center" shrinkToFit="1"/>
    </xf>
    <xf numFmtId="0" fontId="3"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3" fillId="0" borderId="0" xfId="0" applyFont="1" applyFill="1" applyAlignment="1" applyProtection="1">
      <alignment vertical="center" wrapText="1"/>
    </xf>
    <xf numFmtId="0" fontId="3" fillId="0" borderId="9" xfId="0" applyFont="1" applyFill="1" applyBorder="1" applyAlignment="1" applyProtection="1">
      <alignment horizontal="center" vertical="top" wrapText="1"/>
    </xf>
    <xf numFmtId="0" fontId="3" fillId="0" borderId="44"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16" xfId="0" applyFont="1" applyFill="1" applyBorder="1" applyAlignment="1" applyProtection="1">
      <alignment horizontal="center" vertical="top"/>
    </xf>
    <xf numFmtId="0" fontId="3" fillId="0" borderId="45"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0" borderId="24" xfId="0" applyFont="1" applyFill="1" applyBorder="1" applyAlignment="1" applyProtection="1">
      <alignment vertical="center" wrapText="1"/>
    </xf>
    <xf numFmtId="0" fontId="3" fillId="0" borderId="25" xfId="0" applyFont="1" applyFill="1" applyBorder="1" applyAlignment="1" applyProtection="1">
      <alignment horizontal="left" vertical="center" wrapText="1"/>
    </xf>
    <xf numFmtId="0" fontId="3" fillId="0" borderId="25" xfId="0" applyFont="1" applyFill="1" applyBorder="1" applyAlignment="1" applyProtection="1">
      <alignment vertical="center" wrapText="1"/>
    </xf>
    <xf numFmtId="0" fontId="3" fillId="0" borderId="23" xfId="0" applyFont="1" applyFill="1" applyBorder="1" applyAlignment="1" applyProtection="1">
      <alignment horizontal="left" vertical="center" wrapText="1"/>
    </xf>
    <xf numFmtId="0" fontId="3" fillId="0" borderId="25" xfId="0" applyFont="1" applyFill="1" applyBorder="1" applyAlignment="1" applyProtection="1">
      <alignment horizontal="center" vertical="top"/>
    </xf>
    <xf numFmtId="0" fontId="3" fillId="0" borderId="46"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xf>
    <xf numFmtId="0" fontId="3" fillId="0" borderId="42"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41" xfId="0" applyFont="1" applyFill="1" applyBorder="1" applyAlignment="1" applyProtection="1">
      <alignment vertical="center"/>
    </xf>
    <xf numFmtId="0" fontId="3" fillId="0" borderId="2" xfId="0" applyFont="1" applyFill="1" applyBorder="1" applyAlignment="1" applyProtection="1">
      <alignment horizontal="center" vertical="top" wrapText="1"/>
    </xf>
    <xf numFmtId="0" fontId="3" fillId="0" borderId="3" xfId="0" applyFont="1" applyFill="1" applyBorder="1" applyAlignment="1" applyProtection="1">
      <alignment vertical="top"/>
    </xf>
    <xf numFmtId="0" fontId="3" fillId="0" borderId="3" xfId="0" applyFont="1" applyFill="1" applyBorder="1" applyAlignment="1" applyProtection="1">
      <alignment vertical="top" wrapText="1"/>
    </xf>
    <xf numFmtId="0" fontId="3" fillId="0" borderId="4" xfId="0" applyFont="1" applyFill="1" applyBorder="1" applyAlignment="1" applyProtection="1">
      <alignment vertical="top" wrapText="1"/>
    </xf>
    <xf numFmtId="0" fontId="3" fillId="0" borderId="9" xfId="0" applyFont="1" applyFill="1" applyBorder="1" applyAlignment="1" applyProtection="1">
      <alignment horizontal="center" vertical="top"/>
    </xf>
    <xf numFmtId="0" fontId="3" fillId="0" borderId="2" xfId="0" applyFont="1" applyFill="1" applyBorder="1" applyAlignment="1" applyProtection="1">
      <alignment horizontal="center" vertical="top"/>
    </xf>
    <xf numFmtId="0" fontId="3" fillId="0" borderId="6" xfId="0" applyFont="1" applyFill="1" applyBorder="1" applyAlignment="1" applyProtection="1">
      <alignment vertical="top"/>
    </xf>
    <xf numFmtId="0" fontId="3" fillId="0" borderId="7" xfId="0" applyFont="1" applyFill="1" applyBorder="1" applyAlignment="1" applyProtection="1">
      <alignment vertical="top"/>
    </xf>
    <xf numFmtId="0" fontId="3" fillId="0" borderId="41" xfId="0" applyFont="1" applyFill="1" applyBorder="1" applyAlignment="1" applyProtection="1">
      <alignment vertical="center" wrapText="1"/>
    </xf>
    <xf numFmtId="0" fontId="3" fillId="0" borderId="22" xfId="0" applyFont="1" applyFill="1" applyBorder="1" applyAlignment="1" applyProtection="1">
      <alignment vertical="center"/>
    </xf>
    <xf numFmtId="0" fontId="3" fillId="0" borderId="0" xfId="0" quotePrefix="1" applyFont="1" applyFill="1" applyBorder="1" applyAlignment="1" applyProtection="1">
      <alignment horizontal="center" vertical="center"/>
    </xf>
    <xf numFmtId="0" fontId="3" fillId="0" borderId="0" xfId="0" quotePrefix="1" applyFont="1" applyFill="1" applyBorder="1" applyProtection="1">
      <alignment vertical="center"/>
    </xf>
    <xf numFmtId="0" fontId="5" fillId="0" borderId="6" xfId="0" applyFont="1" applyFill="1" applyBorder="1" applyProtection="1">
      <alignment vertical="center"/>
    </xf>
    <xf numFmtId="0" fontId="5" fillId="0" borderId="4"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vertical="center" wrapText="1"/>
    </xf>
    <xf numFmtId="0" fontId="3"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center"/>
    </xf>
    <xf numFmtId="0" fontId="3" fillId="0" borderId="0" xfId="0" applyFont="1" applyFill="1" applyBorder="1" applyAlignment="1" applyProtection="1">
      <alignment horizontal="center" vertical="center" wrapText="1"/>
    </xf>
    <xf numFmtId="0" fontId="3" fillId="0" borderId="10"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5" xfId="0" applyFont="1" applyFill="1" applyBorder="1" applyAlignment="1" applyProtection="1">
      <alignment vertical="center"/>
    </xf>
    <xf numFmtId="0" fontId="3" fillId="0" borderId="0" xfId="0" applyFont="1" applyFill="1" applyAlignment="1" applyProtection="1">
      <alignment horizontal="left" vertical="center" wrapText="1"/>
    </xf>
    <xf numFmtId="0" fontId="3" fillId="0" borderId="0" xfId="0" applyFont="1" applyBorder="1" applyAlignment="1" applyProtection="1">
      <alignment vertical="center" wrapText="1"/>
    </xf>
    <xf numFmtId="0" fontId="14" fillId="0" borderId="0" xfId="0" applyFont="1" applyBorder="1" applyAlignment="1" applyProtection="1">
      <alignment vertical="center" wrapText="1"/>
    </xf>
    <xf numFmtId="0" fontId="3" fillId="0" borderId="5"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left" vertical="top" wrapText="1"/>
    </xf>
    <xf numFmtId="0" fontId="3" fillId="0" borderId="0" xfId="0" applyFont="1" applyBorder="1" applyProtection="1">
      <alignment vertical="center"/>
    </xf>
    <xf numFmtId="0" fontId="8" fillId="0" borderId="0" xfId="0" applyFont="1" applyFill="1" applyBorder="1" applyAlignment="1" applyProtection="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top"/>
    </xf>
    <xf numFmtId="0" fontId="3" fillId="0" borderId="0" xfId="0" applyFont="1" applyBorder="1" applyAlignment="1" applyProtection="1">
      <alignment vertical="top"/>
    </xf>
    <xf numFmtId="0" fontId="3" fillId="0" borderId="0" xfId="0" applyFont="1" applyBorder="1" applyAlignment="1" applyProtection="1">
      <alignment vertical="top" wrapText="1"/>
    </xf>
    <xf numFmtId="0" fontId="3" fillId="3" borderId="2"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0" xfId="0" applyFont="1" applyFill="1" applyBorder="1" applyAlignment="1" applyProtection="1">
      <alignment horizontal="left" vertical="top"/>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3" borderId="2"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3" fillId="3" borderId="2"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6"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center" vertical="center" shrinkToFit="1"/>
      <protection locked="0"/>
    </xf>
    <xf numFmtId="0" fontId="3" fillId="0" borderId="0" xfId="0" applyFont="1" applyAlignment="1" applyProtection="1">
      <alignment horizontal="center" vertical="center"/>
    </xf>
    <xf numFmtId="0" fontId="3" fillId="0" borderId="0" xfId="0" applyFont="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0" borderId="0" xfId="0" applyFont="1" applyFill="1" applyAlignment="1" applyProtection="1">
      <alignment horizontal="distributed" vertical="center"/>
    </xf>
    <xf numFmtId="0" fontId="3" fillId="0" borderId="2" xfId="0" applyFont="1" applyFill="1" applyBorder="1" applyAlignment="1" applyProtection="1">
      <alignment horizontal="center" vertical="center" wrapText="1" shrinkToFit="1"/>
    </xf>
    <xf numFmtId="0" fontId="3" fillId="0" borderId="3" xfId="0" applyFont="1" applyFill="1" applyBorder="1" applyAlignment="1" applyProtection="1">
      <alignment horizontal="center" vertical="center" wrapText="1" shrinkToFit="1"/>
    </xf>
    <xf numFmtId="0" fontId="3" fillId="0" borderId="4" xfId="0" applyFont="1" applyFill="1" applyBorder="1" applyAlignment="1" applyProtection="1">
      <alignment horizontal="center" vertical="center" wrapText="1" shrinkToFit="1"/>
    </xf>
    <xf numFmtId="0" fontId="3" fillId="0" borderId="0" xfId="0" applyFont="1" applyAlignment="1" applyProtection="1">
      <alignment horizontal="left" vertical="center"/>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4"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xf>
    <xf numFmtId="0" fontId="14" fillId="0" borderId="5"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4" fillId="0" borderId="5"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3" fillId="0" borderId="0" xfId="0" applyFont="1" applyBorder="1" applyAlignment="1" applyProtection="1">
      <alignment horizontal="left" vertical="top" wrapText="1"/>
    </xf>
    <xf numFmtId="0" fontId="5" fillId="0" borderId="2" xfId="0" applyFont="1" applyFill="1" applyBorder="1" applyAlignment="1" applyProtection="1">
      <alignment horizontal="center" vertical="center" wrapText="1" shrinkToFit="1"/>
    </xf>
    <xf numFmtId="0" fontId="5" fillId="0" borderId="3" xfId="0" applyFont="1" applyFill="1" applyBorder="1" applyAlignment="1" applyProtection="1">
      <alignment horizontal="center" vertical="center" wrapText="1" shrinkToFit="1"/>
    </xf>
    <xf numFmtId="0" fontId="5" fillId="0" borderId="4" xfId="0" applyFont="1" applyFill="1" applyBorder="1" applyAlignment="1" applyProtection="1">
      <alignment horizontal="center" vertical="center" wrapText="1" shrinkToFit="1"/>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3" fillId="0" borderId="3"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0" borderId="15" xfId="0" applyFont="1" applyFill="1" applyBorder="1" applyAlignment="1" applyProtection="1">
      <alignment horizontal="left" vertical="top" wrapText="1"/>
    </xf>
    <xf numFmtId="0" fontId="3" fillId="0" borderId="8"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3" borderId="2" xfId="0" applyFont="1" applyFill="1" applyBorder="1" applyAlignment="1" applyProtection="1">
      <alignment horizontal="right" vertical="center"/>
      <protection locked="0"/>
    </xf>
    <xf numFmtId="0" fontId="3" fillId="3" borderId="3" xfId="0" applyFont="1" applyFill="1" applyBorder="1" applyAlignment="1" applyProtection="1">
      <alignment horizontal="right" vertical="center"/>
      <protection locked="0"/>
    </xf>
    <xf numFmtId="0" fontId="3" fillId="0" borderId="3"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9"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0" borderId="26" xfId="0" applyFont="1" applyFill="1" applyBorder="1" applyAlignment="1" applyProtection="1">
      <alignment horizontal="left" vertical="top" wrapText="1"/>
    </xf>
    <xf numFmtId="0" fontId="3" fillId="0" borderId="16"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3" fillId="0" borderId="2"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10" xfId="0" applyFont="1" applyFill="1" applyBorder="1" applyAlignment="1" applyProtection="1">
      <alignment horizontal="left" vertical="top" wrapText="1"/>
    </xf>
    <xf numFmtId="0" fontId="3" fillId="0" borderId="0" xfId="0" applyFont="1" applyFill="1" applyAlignment="1" applyProtection="1">
      <alignment horizontal="left" vertical="center" wrapText="1"/>
    </xf>
    <xf numFmtId="0" fontId="3" fillId="3" borderId="27" xfId="0" applyFont="1" applyFill="1" applyBorder="1" applyAlignment="1" applyProtection="1">
      <alignment horizontal="right" vertical="center"/>
      <protection locked="0"/>
    </xf>
    <xf numFmtId="0" fontId="3" fillId="3" borderId="28" xfId="0" applyFont="1" applyFill="1" applyBorder="1" applyAlignment="1" applyProtection="1">
      <alignment horizontal="right" vertical="center"/>
      <protection locked="0"/>
    </xf>
    <xf numFmtId="0" fontId="3" fillId="0" borderId="28" xfId="0" applyFont="1" applyFill="1" applyBorder="1" applyAlignment="1" applyProtection="1">
      <alignment horizontal="center" vertical="center"/>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2" xfId="0" applyFont="1" applyFill="1" applyBorder="1" applyAlignment="1" applyProtection="1">
      <alignment horizontal="right" vertical="center"/>
    </xf>
    <xf numFmtId="0" fontId="3" fillId="0" borderId="3" xfId="0" applyFont="1" applyFill="1" applyBorder="1" applyAlignment="1" applyProtection="1">
      <alignment horizontal="right" vertical="center"/>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9"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9" fontId="3" fillId="0" borderId="9" xfId="0" applyNumberFormat="1" applyFont="1" applyFill="1" applyBorder="1" applyAlignment="1" applyProtection="1">
      <alignment horizontal="center" vertical="center"/>
    </xf>
    <xf numFmtId="9" fontId="3" fillId="0" borderId="11" xfId="0" applyNumberFormat="1" applyFont="1" applyFill="1" applyBorder="1" applyAlignment="1" applyProtection="1">
      <alignment horizontal="center" vertical="center"/>
    </xf>
    <xf numFmtId="9" fontId="3" fillId="0" borderId="8" xfId="0" applyNumberFormat="1" applyFont="1" applyFill="1" applyBorder="1" applyAlignment="1" applyProtection="1">
      <alignment horizontal="center" vertical="center"/>
    </xf>
    <xf numFmtId="9" fontId="3" fillId="0" borderId="7" xfId="0" applyNumberFormat="1" applyFont="1" applyFill="1" applyBorder="1" applyAlignment="1" applyProtection="1">
      <alignment horizontal="center" vertical="center"/>
    </xf>
    <xf numFmtId="0" fontId="3" fillId="0" borderId="6"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3" fillId="0" borderId="0" xfId="0" applyFont="1" applyFill="1" applyBorder="1" applyAlignment="1" applyProtection="1">
      <alignment horizontal="left" vertical="center"/>
    </xf>
    <xf numFmtId="0" fontId="3" fillId="0" borderId="4" xfId="0" applyFont="1" applyFill="1" applyBorder="1" applyAlignment="1" applyProtection="1">
      <alignment horizontal="left" vertical="top" wrapText="1"/>
    </xf>
    <xf numFmtId="0" fontId="3" fillId="0" borderId="17"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3" fillId="0" borderId="6" xfId="0" applyFont="1" applyBorder="1" applyAlignment="1" applyProtection="1">
      <alignment horizontal="left" vertical="top" wrapText="1"/>
    </xf>
    <xf numFmtId="0" fontId="3" fillId="0" borderId="2" xfId="0" applyFont="1" applyBorder="1" applyAlignment="1" applyProtection="1">
      <alignment horizontal="center" vertical="center" wrapText="1" shrinkToFit="1"/>
    </xf>
    <xf numFmtId="0" fontId="3" fillId="0" borderId="3" xfId="0" applyFont="1" applyBorder="1" applyAlignment="1" applyProtection="1">
      <alignment horizontal="center" vertical="center" wrapText="1" shrinkToFit="1"/>
    </xf>
    <xf numFmtId="0" fontId="3" fillId="0" borderId="4" xfId="0" applyFont="1" applyBorder="1" applyAlignment="1" applyProtection="1">
      <alignment horizontal="center" vertical="center" wrapText="1" shrinkToFit="1"/>
    </xf>
    <xf numFmtId="0" fontId="3" fillId="3" borderId="8"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4" borderId="8"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0" borderId="11"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30"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3" borderId="2" xfId="0" applyFont="1" applyFill="1" applyBorder="1" applyAlignment="1" applyProtection="1">
      <alignment horizontal="right" vertical="center" wrapText="1"/>
      <protection locked="0"/>
    </xf>
    <xf numFmtId="0" fontId="3" fillId="3" borderId="3" xfId="0" applyFont="1" applyFill="1" applyBorder="1" applyAlignment="1" applyProtection="1">
      <alignment horizontal="right" vertical="center" wrapText="1"/>
      <protection locked="0"/>
    </xf>
    <xf numFmtId="0" fontId="12" fillId="3" borderId="2" xfId="0" applyFont="1" applyFill="1" applyBorder="1" applyAlignment="1" applyProtection="1">
      <alignment horizontal="right" vertical="center" shrinkToFit="1"/>
      <protection locked="0"/>
    </xf>
    <xf numFmtId="0" fontId="12" fillId="3" borderId="3" xfId="0" applyFont="1" applyFill="1" applyBorder="1" applyAlignment="1" applyProtection="1">
      <alignment horizontal="right" vertical="center" shrinkToFit="1"/>
      <protection locked="0"/>
    </xf>
    <xf numFmtId="0" fontId="12" fillId="0" borderId="2" xfId="0" applyFont="1" applyFill="1" applyBorder="1" applyAlignment="1" applyProtection="1">
      <alignment horizontal="left" vertical="center" wrapText="1" shrinkToFit="1"/>
    </xf>
    <xf numFmtId="0" fontId="12" fillId="0" borderId="3" xfId="0" applyFont="1" applyFill="1" applyBorder="1" applyAlignment="1" applyProtection="1">
      <alignment horizontal="left" vertical="center" wrapText="1" shrinkToFit="1"/>
    </xf>
    <xf numFmtId="0" fontId="12" fillId="0" borderId="4" xfId="0" applyFont="1" applyFill="1" applyBorder="1" applyAlignment="1" applyProtection="1">
      <alignment horizontal="left" vertical="center" wrapText="1" shrinkToFit="1"/>
    </xf>
    <xf numFmtId="0" fontId="3" fillId="3" borderId="16" xfId="0" applyFont="1" applyFill="1" applyBorder="1" applyAlignment="1" applyProtection="1">
      <alignment horizontal="right" vertical="center"/>
      <protection locked="0"/>
    </xf>
    <xf numFmtId="0" fontId="3" fillId="3" borderId="13" xfId="0" applyFont="1" applyFill="1" applyBorder="1" applyAlignment="1" applyProtection="1">
      <alignment horizontal="right" vertical="center"/>
      <protection locked="0"/>
    </xf>
    <xf numFmtId="0" fontId="3" fillId="3" borderId="24" xfId="0" applyFont="1" applyFill="1" applyBorder="1" applyAlignment="1" applyProtection="1">
      <alignment horizontal="right" vertical="center"/>
      <protection locked="0"/>
    </xf>
    <xf numFmtId="0" fontId="3" fillId="3" borderId="25" xfId="0" applyFont="1" applyFill="1" applyBorder="1" applyAlignment="1" applyProtection="1">
      <alignment horizontal="right" vertical="center"/>
      <protection locked="0"/>
    </xf>
    <xf numFmtId="0" fontId="3" fillId="0" borderId="28" xfId="0" applyFont="1" applyFill="1" applyBorder="1" applyAlignment="1" applyProtection="1">
      <alignment horizontal="left" vertical="top" wrapText="1"/>
    </xf>
    <xf numFmtId="0" fontId="3" fillId="0" borderId="29" xfId="0" applyFont="1" applyFill="1" applyBorder="1" applyAlignment="1" applyProtection="1">
      <alignment horizontal="left" vertical="top" wrapText="1"/>
    </xf>
    <xf numFmtId="0" fontId="5" fillId="3" borderId="2" xfId="0" applyFont="1" applyFill="1" applyBorder="1" applyAlignment="1" applyProtection="1">
      <alignment horizontal="right" vertical="center"/>
      <protection locked="0"/>
    </xf>
    <xf numFmtId="0" fontId="5" fillId="3" borderId="3" xfId="0" applyFont="1" applyFill="1" applyBorder="1" applyAlignment="1" applyProtection="1">
      <alignment horizontal="right" vertical="center"/>
      <protection locked="0"/>
    </xf>
    <xf numFmtId="0" fontId="3" fillId="0" borderId="0" xfId="0" applyFont="1" applyFill="1" applyAlignment="1" applyProtection="1">
      <alignment horizontal="left" vertical="top" wrapText="1"/>
    </xf>
    <xf numFmtId="0" fontId="3" fillId="0" borderId="3" xfId="0" applyFont="1" applyFill="1" applyBorder="1" applyAlignment="1" applyProtection="1">
      <alignment horizontal="distributed" vertical="center"/>
    </xf>
    <xf numFmtId="0" fontId="3" fillId="0" borderId="6" xfId="0" applyFont="1" applyFill="1" applyBorder="1" applyAlignment="1" applyProtection="1">
      <alignment horizontal="distributed" vertical="center"/>
    </xf>
    <xf numFmtId="0" fontId="3" fillId="0" borderId="0" xfId="0" applyFont="1" applyAlignment="1" applyProtection="1">
      <alignment horizontal="right" vertical="center"/>
    </xf>
    <xf numFmtId="0" fontId="3" fillId="2" borderId="6" xfId="0" applyFont="1" applyFill="1" applyBorder="1" applyAlignment="1" applyProtection="1">
      <alignment horizontal="center" vertical="center" shrinkToFit="1"/>
      <protection locked="0"/>
    </xf>
    <xf numFmtId="0" fontId="3" fillId="0" borderId="0" xfId="0" applyFont="1" applyFill="1" applyAlignment="1" applyProtection="1">
      <alignment horizontal="right" vertical="center"/>
    </xf>
    <xf numFmtId="0" fontId="10" fillId="0" borderId="0" xfId="0" applyFont="1" applyAlignment="1" applyProtection="1">
      <alignment horizontal="right" vertical="center"/>
    </xf>
    <xf numFmtId="0" fontId="10" fillId="0" borderId="0" xfId="0" applyFont="1" applyAlignment="1" applyProtection="1">
      <alignment horizontal="distributed" vertical="center" shrinkToFit="1"/>
    </xf>
    <xf numFmtId="0" fontId="10" fillId="2" borderId="0" xfId="0" applyFont="1" applyFill="1" applyAlignment="1" applyProtection="1">
      <alignment horizontal="center" vertical="center" shrinkToFit="1"/>
      <protection locked="0"/>
    </xf>
    <xf numFmtId="0" fontId="3" fillId="0" borderId="0" xfId="0" applyFont="1" applyAlignment="1" applyProtection="1">
      <alignment horizontal="distributed" vertical="center" shrinkToFit="1"/>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3" fillId="0" borderId="9"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3" fillId="0" borderId="8" xfId="0" applyFont="1" applyFill="1" applyBorder="1" applyAlignment="1" applyProtection="1">
      <alignment horizontal="right" vertical="center"/>
    </xf>
    <xf numFmtId="0" fontId="3" fillId="0" borderId="6" xfId="0" applyFont="1" applyFill="1" applyBorder="1" applyAlignment="1" applyProtection="1">
      <alignment horizontal="right" vertical="center"/>
    </xf>
    <xf numFmtId="0" fontId="3" fillId="3" borderId="8"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3" fillId="0" borderId="2"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4" xfId="0" applyFont="1" applyFill="1" applyBorder="1" applyAlignment="1" applyProtection="1">
      <alignment horizontal="left" vertical="center" shrinkToFit="1"/>
    </xf>
  </cellXfs>
  <cellStyles count="3">
    <cellStyle name="桁区切り 2" xfId="1"/>
    <cellStyle name="標準" xfId="0" builtinId="0"/>
    <cellStyle name="標準 2" xfId="2"/>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282"/>
  <sheetViews>
    <sheetView tabSelected="1" view="pageBreakPreview" zoomScaleNormal="100" zoomScaleSheetLayoutView="100" workbookViewId="0"/>
  </sheetViews>
  <sheetFormatPr defaultColWidth="9" defaultRowHeight="13.2"/>
  <cols>
    <col min="1" max="2" width="2.88671875" style="3" customWidth="1"/>
    <col min="3" max="3" width="3.33203125" style="3" customWidth="1"/>
    <col min="4" max="29" width="2.88671875" style="3" customWidth="1"/>
    <col min="30" max="30" width="3.6640625" style="3" customWidth="1"/>
    <col min="31" max="33" width="2.88671875" style="3" customWidth="1"/>
    <col min="34" max="34" width="4.109375" style="3" customWidth="1"/>
    <col min="35" max="43" width="3.44140625" style="3" bestFit="1" customWidth="1"/>
    <col min="44" max="16384" width="9" style="3"/>
  </cols>
  <sheetData>
    <row r="1" spans="1:43">
      <c r="A1" s="40" t="s">
        <v>142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1"/>
      <c r="AJ1" s="1"/>
      <c r="AK1" s="1"/>
      <c r="AL1" s="1"/>
      <c r="AM1" s="1"/>
      <c r="AN1" s="1"/>
      <c r="AO1" s="1"/>
      <c r="AP1" s="1"/>
      <c r="AQ1" s="1"/>
    </row>
    <row r="2" spans="1:43">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1"/>
      <c r="AJ2" s="1"/>
      <c r="AK2" s="2"/>
      <c r="AL2" s="2"/>
      <c r="AM2" s="2"/>
      <c r="AN2" s="2"/>
      <c r="AO2" s="2"/>
      <c r="AP2" s="1"/>
      <c r="AQ2" s="1"/>
    </row>
    <row r="3" spans="1:43" s="7" customFormat="1" ht="29.4" customHeight="1">
      <c r="A3" s="381" t="s">
        <v>166</v>
      </c>
      <c r="B3" s="381"/>
      <c r="C3" s="381"/>
      <c r="D3" s="225">
        <v>5</v>
      </c>
      <c r="E3" s="225"/>
      <c r="F3" s="225"/>
      <c r="G3" s="382" t="s">
        <v>224</v>
      </c>
      <c r="H3" s="382"/>
      <c r="I3" s="382"/>
      <c r="J3" s="382"/>
      <c r="K3" s="382"/>
      <c r="L3" s="382"/>
      <c r="M3" s="382"/>
      <c r="N3" s="382"/>
      <c r="O3" s="382"/>
      <c r="P3" s="382"/>
      <c r="Q3" s="382"/>
      <c r="R3" s="382"/>
      <c r="S3" s="382"/>
      <c r="T3" s="382"/>
      <c r="U3" s="382"/>
      <c r="V3" s="382"/>
      <c r="W3" s="225" t="s">
        <v>279</v>
      </c>
      <c r="X3" s="225"/>
      <c r="Y3" s="225"/>
      <c r="Z3" s="225"/>
      <c r="AA3" s="41" t="s">
        <v>225</v>
      </c>
      <c r="AB3" s="41"/>
      <c r="AC3" s="41"/>
      <c r="AD3" s="41"/>
      <c r="AE3" s="41"/>
      <c r="AF3" s="41"/>
      <c r="AG3" s="1"/>
      <c r="AH3" s="1"/>
    </row>
    <row r="4" spans="1:43" ht="14.2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0"/>
      <c r="AF4" s="43" t="s">
        <v>165</v>
      </c>
      <c r="AG4" s="40"/>
      <c r="AH4" s="40"/>
    </row>
    <row r="5" spans="1:43">
      <c r="A5" s="40"/>
      <c r="B5" s="40"/>
      <c r="C5" s="40"/>
      <c r="D5" s="40"/>
      <c r="E5" s="40"/>
      <c r="F5" s="40"/>
      <c r="G5" s="40"/>
      <c r="H5" s="40"/>
      <c r="I5" s="40"/>
      <c r="J5" s="40"/>
      <c r="K5" s="40"/>
      <c r="L5" s="40"/>
      <c r="M5" s="40"/>
      <c r="N5" s="40"/>
      <c r="O5" s="40"/>
      <c r="P5" s="40"/>
      <c r="Q5" s="40"/>
      <c r="R5" s="40"/>
      <c r="S5" s="40"/>
      <c r="T5" s="40"/>
      <c r="U5" s="40"/>
      <c r="V5" s="40"/>
      <c r="W5" s="229"/>
      <c r="X5" s="229"/>
      <c r="Y5" s="229"/>
      <c r="Z5" s="229"/>
      <c r="AA5" s="229"/>
      <c r="AB5" s="229"/>
      <c r="AC5" s="229"/>
      <c r="AD5" s="229"/>
      <c r="AE5" s="40"/>
      <c r="AF5" s="40"/>
      <c r="AG5" s="40"/>
      <c r="AH5" s="40"/>
    </row>
    <row r="6" spans="1:43" s="7" customFormat="1">
      <c r="A6" s="1"/>
      <c r="B6" s="1"/>
      <c r="C6" s="1"/>
      <c r="D6" s="1"/>
      <c r="E6" s="1"/>
      <c r="F6" s="1"/>
      <c r="G6" s="1"/>
      <c r="H6" s="1"/>
      <c r="I6" s="1"/>
      <c r="J6" s="1"/>
      <c r="K6" s="1"/>
      <c r="L6" s="1"/>
      <c r="M6" s="1"/>
      <c r="N6" s="1"/>
      <c r="O6" s="1"/>
      <c r="P6" s="1"/>
      <c r="Q6" s="1"/>
      <c r="R6" s="1"/>
      <c r="S6" s="1"/>
      <c r="T6" s="1"/>
      <c r="U6" s="1"/>
      <c r="V6" s="226" t="s">
        <v>166</v>
      </c>
      <c r="W6" s="226"/>
      <c r="X6" s="227">
        <f>D3</f>
        <v>5</v>
      </c>
      <c r="Y6" s="227"/>
      <c r="Z6" s="44" t="s">
        <v>241</v>
      </c>
      <c r="AA6" s="228"/>
      <c r="AB6" s="228"/>
      <c r="AC6" s="44" t="s">
        <v>242</v>
      </c>
      <c r="AD6" s="228"/>
      <c r="AE6" s="228"/>
      <c r="AF6" s="1" t="s">
        <v>243</v>
      </c>
      <c r="AG6" s="1"/>
      <c r="AH6" s="1"/>
    </row>
    <row r="7" spans="1:43">
      <c r="A7" s="40" t="s">
        <v>138</v>
      </c>
      <c r="B7" s="40"/>
      <c r="C7" s="40"/>
      <c r="D7" s="40"/>
      <c r="E7" s="40"/>
      <c r="F7" s="40"/>
      <c r="G7" s="40"/>
      <c r="H7" s="40"/>
      <c r="I7" s="40"/>
      <c r="J7" s="40"/>
      <c r="K7" s="40"/>
      <c r="L7" s="40"/>
      <c r="M7" s="40"/>
      <c r="N7" s="40"/>
      <c r="O7" s="40"/>
      <c r="P7" s="40"/>
      <c r="Q7" s="40"/>
      <c r="R7" s="40"/>
      <c r="S7" s="40"/>
      <c r="T7" s="40"/>
      <c r="U7" s="40"/>
      <c r="V7" s="40"/>
      <c r="W7" s="45"/>
      <c r="X7" s="45"/>
      <c r="Y7" s="45"/>
      <c r="Z7" s="45"/>
      <c r="AA7" s="45"/>
      <c r="AB7" s="45"/>
      <c r="AC7" s="45"/>
      <c r="AD7" s="45"/>
      <c r="AE7" s="40"/>
      <c r="AF7" s="40"/>
      <c r="AG7" s="40"/>
      <c r="AH7" s="40"/>
    </row>
    <row r="8" spans="1:43">
      <c r="A8" s="40" t="s">
        <v>152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row>
    <row r="9" spans="1:43" ht="13.2" customHeight="1">
      <c r="A9" s="40"/>
      <c r="B9" s="40"/>
      <c r="C9" s="40"/>
      <c r="D9" s="40"/>
      <c r="E9" s="40"/>
      <c r="F9" s="40"/>
      <c r="G9" s="40"/>
      <c r="H9" s="40"/>
      <c r="I9" s="40"/>
      <c r="J9" s="40"/>
      <c r="K9" s="40"/>
      <c r="L9" s="40"/>
      <c r="M9" s="40"/>
      <c r="N9" s="40"/>
      <c r="O9" s="40"/>
      <c r="P9" s="40"/>
      <c r="Q9" s="40"/>
      <c r="R9" s="40"/>
      <c r="S9" s="377" t="s">
        <v>139</v>
      </c>
      <c r="T9" s="377"/>
      <c r="U9" s="377"/>
      <c r="V9" s="377"/>
      <c r="W9" s="224"/>
      <c r="X9" s="224"/>
      <c r="Y9" s="224"/>
      <c r="Z9" s="224"/>
      <c r="AA9" s="224"/>
      <c r="AB9" s="224"/>
      <c r="AC9" s="224"/>
      <c r="AD9" s="224"/>
      <c r="AE9" s="224"/>
      <c r="AF9" s="40"/>
      <c r="AG9" s="40"/>
      <c r="AH9" s="40"/>
    </row>
    <row r="10" spans="1:43" ht="13.2" customHeight="1">
      <c r="A10" s="40"/>
      <c r="B10" s="40"/>
      <c r="C10" s="40"/>
      <c r="D10" s="40"/>
      <c r="E10" s="40"/>
      <c r="F10" s="40"/>
      <c r="G10" s="40"/>
      <c r="H10" s="40"/>
      <c r="I10" s="40"/>
      <c r="J10" s="40"/>
      <c r="K10" s="40"/>
      <c r="L10" s="40"/>
      <c r="M10" s="40"/>
      <c r="N10" s="40"/>
      <c r="O10" s="40"/>
      <c r="P10" s="40"/>
      <c r="Q10" s="40"/>
      <c r="R10" s="40"/>
      <c r="S10" s="376" t="s">
        <v>0</v>
      </c>
      <c r="T10" s="376"/>
      <c r="U10" s="376"/>
      <c r="V10" s="376"/>
      <c r="W10" s="222"/>
      <c r="X10" s="222"/>
      <c r="Y10" s="222"/>
      <c r="Z10" s="222"/>
      <c r="AA10" s="222"/>
      <c r="AB10" s="222"/>
      <c r="AC10" s="222"/>
      <c r="AD10" s="222"/>
      <c r="AE10" s="222"/>
      <c r="AF10" s="40"/>
      <c r="AG10" s="40"/>
      <c r="AH10" s="40"/>
    </row>
    <row r="11" spans="1:43">
      <c r="A11" s="40"/>
      <c r="B11" s="40"/>
      <c r="C11" s="40"/>
      <c r="D11" s="40"/>
      <c r="E11" s="40"/>
      <c r="F11" s="40"/>
      <c r="G11" s="40"/>
      <c r="H11" s="40"/>
      <c r="I11" s="40"/>
      <c r="J11" s="40"/>
      <c r="K11" s="40"/>
      <c r="L11" s="40"/>
      <c r="M11" s="40"/>
      <c r="N11" s="40"/>
      <c r="O11" s="40"/>
      <c r="P11" s="40"/>
      <c r="Q11" s="40"/>
      <c r="R11" s="40"/>
      <c r="S11" s="278" t="s">
        <v>141</v>
      </c>
      <c r="T11" s="278"/>
      <c r="U11" s="278"/>
      <c r="V11" s="278"/>
      <c r="W11" s="222"/>
      <c r="X11" s="222"/>
      <c r="Y11" s="222"/>
      <c r="Z11" s="222"/>
      <c r="AA11" s="222"/>
      <c r="AB11" s="222"/>
      <c r="AC11" s="222"/>
      <c r="AD11" s="222"/>
      <c r="AE11" s="222"/>
      <c r="AF11" s="40"/>
      <c r="AG11" s="40"/>
      <c r="AH11" s="40"/>
    </row>
    <row r="12" spans="1:43" ht="13.2" customHeight="1">
      <c r="A12" s="40"/>
      <c r="B12" s="40"/>
      <c r="C12" s="40"/>
      <c r="D12" s="40"/>
      <c r="E12" s="40"/>
      <c r="F12" s="40"/>
      <c r="G12" s="40"/>
      <c r="H12" s="40"/>
      <c r="I12" s="40"/>
      <c r="J12" s="40"/>
      <c r="K12" s="40"/>
      <c r="L12" s="40"/>
      <c r="M12" s="40"/>
      <c r="N12" s="40"/>
      <c r="O12" s="40"/>
      <c r="P12" s="40"/>
      <c r="Q12" s="40"/>
      <c r="R12" s="40"/>
      <c r="S12" s="376" t="s">
        <v>140</v>
      </c>
      <c r="T12" s="376"/>
      <c r="U12" s="376"/>
      <c r="V12" s="376"/>
      <c r="W12" s="222"/>
      <c r="X12" s="222"/>
      <c r="Y12" s="222"/>
      <c r="Z12" s="222"/>
      <c r="AA12" s="222"/>
      <c r="AB12" s="222"/>
      <c r="AC12" s="222"/>
      <c r="AD12" s="222"/>
      <c r="AE12" s="222"/>
      <c r="AF12" s="40"/>
      <c r="AG12" s="40"/>
      <c r="AH12" s="40"/>
    </row>
    <row r="13" spans="1:43">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row>
    <row r="14" spans="1:43">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row>
    <row r="15" spans="1:43" ht="13.2" customHeight="1">
      <c r="A15" s="378" t="s">
        <v>167</v>
      </c>
      <c r="B15" s="378"/>
      <c r="C15" s="379">
        <v>5</v>
      </c>
      <c r="D15" s="379"/>
      <c r="E15" s="379"/>
      <c r="F15" s="384" t="s">
        <v>244</v>
      </c>
      <c r="G15" s="384"/>
      <c r="H15" s="384"/>
      <c r="I15" s="384"/>
      <c r="J15" s="384"/>
      <c r="K15" s="384"/>
      <c r="L15" s="384"/>
      <c r="M15" s="384"/>
      <c r="N15" s="384"/>
      <c r="O15" s="384"/>
      <c r="P15" s="383" t="s">
        <v>228</v>
      </c>
      <c r="Q15" s="383"/>
      <c r="R15" s="383"/>
      <c r="S15" s="1" t="s">
        <v>245</v>
      </c>
      <c r="T15" s="1"/>
      <c r="U15" s="1"/>
      <c r="V15" s="1"/>
      <c r="W15" s="1"/>
      <c r="X15" s="1"/>
      <c r="Y15" s="1"/>
      <c r="Z15" s="1"/>
      <c r="AA15" s="1"/>
      <c r="AB15" s="1"/>
      <c r="AC15" s="1"/>
      <c r="AD15" s="1"/>
      <c r="AE15" s="1"/>
      <c r="AF15" s="1"/>
      <c r="AG15" s="1"/>
      <c r="AH15" s="40"/>
    </row>
    <row r="16" spans="1:4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40"/>
    </row>
    <row r="17" spans="1:34" s="4" customFormat="1" ht="19.5" customHeight="1">
      <c r="A17" s="233" t="s">
        <v>125</v>
      </c>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1"/>
    </row>
    <row r="18" spans="1:34" ht="27" customHeight="1">
      <c r="A18" s="380" t="s">
        <v>166</v>
      </c>
      <c r="B18" s="380"/>
      <c r="C18" s="380"/>
      <c r="D18" s="379">
        <v>5</v>
      </c>
      <c r="E18" s="379"/>
      <c r="F18" s="379"/>
      <c r="G18" s="46" t="s">
        <v>246</v>
      </c>
      <c r="H18" s="379">
        <v>4</v>
      </c>
      <c r="I18" s="379"/>
      <c r="J18" s="379"/>
      <c r="K18" s="46" t="s">
        <v>247</v>
      </c>
      <c r="L18" s="46"/>
      <c r="M18" s="46"/>
      <c r="N18" s="46"/>
      <c r="O18" s="40"/>
      <c r="P18" s="1"/>
      <c r="Q18" s="1"/>
      <c r="R18" s="1"/>
      <c r="S18" s="1"/>
      <c r="T18" s="1"/>
      <c r="U18" s="1"/>
      <c r="V18" s="1"/>
      <c r="W18" s="1"/>
      <c r="X18" s="1"/>
      <c r="Y18" s="1"/>
      <c r="Z18" s="1"/>
      <c r="AA18" s="1"/>
      <c r="AB18" s="1"/>
      <c r="AC18" s="1"/>
      <c r="AD18" s="1"/>
      <c r="AE18" s="1"/>
      <c r="AF18" s="1"/>
      <c r="AG18" s="1"/>
      <c r="AH18" s="40"/>
    </row>
    <row r="19" spans="1:34" ht="9.75" customHeight="1">
      <c r="A19" s="47"/>
      <c r="B19" s="47"/>
      <c r="C19" s="47"/>
      <c r="D19" s="47"/>
      <c r="E19" s="47"/>
      <c r="F19" s="47"/>
      <c r="G19" s="47"/>
      <c r="H19" s="47"/>
      <c r="I19" s="47"/>
      <c r="J19" s="47"/>
      <c r="K19" s="47"/>
      <c r="L19" s="47"/>
      <c r="M19" s="47"/>
      <c r="N19" s="47"/>
      <c r="O19" s="40"/>
      <c r="P19" s="40"/>
      <c r="Q19" s="40"/>
      <c r="R19" s="40"/>
      <c r="S19" s="40"/>
      <c r="T19" s="40"/>
      <c r="U19" s="40"/>
      <c r="V19" s="40"/>
      <c r="W19" s="40"/>
      <c r="X19" s="40"/>
      <c r="Y19" s="40"/>
      <c r="Z19" s="40"/>
      <c r="AA19" s="40"/>
      <c r="AB19" s="40"/>
      <c r="AC19" s="40"/>
      <c r="AD19" s="40"/>
      <c r="AE19" s="40"/>
      <c r="AF19" s="40"/>
      <c r="AG19" s="40"/>
      <c r="AH19" s="40"/>
    </row>
    <row r="20" spans="1:34" ht="23.25" customHeight="1">
      <c r="A20" s="172" t="s">
        <v>1</v>
      </c>
      <c r="B20" s="212"/>
      <c r="C20" s="173"/>
      <c r="D20" s="234"/>
      <c r="E20" s="235"/>
      <c r="F20" s="235"/>
      <c r="G20" s="235"/>
      <c r="H20" s="235"/>
      <c r="I20" s="235"/>
      <c r="J20" s="235"/>
      <c r="K20" s="235"/>
      <c r="L20" s="235"/>
      <c r="M20" s="235"/>
      <c r="N20" s="235"/>
      <c r="O20" s="235"/>
      <c r="P20" s="235"/>
      <c r="Q20" s="235"/>
      <c r="R20" s="236"/>
      <c r="S20" s="40"/>
      <c r="T20" s="40"/>
      <c r="U20" s="40"/>
      <c r="V20" s="40"/>
      <c r="W20" s="40"/>
      <c r="X20" s="40"/>
      <c r="Y20" s="40"/>
      <c r="Z20" s="40"/>
      <c r="AA20" s="40"/>
      <c r="AB20" s="40"/>
      <c r="AC20" s="40"/>
      <c r="AD20" s="40"/>
      <c r="AE20" s="40"/>
      <c r="AF20" s="40"/>
      <c r="AG20" s="40"/>
      <c r="AH20" s="40"/>
    </row>
    <row r="21" spans="1:34" ht="23.25" customHeight="1">
      <c r="A21" s="172" t="s">
        <v>3</v>
      </c>
      <c r="B21" s="212"/>
      <c r="C21" s="173"/>
      <c r="D21" s="234"/>
      <c r="E21" s="235"/>
      <c r="F21" s="235"/>
      <c r="G21" s="235"/>
      <c r="H21" s="235"/>
      <c r="I21" s="235"/>
      <c r="J21" s="235"/>
      <c r="K21" s="235"/>
      <c r="L21" s="235"/>
      <c r="M21" s="235"/>
      <c r="N21" s="235"/>
      <c r="O21" s="235"/>
      <c r="P21" s="235"/>
      <c r="Q21" s="235"/>
      <c r="R21" s="236"/>
      <c r="S21" s="40"/>
      <c r="T21" s="40"/>
      <c r="U21" s="40"/>
      <c r="V21" s="40"/>
      <c r="W21" s="40"/>
      <c r="X21" s="40"/>
      <c r="Y21" s="40"/>
      <c r="Z21" s="40"/>
      <c r="AA21" s="40"/>
      <c r="AB21" s="40"/>
      <c r="AC21" s="40"/>
      <c r="AD21" s="40"/>
      <c r="AE21" s="40"/>
      <c r="AF21" s="40"/>
      <c r="AG21" s="40"/>
      <c r="AH21" s="40"/>
    </row>
    <row r="22" spans="1:34" ht="23.25" customHeight="1">
      <c r="A22" s="172" t="s">
        <v>2</v>
      </c>
      <c r="B22" s="212"/>
      <c r="C22" s="173"/>
      <c r="D22" s="210"/>
      <c r="E22" s="211"/>
      <c r="F22" s="211"/>
      <c r="G22" s="211"/>
      <c r="H22" s="48" t="s">
        <v>27</v>
      </c>
      <c r="I22" s="172" t="s">
        <v>34</v>
      </c>
      <c r="J22" s="212"/>
      <c r="K22" s="212"/>
      <c r="L22" s="212"/>
      <c r="M22" s="212"/>
      <c r="N22" s="212"/>
      <c r="O22" s="212"/>
      <c r="P22" s="212"/>
      <c r="Q22" s="212"/>
      <c r="R22" s="173"/>
      <c r="S22" s="219" t="s">
        <v>29</v>
      </c>
      <c r="T22" s="220"/>
      <c r="U22" s="210"/>
      <c r="V22" s="211"/>
      <c r="W22" s="49" t="s">
        <v>27</v>
      </c>
      <c r="X22" s="172" t="s">
        <v>30</v>
      </c>
      <c r="Y22" s="173"/>
      <c r="Z22" s="210"/>
      <c r="AA22" s="211"/>
      <c r="AB22" s="211"/>
      <c r="AC22" s="50" t="s">
        <v>81</v>
      </c>
      <c r="AD22" s="40"/>
      <c r="AE22" s="40"/>
      <c r="AF22" s="40"/>
      <c r="AG22" s="40"/>
      <c r="AH22" s="40"/>
    </row>
    <row r="23" spans="1:34" ht="32.4" customHeight="1">
      <c r="A23" s="385" t="s">
        <v>124</v>
      </c>
      <c r="B23" s="386"/>
      <c r="C23" s="387"/>
      <c r="D23" s="210"/>
      <c r="E23" s="211"/>
      <c r="F23" s="211"/>
      <c r="G23" s="211"/>
      <c r="H23" s="49" t="s">
        <v>27</v>
      </c>
      <c r="I23" s="51"/>
      <c r="J23" s="51"/>
      <c r="K23" s="51"/>
      <c r="L23" s="51"/>
      <c r="M23" s="51"/>
      <c r="N23" s="51"/>
      <c r="O23" s="51"/>
      <c r="P23" s="51"/>
      <c r="Q23" s="51"/>
      <c r="R23" s="51"/>
      <c r="S23" s="52"/>
      <c r="T23" s="52"/>
      <c r="U23" s="51"/>
      <c r="V23" s="51"/>
      <c r="W23" s="51"/>
      <c r="X23" s="51"/>
      <c r="Y23" s="51"/>
      <c r="Z23" s="51"/>
      <c r="AA23" s="51"/>
      <c r="AB23" s="51"/>
      <c r="AC23" s="53"/>
      <c r="AD23" s="40"/>
      <c r="AE23" s="40"/>
      <c r="AF23" s="40"/>
      <c r="AG23" s="40"/>
      <c r="AH23" s="40"/>
    </row>
    <row r="24" spans="1:34" ht="15" customHeight="1">
      <c r="A24" s="54"/>
      <c r="B24" s="54"/>
      <c r="C24" s="54"/>
      <c r="D24" s="51"/>
      <c r="E24" s="51"/>
      <c r="F24" s="51"/>
      <c r="G24" s="51"/>
      <c r="H24" s="51"/>
      <c r="I24" s="51"/>
      <c r="J24" s="51"/>
      <c r="K24" s="51"/>
      <c r="L24" s="51"/>
      <c r="M24" s="51"/>
      <c r="N24" s="51"/>
      <c r="O24" s="51"/>
      <c r="P24" s="51"/>
      <c r="Q24" s="51"/>
      <c r="R24" s="51"/>
      <c r="S24" s="52"/>
      <c r="T24" s="52"/>
      <c r="U24" s="51"/>
      <c r="V24" s="51"/>
      <c r="W24" s="51"/>
      <c r="X24" s="51"/>
      <c r="Y24" s="51"/>
      <c r="Z24" s="51"/>
      <c r="AA24" s="51"/>
      <c r="AB24" s="51"/>
      <c r="AC24" s="53"/>
      <c r="AD24" s="40"/>
      <c r="AE24" s="40"/>
      <c r="AF24" s="40"/>
      <c r="AG24" s="40"/>
      <c r="AH24" s="40"/>
    </row>
    <row r="25" spans="1:34" ht="18" customHeight="1">
      <c r="A25" s="55" t="s">
        <v>102</v>
      </c>
      <c r="B25" s="54"/>
      <c r="C25" s="54"/>
      <c r="D25" s="51"/>
      <c r="E25" s="51"/>
      <c r="F25" s="51"/>
      <c r="G25" s="51"/>
      <c r="H25" s="51"/>
      <c r="I25" s="51"/>
      <c r="J25" s="51"/>
      <c r="K25" s="51"/>
      <c r="L25" s="51"/>
      <c r="M25" s="51"/>
      <c r="N25" s="51"/>
      <c r="O25" s="51"/>
      <c r="P25" s="51"/>
      <c r="Q25" s="51"/>
      <c r="R25" s="51"/>
      <c r="S25" s="52"/>
      <c r="T25" s="52"/>
      <c r="U25" s="51"/>
      <c r="V25" s="51"/>
      <c r="W25" s="51"/>
      <c r="X25" s="51"/>
      <c r="Y25" s="51"/>
      <c r="Z25" s="51"/>
      <c r="AA25" s="51"/>
      <c r="AB25" s="51"/>
      <c r="AC25" s="53"/>
      <c r="AD25" s="40"/>
      <c r="AE25" s="40"/>
      <c r="AF25" s="40"/>
      <c r="AG25" s="40"/>
      <c r="AH25" s="40"/>
    </row>
    <row r="26" spans="1:34" ht="18" customHeight="1">
      <c r="A26" s="55" t="s">
        <v>143</v>
      </c>
      <c r="B26" s="53"/>
      <c r="C26" s="40"/>
      <c r="D26" s="40"/>
      <c r="E26" s="40"/>
      <c r="F26" s="40"/>
      <c r="G26" s="40"/>
      <c r="H26" s="53"/>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row>
    <row r="27" spans="1:34" ht="30" customHeight="1">
      <c r="A27" s="56"/>
      <c r="B27" s="388" t="s">
        <v>11</v>
      </c>
      <c r="C27" s="389"/>
      <c r="D27" s="172" t="s">
        <v>4</v>
      </c>
      <c r="E27" s="212"/>
      <c r="F27" s="212"/>
      <c r="G27" s="212"/>
      <c r="H27" s="212"/>
      <c r="I27" s="212"/>
      <c r="J27" s="212"/>
      <c r="K27" s="212"/>
      <c r="L27" s="212"/>
      <c r="M27" s="212"/>
      <c r="N27" s="212"/>
      <c r="O27" s="212"/>
      <c r="P27" s="212"/>
      <c r="Q27" s="212"/>
      <c r="R27" s="212"/>
      <c r="S27" s="212"/>
      <c r="T27" s="212"/>
      <c r="U27" s="173"/>
      <c r="V27" s="230" t="s">
        <v>78</v>
      </c>
      <c r="W27" s="231"/>
      <c r="X27" s="231"/>
      <c r="Y27" s="231"/>
      <c r="Z27" s="232"/>
      <c r="AA27" s="172" t="s">
        <v>12</v>
      </c>
      <c r="AB27" s="212"/>
      <c r="AC27" s="212"/>
      <c r="AD27" s="173"/>
      <c r="AE27" s="40"/>
      <c r="AF27" s="40"/>
      <c r="AG27" s="40"/>
      <c r="AH27" s="40"/>
    </row>
    <row r="28" spans="1:34" ht="30" customHeight="1">
      <c r="A28" s="57" t="s">
        <v>68</v>
      </c>
      <c r="B28" s="58"/>
      <c r="C28" s="58"/>
      <c r="D28" s="9"/>
      <c r="E28" s="9"/>
      <c r="F28" s="9"/>
      <c r="G28" s="9"/>
      <c r="H28" s="9"/>
      <c r="I28" s="9"/>
      <c r="J28" s="9"/>
      <c r="K28" s="9"/>
      <c r="L28" s="9"/>
      <c r="M28" s="9"/>
      <c r="N28" s="9"/>
      <c r="O28" s="9"/>
      <c r="P28" s="9"/>
      <c r="Q28" s="9"/>
      <c r="R28" s="9"/>
      <c r="S28" s="9"/>
      <c r="T28" s="9"/>
      <c r="U28" s="9"/>
      <c r="V28" s="59"/>
      <c r="W28" s="59"/>
      <c r="X28" s="59"/>
      <c r="Y28" s="59"/>
      <c r="Z28" s="59"/>
      <c r="AA28" s="9"/>
      <c r="AB28" s="9"/>
      <c r="AC28" s="9"/>
      <c r="AD28" s="60"/>
      <c r="AE28" s="40"/>
      <c r="AF28" s="40"/>
      <c r="AG28" s="40"/>
      <c r="AH28" s="40"/>
    </row>
    <row r="29" spans="1:34" ht="23.25" customHeight="1">
      <c r="A29" s="56">
        <v>1</v>
      </c>
      <c r="B29" s="217" t="s">
        <v>282</v>
      </c>
      <c r="C29" s="218"/>
      <c r="D29" s="174" t="s">
        <v>154</v>
      </c>
      <c r="E29" s="175"/>
      <c r="F29" s="175"/>
      <c r="G29" s="175"/>
      <c r="H29" s="175"/>
      <c r="I29" s="175"/>
      <c r="J29" s="175"/>
      <c r="K29" s="175"/>
      <c r="L29" s="175"/>
      <c r="M29" s="175"/>
      <c r="N29" s="175"/>
      <c r="O29" s="175"/>
      <c r="P29" s="175"/>
      <c r="Q29" s="175"/>
      <c r="R29" s="175"/>
      <c r="S29" s="175"/>
      <c r="T29" s="175"/>
      <c r="U29" s="176"/>
      <c r="V29" s="177" t="str">
        <f>IF(B29="○","令和"&amp;$D$3&amp;"年度","")</f>
        <v>令和5年度</v>
      </c>
      <c r="W29" s="178"/>
      <c r="X29" s="178"/>
      <c r="Y29" s="178"/>
      <c r="Z29" s="179"/>
      <c r="AA29" s="210"/>
      <c r="AB29" s="211"/>
      <c r="AC29" s="211"/>
      <c r="AD29" s="216"/>
      <c r="AE29" s="40"/>
      <c r="AF29" s="40"/>
      <c r="AG29" s="40"/>
      <c r="AH29" s="40"/>
    </row>
    <row r="30" spans="1:34" ht="23.25" customHeight="1">
      <c r="A30" s="56">
        <v>2</v>
      </c>
      <c r="B30" s="172" t="str">
        <f>TEXT(J67,"")</f>
        <v/>
      </c>
      <c r="C30" s="173"/>
      <c r="D30" s="174" t="s">
        <v>113</v>
      </c>
      <c r="E30" s="175"/>
      <c r="F30" s="175"/>
      <c r="G30" s="175"/>
      <c r="H30" s="175"/>
      <c r="I30" s="175"/>
      <c r="J30" s="175"/>
      <c r="K30" s="175"/>
      <c r="L30" s="175"/>
      <c r="M30" s="175"/>
      <c r="N30" s="175"/>
      <c r="O30" s="175"/>
      <c r="P30" s="175"/>
      <c r="Q30" s="175"/>
      <c r="R30" s="175"/>
      <c r="S30" s="175"/>
      <c r="T30" s="175"/>
      <c r="U30" s="176"/>
      <c r="V30" s="177" t="str">
        <f t="shared" ref="V30:V36" si="0">IF(B30="○","令和"&amp;$D$3&amp;"年度","")</f>
        <v/>
      </c>
      <c r="W30" s="178"/>
      <c r="X30" s="178"/>
      <c r="Y30" s="178"/>
      <c r="Z30" s="179"/>
      <c r="AA30" s="213"/>
      <c r="AB30" s="214"/>
      <c r="AC30" s="214"/>
      <c r="AD30" s="215"/>
      <c r="AE30" s="40"/>
      <c r="AF30" s="40"/>
      <c r="AG30" s="40"/>
      <c r="AH30" s="40"/>
    </row>
    <row r="31" spans="1:34" ht="23.25" customHeight="1">
      <c r="A31" s="56">
        <v>3</v>
      </c>
      <c r="B31" s="172" t="str">
        <f>TEXT(I72,"")</f>
        <v>　</v>
      </c>
      <c r="C31" s="173"/>
      <c r="D31" s="174" t="s">
        <v>5</v>
      </c>
      <c r="E31" s="175"/>
      <c r="F31" s="175"/>
      <c r="G31" s="175"/>
      <c r="H31" s="175"/>
      <c r="I31" s="175"/>
      <c r="J31" s="175"/>
      <c r="K31" s="175"/>
      <c r="L31" s="175"/>
      <c r="M31" s="175"/>
      <c r="N31" s="175"/>
      <c r="O31" s="175"/>
      <c r="P31" s="175"/>
      <c r="Q31" s="175"/>
      <c r="R31" s="175"/>
      <c r="S31" s="175"/>
      <c r="T31" s="175"/>
      <c r="U31" s="176"/>
      <c r="V31" s="177" t="str">
        <f t="shared" si="0"/>
        <v/>
      </c>
      <c r="W31" s="178"/>
      <c r="X31" s="178"/>
      <c r="Y31" s="178"/>
      <c r="Z31" s="179"/>
      <c r="AA31" s="213"/>
      <c r="AB31" s="214"/>
      <c r="AC31" s="214"/>
      <c r="AD31" s="215"/>
      <c r="AE31" s="40"/>
      <c r="AF31" s="40"/>
      <c r="AG31" s="40"/>
      <c r="AH31" s="40"/>
    </row>
    <row r="32" spans="1:34" ht="23.25" customHeight="1">
      <c r="A32" s="56">
        <v>4</v>
      </c>
      <c r="B32" s="172" t="str">
        <f>TEXT(I112,"")</f>
        <v>　</v>
      </c>
      <c r="C32" s="173"/>
      <c r="D32" s="174" t="s">
        <v>6</v>
      </c>
      <c r="E32" s="175"/>
      <c r="F32" s="175"/>
      <c r="G32" s="175"/>
      <c r="H32" s="175"/>
      <c r="I32" s="175"/>
      <c r="J32" s="175"/>
      <c r="K32" s="175"/>
      <c r="L32" s="175"/>
      <c r="M32" s="175"/>
      <c r="N32" s="175"/>
      <c r="O32" s="175"/>
      <c r="P32" s="175"/>
      <c r="Q32" s="175"/>
      <c r="R32" s="175"/>
      <c r="S32" s="175"/>
      <c r="T32" s="175"/>
      <c r="U32" s="176"/>
      <c r="V32" s="177" t="str">
        <f t="shared" si="0"/>
        <v/>
      </c>
      <c r="W32" s="178"/>
      <c r="X32" s="178"/>
      <c r="Y32" s="178"/>
      <c r="Z32" s="179"/>
      <c r="AA32" s="213"/>
      <c r="AB32" s="214"/>
      <c r="AC32" s="214"/>
      <c r="AD32" s="215"/>
      <c r="AE32" s="40"/>
      <c r="AF32" s="40"/>
      <c r="AG32" s="40"/>
      <c r="AH32" s="40"/>
    </row>
    <row r="33" spans="1:34" ht="23.25" customHeight="1">
      <c r="A33" s="56">
        <v>5</v>
      </c>
      <c r="B33" s="172" t="str">
        <f>TEXT(J117,"")</f>
        <v>　</v>
      </c>
      <c r="C33" s="173"/>
      <c r="D33" s="174" t="s">
        <v>7</v>
      </c>
      <c r="E33" s="175"/>
      <c r="F33" s="175"/>
      <c r="G33" s="175"/>
      <c r="H33" s="175"/>
      <c r="I33" s="175"/>
      <c r="J33" s="175"/>
      <c r="K33" s="175"/>
      <c r="L33" s="175"/>
      <c r="M33" s="175"/>
      <c r="N33" s="175"/>
      <c r="O33" s="175"/>
      <c r="P33" s="175"/>
      <c r="Q33" s="175"/>
      <c r="R33" s="175"/>
      <c r="S33" s="175"/>
      <c r="T33" s="175"/>
      <c r="U33" s="176"/>
      <c r="V33" s="177" t="str">
        <f t="shared" si="0"/>
        <v/>
      </c>
      <c r="W33" s="178"/>
      <c r="X33" s="178"/>
      <c r="Y33" s="178"/>
      <c r="Z33" s="179"/>
      <c r="AA33" s="213"/>
      <c r="AB33" s="214"/>
      <c r="AC33" s="214"/>
      <c r="AD33" s="215"/>
      <c r="AE33" s="40"/>
      <c r="AF33" s="40"/>
      <c r="AG33" s="40"/>
      <c r="AH33" s="40"/>
    </row>
    <row r="34" spans="1:34" ht="23.25" customHeight="1">
      <c r="A34" s="56">
        <v>6</v>
      </c>
      <c r="B34" s="172" t="str">
        <f>TEXT(I130,"")</f>
        <v>　</v>
      </c>
      <c r="C34" s="173"/>
      <c r="D34" s="174" t="s">
        <v>8</v>
      </c>
      <c r="E34" s="175"/>
      <c r="F34" s="175"/>
      <c r="G34" s="175"/>
      <c r="H34" s="175"/>
      <c r="I34" s="175"/>
      <c r="J34" s="175"/>
      <c r="K34" s="175"/>
      <c r="L34" s="175"/>
      <c r="M34" s="175"/>
      <c r="N34" s="175"/>
      <c r="O34" s="175"/>
      <c r="P34" s="175"/>
      <c r="Q34" s="175"/>
      <c r="R34" s="175"/>
      <c r="S34" s="175"/>
      <c r="T34" s="175"/>
      <c r="U34" s="176"/>
      <c r="V34" s="177" t="str">
        <f t="shared" si="0"/>
        <v/>
      </c>
      <c r="W34" s="178"/>
      <c r="X34" s="178"/>
      <c r="Y34" s="178"/>
      <c r="Z34" s="179"/>
      <c r="AA34" s="213"/>
      <c r="AB34" s="214"/>
      <c r="AC34" s="214"/>
      <c r="AD34" s="215"/>
      <c r="AE34" s="40"/>
      <c r="AF34" s="40"/>
      <c r="AG34" s="40"/>
      <c r="AH34" s="40"/>
    </row>
    <row r="35" spans="1:34" ht="23.25" customHeight="1">
      <c r="A35" s="56">
        <v>7</v>
      </c>
      <c r="B35" s="172" t="str">
        <f>TEXT(K137,"")</f>
        <v>　</v>
      </c>
      <c r="C35" s="173"/>
      <c r="D35" s="174" t="s">
        <v>84</v>
      </c>
      <c r="E35" s="175"/>
      <c r="F35" s="175"/>
      <c r="G35" s="175"/>
      <c r="H35" s="175"/>
      <c r="I35" s="175"/>
      <c r="J35" s="175"/>
      <c r="K35" s="175"/>
      <c r="L35" s="175"/>
      <c r="M35" s="175"/>
      <c r="N35" s="175"/>
      <c r="O35" s="175"/>
      <c r="P35" s="175"/>
      <c r="Q35" s="175"/>
      <c r="R35" s="175"/>
      <c r="S35" s="175"/>
      <c r="T35" s="175"/>
      <c r="U35" s="176"/>
      <c r="V35" s="177" t="str">
        <f t="shared" si="0"/>
        <v/>
      </c>
      <c r="W35" s="178"/>
      <c r="X35" s="178"/>
      <c r="Y35" s="178"/>
      <c r="Z35" s="179"/>
      <c r="AA35" s="213"/>
      <c r="AB35" s="214"/>
      <c r="AC35" s="214"/>
      <c r="AD35" s="215"/>
      <c r="AE35" s="40"/>
      <c r="AF35" s="40"/>
      <c r="AG35" s="40"/>
      <c r="AH35" s="40"/>
    </row>
    <row r="36" spans="1:34" ht="23.25" customHeight="1">
      <c r="A36" s="56">
        <v>8</v>
      </c>
      <c r="B36" s="217" t="s">
        <v>282</v>
      </c>
      <c r="C36" s="218"/>
      <c r="D36" s="174" t="s">
        <v>160</v>
      </c>
      <c r="E36" s="175"/>
      <c r="F36" s="175"/>
      <c r="G36" s="175"/>
      <c r="H36" s="175"/>
      <c r="I36" s="175"/>
      <c r="J36" s="175"/>
      <c r="K36" s="175"/>
      <c r="L36" s="175"/>
      <c r="M36" s="175"/>
      <c r="N36" s="175"/>
      <c r="O36" s="175"/>
      <c r="P36" s="175"/>
      <c r="Q36" s="175"/>
      <c r="R36" s="175"/>
      <c r="S36" s="175"/>
      <c r="T36" s="175"/>
      <c r="U36" s="176"/>
      <c r="V36" s="177" t="str">
        <f t="shared" si="0"/>
        <v>令和5年度</v>
      </c>
      <c r="W36" s="178"/>
      <c r="X36" s="178"/>
      <c r="Y36" s="178"/>
      <c r="Z36" s="179"/>
      <c r="AA36" s="213"/>
      <c r="AB36" s="214"/>
      <c r="AC36" s="214"/>
      <c r="AD36" s="215"/>
      <c r="AE36" s="40"/>
      <c r="AF36" s="40"/>
      <c r="AG36" s="40"/>
      <c r="AH36" s="40"/>
    </row>
    <row r="37" spans="1:34" ht="23.25" customHeight="1">
      <c r="A37" s="57" t="s">
        <v>70</v>
      </c>
      <c r="B37" s="8"/>
      <c r="C37" s="9"/>
      <c r="D37" s="61"/>
      <c r="E37" s="61"/>
      <c r="F37" s="61"/>
      <c r="G37" s="61"/>
      <c r="H37" s="61"/>
      <c r="I37" s="61"/>
      <c r="J37" s="61"/>
      <c r="K37" s="61"/>
      <c r="L37" s="61"/>
      <c r="M37" s="61"/>
      <c r="N37" s="61"/>
      <c r="O37" s="61"/>
      <c r="P37" s="61"/>
      <c r="Q37" s="61"/>
      <c r="R37" s="61"/>
      <c r="S37" s="61"/>
      <c r="T37" s="61"/>
      <c r="U37" s="62"/>
      <c r="V37" s="63"/>
      <c r="W37" s="63"/>
      <c r="X37" s="63"/>
      <c r="Y37" s="63"/>
      <c r="Z37" s="59"/>
      <c r="AA37" s="63"/>
      <c r="AB37" s="63"/>
      <c r="AC37" s="63"/>
      <c r="AD37" s="64"/>
      <c r="AE37" s="40"/>
      <c r="AF37" s="40"/>
      <c r="AG37" s="40"/>
      <c r="AH37" s="40"/>
    </row>
    <row r="38" spans="1:34" ht="23.25" customHeight="1">
      <c r="A38" s="65">
        <v>9</v>
      </c>
      <c r="B38" s="172" t="str">
        <f>TEXT(H164,"")</f>
        <v>　</v>
      </c>
      <c r="C38" s="173"/>
      <c r="D38" s="174" t="s">
        <v>63</v>
      </c>
      <c r="E38" s="175"/>
      <c r="F38" s="175"/>
      <c r="G38" s="175"/>
      <c r="H38" s="175"/>
      <c r="I38" s="175"/>
      <c r="J38" s="175"/>
      <c r="K38" s="175"/>
      <c r="L38" s="175"/>
      <c r="M38" s="175"/>
      <c r="N38" s="175"/>
      <c r="O38" s="175"/>
      <c r="P38" s="175"/>
      <c r="Q38" s="175"/>
      <c r="R38" s="175"/>
      <c r="S38" s="175"/>
      <c r="T38" s="175"/>
      <c r="U38" s="176"/>
      <c r="V38" s="177" t="str">
        <f t="shared" ref="V38:V40" si="1">IF(B38="○","令和"&amp;$D$3&amp;"年度","")</f>
        <v/>
      </c>
      <c r="W38" s="178"/>
      <c r="X38" s="178"/>
      <c r="Y38" s="178"/>
      <c r="Z38" s="179"/>
      <c r="AA38" s="221"/>
      <c r="AB38" s="222"/>
      <c r="AC38" s="222"/>
      <c r="AD38" s="223"/>
      <c r="AE38" s="40"/>
      <c r="AF38" s="40"/>
      <c r="AG38" s="40"/>
      <c r="AH38" s="40"/>
    </row>
    <row r="39" spans="1:34" ht="23.25" customHeight="1">
      <c r="A39" s="65">
        <v>10</v>
      </c>
      <c r="B39" s="172" t="str">
        <f>TEXT(O167,"")</f>
        <v>　</v>
      </c>
      <c r="C39" s="173"/>
      <c r="D39" s="174" t="s">
        <v>168</v>
      </c>
      <c r="E39" s="175"/>
      <c r="F39" s="175"/>
      <c r="G39" s="175"/>
      <c r="H39" s="175"/>
      <c r="I39" s="175"/>
      <c r="J39" s="175"/>
      <c r="K39" s="175"/>
      <c r="L39" s="175"/>
      <c r="M39" s="175"/>
      <c r="N39" s="175"/>
      <c r="O39" s="175"/>
      <c r="P39" s="175"/>
      <c r="Q39" s="175"/>
      <c r="R39" s="175"/>
      <c r="S39" s="175"/>
      <c r="T39" s="175"/>
      <c r="U39" s="176"/>
      <c r="V39" s="177" t="str">
        <f t="shared" si="1"/>
        <v/>
      </c>
      <c r="W39" s="178"/>
      <c r="X39" s="178"/>
      <c r="Y39" s="178"/>
      <c r="Z39" s="179"/>
      <c r="AA39" s="221"/>
      <c r="AB39" s="222"/>
      <c r="AC39" s="222"/>
      <c r="AD39" s="223"/>
      <c r="AE39" s="40"/>
      <c r="AF39" s="40"/>
      <c r="AG39" s="40"/>
      <c r="AH39" s="40"/>
    </row>
    <row r="40" spans="1:34" ht="23.25" customHeight="1">
      <c r="A40" s="56">
        <v>11</v>
      </c>
      <c r="B40" s="172" t="str">
        <f>TEXT(L179,"")</f>
        <v>　</v>
      </c>
      <c r="C40" s="173"/>
      <c r="D40" s="174" t="s">
        <v>169</v>
      </c>
      <c r="E40" s="175"/>
      <c r="F40" s="175"/>
      <c r="G40" s="175"/>
      <c r="H40" s="175"/>
      <c r="I40" s="175"/>
      <c r="J40" s="175"/>
      <c r="K40" s="175"/>
      <c r="L40" s="175"/>
      <c r="M40" s="175"/>
      <c r="N40" s="175"/>
      <c r="O40" s="175"/>
      <c r="P40" s="175"/>
      <c r="Q40" s="175"/>
      <c r="R40" s="175"/>
      <c r="S40" s="175"/>
      <c r="T40" s="175"/>
      <c r="U40" s="176"/>
      <c r="V40" s="177" t="str">
        <f t="shared" si="1"/>
        <v/>
      </c>
      <c r="W40" s="178"/>
      <c r="X40" s="178"/>
      <c r="Y40" s="178"/>
      <c r="Z40" s="179"/>
      <c r="AA40" s="213"/>
      <c r="AB40" s="214"/>
      <c r="AC40" s="214"/>
      <c r="AD40" s="215"/>
      <c r="AE40" s="40"/>
      <c r="AF40" s="40"/>
      <c r="AG40" s="40"/>
      <c r="AH40" s="40"/>
    </row>
    <row r="41" spans="1:34" ht="23.25" customHeight="1">
      <c r="A41" s="57" t="s">
        <v>72</v>
      </c>
      <c r="B41" s="9"/>
      <c r="C41" s="9"/>
      <c r="D41" s="62"/>
      <c r="E41" s="62"/>
      <c r="F41" s="62"/>
      <c r="G41" s="62"/>
      <c r="H41" s="62"/>
      <c r="I41" s="62"/>
      <c r="J41" s="62"/>
      <c r="K41" s="62"/>
      <c r="L41" s="62"/>
      <c r="M41" s="62"/>
      <c r="N41" s="62"/>
      <c r="O41" s="62"/>
      <c r="P41" s="62"/>
      <c r="Q41" s="62"/>
      <c r="R41" s="62"/>
      <c r="S41" s="62"/>
      <c r="T41" s="62"/>
      <c r="U41" s="62"/>
      <c r="V41" s="59"/>
      <c r="W41" s="59"/>
      <c r="X41" s="59"/>
      <c r="Y41" s="59"/>
      <c r="Z41" s="59"/>
      <c r="AA41" s="59"/>
      <c r="AB41" s="59"/>
      <c r="AC41" s="59"/>
      <c r="AD41" s="66"/>
      <c r="AE41" s="40"/>
      <c r="AF41" s="40"/>
      <c r="AG41" s="40"/>
      <c r="AH41" s="40"/>
    </row>
    <row r="42" spans="1:34" ht="23.25" customHeight="1">
      <c r="A42" s="56">
        <v>12</v>
      </c>
      <c r="B42" s="172" t="str">
        <f>TEXT(N188,"")</f>
        <v>　</v>
      </c>
      <c r="C42" s="173"/>
      <c r="D42" s="174" t="s">
        <v>73</v>
      </c>
      <c r="E42" s="175"/>
      <c r="F42" s="175"/>
      <c r="G42" s="175"/>
      <c r="H42" s="175"/>
      <c r="I42" s="175"/>
      <c r="J42" s="175"/>
      <c r="K42" s="175"/>
      <c r="L42" s="175"/>
      <c r="M42" s="175"/>
      <c r="N42" s="175"/>
      <c r="O42" s="175"/>
      <c r="P42" s="175"/>
      <c r="Q42" s="175"/>
      <c r="R42" s="175"/>
      <c r="S42" s="175"/>
      <c r="T42" s="175"/>
      <c r="U42" s="176"/>
      <c r="V42" s="177" t="str">
        <f>IF(B42="○","令和"&amp;$D$3&amp;"年度","")</f>
        <v/>
      </c>
      <c r="W42" s="178"/>
      <c r="X42" s="178"/>
      <c r="Y42" s="178"/>
      <c r="Z42" s="179"/>
      <c r="AA42" s="221"/>
      <c r="AB42" s="222"/>
      <c r="AC42" s="222"/>
      <c r="AD42" s="223"/>
      <c r="AE42" s="40"/>
      <c r="AF42" s="40"/>
      <c r="AG42" s="40"/>
      <c r="AH42" s="40"/>
    </row>
    <row r="43" spans="1:34" ht="23.25" customHeight="1">
      <c r="A43" s="57" t="s">
        <v>71</v>
      </c>
      <c r="B43" s="9"/>
      <c r="C43" s="9"/>
      <c r="D43" s="62"/>
      <c r="E43" s="62"/>
      <c r="F43" s="62"/>
      <c r="G43" s="62"/>
      <c r="H43" s="62"/>
      <c r="I43" s="62"/>
      <c r="J43" s="62"/>
      <c r="K43" s="62"/>
      <c r="L43" s="62"/>
      <c r="M43" s="62"/>
      <c r="N43" s="62"/>
      <c r="O43" s="62"/>
      <c r="P43" s="62"/>
      <c r="Q43" s="62"/>
      <c r="R43" s="62"/>
      <c r="S43" s="62"/>
      <c r="T43" s="62"/>
      <c r="U43" s="62"/>
      <c r="V43" s="59"/>
      <c r="W43" s="59"/>
      <c r="X43" s="59"/>
      <c r="Y43" s="59"/>
      <c r="Z43" s="59"/>
      <c r="AA43" s="59"/>
      <c r="AB43" s="59"/>
      <c r="AC43" s="59"/>
      <c r="AD43" s="66"/>
      <c r="AE43" s="40"/>
      <c r="AF43" s="40"/>
      <c r="AG43" s="40"/>
      <c r="AH43" s="40"/>
    </row>
    <row r="44" spans="1:34" ht="23.25" customHeight="1">
      <c r="A44" s="56">
        <v>13</v>
      </c>
      <c r="B44" s="172" t="str">
        <f>TEXT(L207,"")</f>
        <v>　</v>
      </c>
      <c r="C44" s="173"/>
      <c r="D44" s="174" t="s">
        <v>31</v>
      </c>
      <c r="E44" s="175"/>
      <c r="F44" s="175"/>
      <c r="G44" s="175"/>
      <c r="H44" s="175"/>
      <c r="I44" s="175"/>
      <c r="J44" s="175"/>
      <c r="K44" s="175"/>
      <c r="L44" s="175"/>
      <c r="M44" s="175"/>
      <c r="N44" s="175"/>
      <c r="O44" s="175"/>
      <c r="P44" s="175"/>
      <c r="Q44" s="175"/>
      <c r="R44" s="175"/>
      <c r="S44" s="175"/>
      <c r="T44" s="175"/>
      <c r="U44" s="176"/>
      <c r="V44" s="177" t="str">
        <f t="shared" ref="V44:V56" si="2">IF(B44="○","令和"&amp;$D$3&amp;"年度","")</f>
        <v/>
      </c>
      <c r="W44" s="178"/>
      <c r="X44" s="178"/>
      <c r="Y44" s="178"/>
      <c r="Z44" s="179"/>
      <c r="AA44" s="213"/>
      <c r="AB44" s="214"/>
      <c r="AC44" s="214"/>
      <c r="AD44" s="215"/>
      <c r="AE44" s="40"/>
      <c r="AF44" s="40"/>
      <c r="AG44" s="40"/>
      <c r="AH44" s="40"/>
    </row>
    <row r="45" spans="1:34" ht="23.25" customHeight="1">
      <c r="A45" s="56">
        <v>14</v>
      </c>
      <c r="B45" s="172" t="str">
        <f>TEXT(I219,"")</f>
        <v>　</v>
      </c>
      <c r="C45" s="173"/>
      <c r="D45" s="174" t="s">
        <v>9</v>
      </c>
      <c r="E45" s="175"/>
      <c r="F45" s="175"/>
      <c r="G45" s="175"/>
      <c r="H45" s="175"/>
      <c r="I45" s="175"/>
      <c r="J45" s="175"/>
      <c r="K45" s="175"/>
      <c r="L45" s="175"/>
      <c r="M45" s="175"/>
      <c r="N45" s="175"/>
      <c r="O45" s="175"/>
      <c r="P45" s="175"/>
      <c r="Q45" s="175"/>
      <c r="R45" s="175"/>
      <c r="S45" s="175"/>
      <c r="T45" s="175"/>
      <c r="U45" s="176"/>
      <c r="V45" s="177" t="str">
        <f t="shared" si="2"/>
        <v/>
      </c>
      <c r="W45" s="178"/>
      <c r="X45" s="178"/>
      <c r="Y45" s="178"/>
      <c r="Z45" s="179"/>
      <c r="AA45" s="213"/>
      <c r="AB45" s="214"/>
      <c r="AC45" s="214"/>
      <c r="AD45" s="215"/>
      <c r="AE45" s="40"/>
      <c r="AF45" s="40"/>
      <c r="AG45" s="40"/>
      <c r="AH45" s="40"/>
    </row>
    <row r="46" spans="1:34" ht="23.25" customHeight="1">
      <c r="A46" s="56">
        <v>15</v>
      </c>
      <c r="B46" s="172" t="str">
        <f>TEXT(K228,"")</f>
        <v>　</v>
      </c>
      <c r="C46" s="173"/>
      <c r="D46" s="67" t="s">
        <v>10</v>
      </c>
      <c r="E46" s="62"/>
      <c r="F46" s="62"/>
      <c r="G46" s="62"/>
      <c r="H46" s="62"/>
      <c r="I46" s="62"/>
      <c r="J46" s="62"/>
      <c r="K46" s="62"/>
      <c r="L46" s="62"/>
      <c r="M46" s="62"/>
      <c r="N46" s="62"/>
      <c r="O46" s="62"/>
      <c r="P46" s="62"/>
      <c r="Q46" s="62"/>
      <c r="R46" s="62"/>
      <c r="S46" s="62"/>
      <c r="T46" s="62"/>
      <c r="U46" s="68"/>
      <c r="V46" s="177" t="str">
        <f t="shared" si="2"/>
        <v/>
      </c>
      <c r="W46" s="178"/>
      <c r="X46" s="178"/>
      <c r="Y46" s="178"/>
      <c r="Z46" s="179"/>
      <c r="AA46" s="213"/>
      <c r="AB46" s="214"/>
      <c r="AC46" s="214"/>
      <c r="AD46" s="215"/>
      <c r="AE46" s="40"/>
      <c r="AF46" s="40"/>
      <c r="AG46" s="40"/>
      <c r="AH46" s="40"/>
    </row>
    <row r="47" spans="1:34" ht="23.25" customHeight="1">
      <c r="A47" s="56">
        <v>16</v>
      </c>
      <c r="B47" s="172" t="str">
        <f>TEXT(K239,"")</f>
        <v>　</v>
      </c>
      <c r="C47" s="173"/>
      <c r="D47" s="174" t="s">
        <v>155</v>
      </c>
      <c r="E47" s="175"/>
      <c r="F47" s="175"/>
      <c r="G47" s="175"/>
      <c r="H47" s="175"/>
      <c r="I47" s="175"/>
      <c r="J47" s="175"/>
      <c r="K47" s="175"/>
      <c r="L47" s="175"/>
      <c r="M47" s="175"/>
      <c r="N47" s="175"/>
      <c r="O47" s="175"/>
      <c r="P47" s="175"/>
      <c r="Q47" s="175"/>
      <c r="R47" s="175"/>
      <c r="S47" s="175"/>
      <c r="T47" s="175"/>
      <c r="U47" s="176"/>
      <c r="V47" s="177" t="str">
        <f t="shared" si="2"/>
        <v/>
      </c>
      <c r="W47" s="178"/>
      <c r="X47" s="178"/>
      <c r="Y47" s="178"/>
      <c r="Z47" s="179"/>
      <c r="AA47" s="213"/>
      <c r="AB47" s="214"/>
      <c r="AC47" s="214"/>
      <c r="AD47" s="215"/>
      <c r="AE47" s="40"/>
      <c r="AF47" s="40"/>
      <c r="AG47" s="40"/>
      <c r="AH47" s="40"/>
    </row>
    <row r="48" spans="1:34" ht="23.25" customHeight="1">
      <c r="A48" s="56">
        <v>17</v>
      </c>
      <c r="B48" s="217" t="s">
        <v>282</v>
      </c>
      <c r="C48" s="218"/>
      <c r="D48" s="174" t="s">
        <v>291</v>
      </c>
      <c r="E48" s="175"/>
      <c r="F48" s="175"/>
      <c r="G48" s="175"/>
      <c r="H48" s="175"/>
      <c r="I48" s="175"/>
      <c r="J48" s="175"/>
      <c r="K48" s="175"/>
      <c r="L48" s="175"/>
      <c r="M48" s="175"/>
      <c r="N48" s="175"/>
      <c r="O48" s="175"/>
      <c r="P48" s="175"/>
      <c r="Q48" s="175"/>
      <c r="R48" s="175"/>
      <c r="S48" s="175"/>
      <c r="T48" s="175"/>
      <c r="U48" s="176"/>
      <c r="V48" s="177" t="str">
        <f t="shared" ref="V48" si="3">IF(B48="○","令和"&amp;$D$3&amp;"年度","")</f>
        <v>令和5年度</v>
      </c>
      <c r="W48" s="178"/>
      <c r="X48" s="178"/>
      <c r="Y48" s="178"/>
      <c r="Z48" s="179"/>
      <c r="AA48" s="169"/>
      <c r="AB48" s="170"/>
      <c r="AC48" s="170"/>
      <c r="AD48" s="171"/>
      <c r="AE48" s="40"/>
      <c r="AF48" s="40"/>
      <c r="AG48" s="40"/>
      <c r="AH48" s="40"/>
    </row>
    <row r="49" spans="1:34" ht="23.25" customHeight="1">
      <c r="A49" s="56">
        <v>18</v>
      </c>
      <c r="B49" s="217" t="s">
        <v>282</v>
      </c>
      <c r="C49" s="218"/>
      <c r="D49" s="69" t="s">
        <v>145</v>
      </c>
      <c r="E49" s="61"/>
      <c r="F49" s="61"/>
      <c r="G49" s="61"/>
      <c r="H49" s="61"/>
      <c r="I49" s="61"/>
      <c r="J49" s="61"/>
      <c r="K49" s="61"/>
      <c r="L49" s="61"/>
      <c r="M49" s="61"/>
      <c r="N49" s="61"/>
      <c r="O49" s="61"/>
      <c r="P49" s="61"/>
      <c r="Q49" s="61"/>
      <c r="R49" s="61"/>
      <c r="S49" s="61"/>
      <c r="T49" s="61"/>
      <c r="U49" s="70"/>
      <c r="V49" s="177" t="str">
        <f t="shared" si="2"/>
        <v>令和5年度</v>
      </c>
      <c r="W49" s="178"/>
      <c r="X49" s="178"/>
      <c r="Y49" s="178"/>
      <c r="Z49" s="179"/>
      <c r="AA49" s="213"/>
      <c r="AB49" s="214"/>
      <c r="AC49" s="214"/>
      <c r="AD49" s="215"/>
      <c r="AE49" s="40"/>
      <c r="AF49" s="40"/>
      <c r="AG49" s="40"/>
      <c r="AH49" s="40"/>
    </row>
    <row r="50" spans="1:34" ht="23.25" customHeight="1">
      <c r="A50" s="56">
        <v>19</v>
      </c>
      <c r="B50" s="315"/>
      <c r="C50" s="316"/>
      <c r="D50" s="69" t="s">
        <v>61</v>
      </c>
      <c r="E50" s="61"/>
      <c r="F50" s="61"/>
      <c r="G50" s="61"/>
      <c r="H50" s="61"/>
      <c r="I50" s="61"/>
      <c r="J50" s="61"/>
      <c r="K50" s="61"/>
      <c r="L50" s="61"/>
      <c r="M50" s="61"/>
      <c r="N50" s="61"/>
      <c r="O50" s="61"/>
      <c r="P50" s="61"/>
      <c r="Q50" s="61"/>
      <c r="R50" s="61"/>
      <c r="S50" s="61"/>
      <c r="T50" s="61"/>
      <c r="U50" s="70"/>
      <c r="V50" s="177" t="str">
        <f t="shared" si="2"/>
        <v/>
      </c>
      <c r="W50" s="178"/>
      <c r="X50" s="178"/>
      <c r="Y50" s="178"/>
      <c r="Z50" s="179"/>
      <c r="AA50" s="213"/>
      <c r="AB50" s="214"/>
      <c r="AC50" s="214"/>
      <c r="AD50" s="215"/>
      <c r="AE50" s="40"/>
      <c r="AF50" s="40"/>
      <c r="AG50" s="40"/>
      <c r="AH50" s="40"/>
    </row>
    <row r="51" spans="1:34" ht="23.25" customHeight="1">
      <c r="A51" s="56">
        <v>20</v>
      </c>
      <c r="B51" s="315"/>
      <c r="C51" s="316"/>
      <c r="D51" s="69" t="s">
        <v>62</v>
      </c>
      <c r="E51" s="61"/>
      <c r="F51" s="61"/>
      <c r="G51" s="61"/>
      <c r="H51" s="61"/>
      <c r="I51" s="61"/>
      <c r="J51" s="61"/>
      <c r="K51" s="61"/>
      <c r="L51" s="61"/>
      <c r="M51" s="61"/>
      <c r="N51" s="61"/>
      <c r="O51" s="61"/>
      <c r="P51" s="61"/>
      <c r="Q51" s="61"/>
      <c r="R51" s="61"/>
      <c r="S51" s="61"/>
      <c r="T51" s="61"/>
      <c r="U51" s="70"/>
      <c r="V51" s="177" t="str">
        <f t="shared" si="2"/>
        <v/>
      </c>
      <c r="W51" s="178"/>
      <c r="X51" s="178"/>
      <c r="Y51" s="178"/>
      <c r="Z51" s="179"/>
      <c r="AA51" s="213"/>
      <c r="AB51" s="214"/>
      <c r="AC51" s="214"/>
      <c r="AD51" s="215"/>
      <c r="AE51" s="40"/>
      <c r="AF51" s="40"/>
      <c r="AG51" s="40"/>
      <c r="AH51" s="40"/>
    </row>
    <row r="52" spans="1:34" ht="27" customHeight="1">
      <c r="A52" s="56">
        <v>21</v>
      </c>
      <c r="B52" s="172" t="str">
        <f>TEXT(L256,"")</f>
        <v>　</v>
      </c>
      <c r="C52" s="173"/>
      <c r="D52" s="174" t="s">
        <v>170</v>
      </c>
      <c r="E52" s="175"/>
      <c r="F52" s="175"/>
      <c r="G52" s="175"/>
      <c r="H52" s="175"/>
      <c r="I52" s="175"/>
      <c r="J52" s="175"/>
      <c r="K52" s="175"/>
      <c r="L52" s="175"/>
      <c r="M52" s="175"/>
      <c r="N52" s="175"/>
      <c r="O52" s="175"/>
      <c r="P52" s="175"/>
      <c r="Q52" s="175"/>
      <c r="R52" s="175"/>
      <c r="S52" s="175"/>
      <c r="T52" s="175"/>
      <c r="U52" s="176"/>
      <c r="V52" s="177" t="str">
        <f t="shared" si="2"/>
        <v/>
      </c>
      <c r="W52" s="178"/>
      <c r="X52" s="178"/>
      <c r="Y52" s="178"/>
      <c r="Z52" s="179"/>
      <c r="AA52" s="213"/>
      <c r="AB52" s="214"/>
      <c r="AC52" s="214"/>
      <c r="AD52" s="215"/>
      <c r="AE52" s="40"/>
      <c r="AF52" s="40"/>
      <c r="AG52" s="40"/>
      <c r="AH52" s="40"/>
    </row>
    <row r="53" spans="1:34" ht="23.25" customHeight="1">
      <c r="A53" s="56">
        <v>22</v>
      </c>
      <c r="B53" s="172" t="str">
        <f>TEXT(K262,"")</f>
        <v>　</v>
      </c>
      <c r="C53" s="173"/>
      <c r="D53" s="67" t="s">
        <v>101</v>
      </c>
      <c r="E53" s="62"/>
      <c r="F53" s="62"/>
      <c r="G53" s="62"/>
      <c r="H53" s="62"/>
      <c r="I53" s="62"/>
      <c r="J53" s="62"/>
      <c r="K53" s="62"/>
      <c r="L53" s="62"/>
      <c r="M53" s="62"/>
      <c r="N53" s="62"/>
      <c r="O53" s="62"/>
      <c r="P53" s="62"/>
      <c r="Q53" s="62"/>
      <c r="R53" s="62"/>
      <c r="S53" s="62"/>
      <c r="T53" s="62"/>
      <c r="U53" s="68"/>
      <c r="V53" s="177" t="str">
        <f t="shared" si="2"/>
        <v/>
      </c>
      <c r="W53" s="178"/>
      <c r="X53" s="178"/>
      <c r="Y53" s="178"/>
      <c r="Z53" s="179"/>
      <c r="AA53" s="213"/>
      <c r="AB53" s="214"/>
      <c r="AC53" s="214"/>
      <c r="AD53" s="215"/>
      <c r="AE53" s="40"/>
      <c r="AF53" s="40"/>
      <c r="AG53" s="40"/>
      <c r="AH53" s="40"/>
    </row>
    <row r="54" spans="1:34" ht="23.25" customHeight="1">
      <c r="A54" s="56">
        <v>23</v>
      </c>
      <c r="B54" s="172" t="str">
        <f>TEXT(J267,"")</f>
        <v>　</v>
      </c>
      <c r="C54" s="173"/>
      <c r="D54" s="67" t="s">
        <v>64</v>
      </c>
      <c r="E54" s="62"/>
      <c r="F54" s="62"/>
      <c r="G54" s="62"/>
      <c r="H54" s="62"/>
      <c r="I54" s="62"/>
      <c r="J54" s="62"/>
      <c r="K54" s="62"/>
      <c r="L54" s="62"/>
      <c r="M54" s="62"/>
      <c r="N54" s="62"/>
      <c r="O54" s="62"/>
      <c r="P54" s="62"/>
      <c r="Q54" s="62"/>
      <c r="R54" s="62"/>
      <c r="S54" s="62"/>
      <c r="T54" s="62"/>
      <c r="U54" s="68"/>
      <c r="V54" s="177" t="str">
        <f t="shared" si="2"/>
        <v/>
      </c>
      <c r="W54" s="178"/>
      <c r="X54" s="178"/>
      <c r="Y54" s="178"/>
      <c r="Z54" s="179"/>
      <c r="AA54" s="213"/>
      <c r="AB54" s="214"/>
      <c r="AC54" s="214"/>
      <c r="AD54" s="215"/>
      <c r="AE54" s="40"/>
      <c r="AF54" s="40"/>
      <c r="AG54" s="40"/>
      <c r="AH54" s="40"/>
    </row>
    <row r="55" spans="1:34" ht="23.25" customHeight="1">
      <c r="A55" s="56">
        <v>24</v>
      </c>
      <c r="B55" s="172" t="str">
        <f>TEXT(J272,"")</f>
        <v>　</v>
      </c>
      <c r="C55" s="173"/>
      <c r="D55" s="67" t="s">
        <v>65</v>
      </c>
      <c r="E55" s="62"/>
      <c r="F55" s="62"/>
      <c r="G55" s="62"/>
      <c r="H55" s="62"/>
      <c r="I55" s="62"/>
      <c r="J55" s="62"/>
      <c r="K55" s="62"/>
      <c r="L55" s="62"/>
      <c r="M55" s="62"/>
      <c r="N55" s="62"/>
      <c r="O55" s="62"/>
      <c r="P55" s="62"/>
      <c r="Q55" s="62"/>
      <c r="R55" s="62"/>
      <c r="S55" s="62"/>
      <c r="T55" s="62"/>
      <c r="U55" s="68"/>
      <c r="V55" s="177" t="str">
        <f t="shared" si="2"/>
        <v/>
      </c>
      <c r="W55" s="178"/>
      <c r="X55" s="178"/>
      <c r="Y55" s="178"/>
      <c r="Z55" s="179"/>
      <c r="AA55" s="213"/>
      <c r="AB55" s="214"/>
      <c r="AC55" s="214"/>
      <c r="AD55" s="215"/>
      <c r="AE55" s="40"/>
      <c r="AF55" s="40"/>
      <c r="AG55" s="40"/>
      <c r="AH55" s="40"/>
    </row>
    <row r="56" spans="1:34" ht="23.25" customHeight="1">
      <c r="A56" s="56">
        <v>25</v>
      </c>
      <c r="B56" s="172" t="str">
        <f>TEXT(J276,"")</f>
        <v>　</v>
      </c>
      <c r="C56" s="173"/>
      <c r="D56" s="174" t="s">
        <v>66</v>
      </c>
      <c r="E56" s="175"/>
      <c r="F56" s="175"/>
      <c r="G56" s="175"/>
      <c r="H56" s="175"/>
      <c r="I56" s="175"/>
      <c r="J56" s="175"/>
      <c r="K56" s="175"/>
      <c r="L56" s="175"/>
      <c r="M56" s="175"/>
      <c r="N56" s="175"/>
      <c r="O56" s="175"/>
      <c r="P56" s="175"/>
      <c r="Q56" s="175"/>
      <c r="R56" s="175"/>
      <c r="S56" s="175"/>
      <c r="T56" s="175"/>
      <c r="U56" s="176"/>
      <c r="V56" s="177" t="str">
        <f t="shared" si="2"/>
        <v/>
      </c>
      <c r="W56" s="178"/>
      <c r="X56" s="178"/>
      <c r="Y56" s="178"/>
      <c r="Z56" s="179"/>
      <c r="AA56" s="213"/>
      <c r="AB56" s="214"/>
      <c r="AC56" s="214"/>
      <c r="AD56" s="215"/>
      <c r="AE56" s="40"/>
      <c r="AF56" s="40"/>
      <c r="AG56" s="40"/>
      <c r="AH56" s="40"/>
    </row>
    <row r="57" spans="1:34">
      <c r="A57" s="53"/>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row>
    <row r="58" spans="1:34">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row>
    <row r="60" spans="1:34" s="4" customFormat="1" ht="23.25" customHeight="1">
      <c r="A60" s="233" t="s">
        <v>126</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1"/>
    </row>
    <row r="61" spans="1:34" s="4" customFormat="1" ht="13.8" thickBo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s="4" customFormat="1" ht="13.8" thickBot="1">
      <c r="A62" s="1" t="s">
        <v>159</v>
      </c>
      <c r="B62" s="1"/>
      <c r="C62" s="1"/>
      <c r="D62" s="1"/>
      <c r="E62" s="1"/>
      <c r="F62" s="1"/>
      <c r="G62" s="1"/>
      <c r="H62" s="1"/>
      <c r="I62" s="1"/>
      <c r="J62" s="14" t="s">
        <v>282</v>
      </c>
      <c r="K62" s="1"/>
      <c r="L62" s="1"/>
      <c r="M62" s="1"/>
      <c r="N62" s="1"/>
      <c r="O62" s="1"/>
      <c r="P62" s="1"/>
      <c r="Q62" s="1"/>
      <c r="R62" s="1"/>
      <c r="S62" s="1"/>
      <c r="T62" s="1"/>
      <c r="U62" s="1"/>
      <c r="V62" s="1"/>
      <c r="W62" s="1"/>
      <c r="X62" s="1"/>
      <c r="Y62" s="1"/>
      <c r="Z62" s="1"/>
      <c r="AA62" s="1"/>
      <c r="AB62" s="1"/>
      <c r="AC62" s="1"/>
      <c r="AD62" s="1"/>
      <c r="AE62" s="1"/>
      <c r="AF62" s="1"/>
      <c r="AG62" s="1"/>
      <c r="AH62" s="1"/>
    </row>
    <row r="63" spans="1:34" s="4" customFormat="1" ht="27" customHeight="1">
      <c r="A63" s="190" t="s">
        <v>171</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
    </row>
    <row r="64" spans="1:34" s="4" customFormat="1" ht="13.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1"/>
    </row>
    <row r="65" spans="1:34" s="4" customFormat="1" ht="13.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1"/>
    </row>
    <row r="66" spans="1:34" ht="13.8" thickBo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1:34" ht="13.8" thickBot="1">
      <c r="A67" s="40" t="s">
        <v>172</v>
      </c>
      <c r="B67" s="40"/>
      <c r="C67" s="40"/>
      <c r="D67" s="40"/>
      <c r="E67" s="40"/>
      <c r="F67" s="40"/>
      <c r="G67" s="40"/>
      <c r="H67" s="40"/>
      <c r="I67" s="40"/>
      <c r="J67" s="14"/>
      <c r="K67" s="40"/>
      <c r="L67" s="40"/>
      <c r="M67" s="40"/>
      <c r="N67" s="40"/>
      <c r="O67" s="40"/>
      <c r="P67" s="40"/>
      <c r="Q67" s="40"/>
      <c r="R67" s="40"/>
      <c r="S67" s="40"/>
      <c r="T67" s="40"/>
      <c r="U67" s="40"/>
      <c r="V67" s="40"/>
      <c r="W67" s="40"/>
      <c r="X67" s="40"/>
      <c r="Y67" s="40"/>
      <c r="Z67" s="40"/>
      <c r="AA67" s="40"/>
      <c r="AB67" s="40"/>
      <c r="AC67" s="40"/>
      <c r="AD67" s="40"/>
      <c r="AE67" s="40"/>
      <c r="AF67" s="40"/>
      <c r="AG67" s="40"/>
      <c r="AH67" s="40"/>
    </row>
    <row r="68" spans="1:34" ht="43.5" customHeight="1">
      <c r="A68" s="198" t="s">
        <v>13</v>
      </c>
      <c r="B68" s="199"/>
      <c r="C68" s="199"/>
      <c r="D68" s="199"/>
      <c r="E68" s="200"/>
      <c r="F68" s="346" t="s">
        <v>283</v>
      </c>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8"/>
      <c r="AE68" s="40"/>
      <c r="AF68" s="40"/>
      <c r="AG68" s="40"/>
      <c r="AH68" s="40"/>
    </row>
    <row r="69" spans="1:34" ht="13.5" customHeight="1">
      <c r="A69" s="72"/>
      <c r="B69" s="72"/>
      <c r="C69" s="72"/>
      <c r="D69" s="72"/>
      <c r="E69" s="72"/>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40"/>
      <c r="AF69" s="40"/>
      <c r="AG69" s="40"/>
      <c r="AH69" s="40"/>
    </row>
    <row r="70" spans="1:34" ht="13.5" customHeight="1">
      <c r="A70" s="72"/>
      <c r="B70" s="72"/>
      <c r="C70" s="72"/>
      <c r="D70" s="72"/>
      <c r="E70" s="72"/>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40"/>
      <c r="AF70" s="40"/>
      <c r="AG70" s="40"/>
      <c r="AH70" s="40"/>
    </row>
    <row r="71" spans="1:34" ht="13.5" customHeight="1" thickBot="1">
      <c r="A71" s="72"/>
      <c r="B71" s="72"/>
      <c r="C71" s="72"/>
      <c r="D71" s="72"/>
      <c r="E71" s="72"/>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40"/>
      <c r="AF71" s="40"/>
      <c r="AG71" s="40"/>
      <c r="AH71" s="40"/>
    </row>
    <row r="72" spans="1:34">
      <c r="A72" s="53" t="s">
        <v>181</v>
      </c>
      <c r="B72" s="53"/>
      <c r="C72" s="53"/>
      <c r="D72" s="53"/>
      <c r="E72" s="53"/>
      <c r="F72" s="53"/>
      <c r="G72" s="73"/>
      <c r="H72" s="73"/>
      <c r="I72" s="35" t="s">
        <v>162</v>
      </c>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40"/>
    </row>
    <row r="73" spans="1:34" ht="93.75" customHeight="1">
      <c r="A73" s="74"/>
      <c r="B73" s="75"/>
      <c r="C73" s="75"/>
      <c r="D73" s="75"/>
      <c r="E73" s="76"/>
      <c r="F73" s="77">
        <v>1</v>
      </c>
      <c r="G73" s="295" t="s">
        <v>258</v>
      </c>
      <c r="H73" s="194"/>
      <c r="I73" s="194"/>
      <c r="J73" s="194"/>
      <c r="K73" s="194"/>
      <c r="L73" s="194"/>
      <c r="M73" s="194"/>
      <c r="N73" s="194"/>
      <c r="O73" s="194"/>
      <c r="P73" s="194"/>
      <c r="Q73" s="194"/>
      <c r="R73" s="194"/>
      <c r="S73" s="194"/>
      <c r="T73" s="194"/>
      <c r="U73" s="194"/>
      <c r="V73" s="194"/>
      <c r="W73" s="194"/>
      <c r="X73" s="194"/>
      <c r="Y73" s="194"/>
      <c r="Z73" s="194"/>
      <c r="AA73" s="195"/>
      <c r="AB73" s="15" t="s">
        <v>223</v>
      </c>
      <c r="AC73" s="78" t="s">
        <v>48</v>
      </c>
      <c r="AD73" s="16" t="s">
        <v>248</v>
      </c>
      <c r="AE73" s="79" t="s">
        <v>38</v>
      </c>
      <c r="AF73" s="53"/>
      <c r="AG73" s="53"/>
      <c r="AH73" s="40"/>
    </row>
    <row r="74" spans="1:34" ht="25.5" customHeight="1">
      <c r="A74" s="80"/>
      <c r="B74" s="53"/>
      <c r="C74" s="53"/>
      <c r="D74" s="53"/>
      <c r="E74" s="81"/>
      <c r="F74" s="72">
        <v>2</v>
      </c>
      <c r="G74" s="299" t="s">
        <v>173</v>
      </c>
      <c r="H74" s="299"/>
      <c r="I74" s="299"/>
      <c r="J74" s="299"/>
      <c r="K74" s="299"/>
      <c r="L74" s="299"/>
      <c r="M74" s="299"/>
      <c r="N74" s="299"/>
      <c r="O74" s="299"/>
      <c r="P74" s="299"/>
      <c r="Q74" s="299"/>
      <c r="R74" s="299"/>
      <c r="S74" s="299"/>
      <c r="T74" s="299"/>
      <c r="U74" s="299"/>
      <c r="V74" s="299"/>
      <c r="W74" s="299"/>
      <c r="X74" s="299"/>
      <c r="Y74" s="299"/>
      <c r="Z74" s="299"/>
      <c r="AA74" s="349"/>
      <c r="AB74" s="17" t="s">
        <v>248</v>
      </c>
      <c r="AC74" s="82" t="s">
        <v>48</v>
      </c>
      <c r="AD74" s="18" t="s">
        <v>37</v>
      </c>
      <c r="AE74" s="83" t="s">
        <v>38</v>
      </c>
      <c r="AF74" s="53"/>
      <c r="AG74" s="53"/>
      <c r="AH74" s="40"/>
    </row>
    <row r="75" spans="1:34" ht="25.5" customHeight="1">
      <c r="A75" s="80"/>
      <c r="B75" s="53" t="s">
        <v>39</v>
      </c>
      <c r="C75" s="53"/>
      <c r="D75" s="53"/>
      <c r="E75" s="81"/>
      <c r="F75" s="80"/>
      <c r="G75" s="190"/>
      <c r="H75" s="190"/>
      <c r="I75" s="190"/>
      <c r="J75" s="190"/>
      <c r="K75" s="190"/>
      <c r="L75" s="190"/>
      <c r="M75" s="190"/>
      <c r="N75" s="190"/>
      <c r="O75" s="190"/>
      <c r="P75" s="190"/>
      <c r="Q75" s="190"/>
      <c r="R75" s="190"/>
      <c r="S75" s="190"/>
      <c r="T75" s="190"/>
      <c r="U75" s="190"/>
      <c r="V75" s="190"/>
      <c r="W75" s="190"/>
      <c r="X75" s="190"/>
      <c r="Y75" s="190"/>
      <c r="Z75" s="190"/>
      <c r="AA75" s="350"/>
      <c r="AB75" s="36"/>
      <c r="AC75" s="84"/>
      <c r="AD75" s="36"/>
      <c r="AE75" s="81"/>
      <c r="AF75" s="53"/>
      <c r="AG75" s="53"/>
      <c r="AH75" s="40"/>
    </row>
    <row r="76" spans="1:34" ht="25.5" customHeight="1">
      <c r="A76" s="80"/>
      <c r="B76" s="53"/>
      <c r="C76" s="53"/>
      <c r="D76" s="53"/>
      <c r="E76" s="81"/>
      <c r="F76" s="80"/>
      <c r="G76" s="190"/>
      <c r="H76" s="190"/>
      <c r="I76" s="190"/>
      <c r="J76" s="190"/>
      <c r="K76" s="190"/>
      <c r="L76" s="190"/>
      <c r="M76" s="190"/>
      <c r="N76" s="190"/>
      <c r="O76" s="190"/>
      <c r="P76" s="190"/>
      <c r="Q76" s="190"/>
      <c r="R76" s="190"/>
      <c r="S76" s="190"/>
      <c r="T76" s="190"/>
      <c r="U76" s="190"/>
      <c r="V76" s="190"/>
      <c r="W76" s="190"/>
      <c r="X76" s="190"/>
      <c r="Y76" s="190"/>
      <c r="Z76" s="190"/>
      <c r="AA76" s="350"/>
      <c r="AB76" s="36"/>
      <c r="AC76" s="84"/>
      <c r="AD76" s="36"/>
      <c r="AE76" s="81"/>
      <c r="AF76" s="53"/>
      <c r="AG76" s="53"/>
      <c r="AH76" s="40"/>
    </row>
    <row r="77" spans="1:34" ht="20.25" customHeight="1">
      <c r="A77" s="204" t="s">
        <v>284</v>
      </c>
      <c r="B77" s="205"/>
      <c r="C77" s="205"/>
      <c r="D77" s="205"/>
      <c r="E77" s="206"/>
      <c r="F77" s="80"/>
      <c r="G77" s="53"/>
      <c r="H77" s="53"/>
      <c r="I77" s="53"/>
      <c r="J77" s="53"/>
      <c r="K77" s="53"/>
      <c r="L77" s="53"/>
      <c r="M77" s="53"/>
      <c r="N77" s="53"/>
      <c r="O77" s="53"/>
      <c r="P77" s="53" t="s">
        <v>47</v>
      </c>
      <c r="Q77" s="53"/>
      <c r="R77" s="53"/>
      <c r="S77" s="53"/>
      <c r="T77" s="53"/>
      <c r="U77" s="53"/>
      <c r="V77" s="53"/>
      <c r="W77" s="53"/>
      <c r="X77" s="53"/>
      <c r="Y77" s="53"/>
      <c r="Z77" s="53"/>
      <c r="AA77" s="81"/>
      <c r="AB77" s="36"/>
      <c r="AC77" s="84"/>
      <c r="AD77" s="36"/>
      <c r="AE77" s="81"/>
      <c r="AF77" s="53"/>
      <c r="AG77" s="53"/>
      <c r="AH77" s="40"/>
    </row>
    <row r="78" spans="1:34" ht="20.25" customHeight="1">
      <c r="A78" s="204"/>
      <c r="B78" s="205"/>
      <c r="C78" s="205"/>
      <c r="D78" s="205"/>
      <c r="E78" s="206"/>
      <c r="F78" s="80"/>
      <c r="G78" s="53"/>
      <c r="H78" s="74"/>
      <c r="I78" s="75"/>
      <c r="J78" s="75"/>
      <c r="K78" s="76"/>
      <c r="L78" s="284" t="s">
        <v>44</v>
      </c>
      <c r="M78" s="285"/>
      <c r="N78" s="285"/>
      <c r="O78" s="285"/>
      <c r="P78" s="286"/>
      <c r="Q78" s="317" t="s">
        <v>121</v>
      </c>
      <c r="R78" s="318"/>
      <c r="S78" s="318"/>
      <c r="T78" s="318"/>
      <c r="U78" s="319"/>
      <c r="V78" s="53"/>
      <c r="W78" s="53"/>
      <c r="X78" s="53"/>
      <c r="Y78" s="53"/>
      <c r="Z78" s="53"/>
      <c r="AA78" s="81"/>
      <c r="AB78" s="36"/>
      <c r="AC78" s="84"/>
      <c r="AD78" s="36"/>
      <c r="AE78" s="81"/>
      <c r="AF78" s="53"/>
      <c r="AG78" s="53"/>
      <c r="AH78" s="40"/>
    </row>
    <row r="79" spans="1:34" ht="45.6" customHeight="1">
      <c r="A79" s="204"/>
      <c r="B79" s="205"/>
      <c r="C79" s="205"/>
      <c r="D79" s="205"/>
      <c r="E79" s="206"/>
      <c r="F79" s="80"/>
      <c r="G79" s="53"/>
      <c r="H79" s="85"/>
      <c r="I79" s="86"/>
      <c r="J79" s="86"/>
      <c r="K79" s="87"/>
      <c r="L79" s="272" t="s">
        <v>120</v>
      </c>
      <c r="M79" s="189"/>
      <c r="N79" s="189"/>
      <c r="O79" s="189"/>
      <c r="P79" s="273"/>
      <c r="Q79" s="272" t="s">
        <v>120</v>
      </c>
      <c r="R79" s="189"/>
      <c r="S79" s="189"/>
      <c r="T79" s="189"/>
      <c r="U79" s="273"/>
      <c r="V79" s="80"/>
      <c r="W79" s="53"/>
      <c r="X79" s="53"/>
      <c r="Y79" s="53"/>
      <c r="Z79" s="53"/>
      <c r="AA79" s="81"/>
      <c r="AB79" s="36"/>
      <c r="AC79" s="84"/>
      <c r="AD79" s="36"/>
      <c r="AE79" s="81"/>
      <c r="AF79" s="53"/>
      <c r="AG79" s="53"/>
      <c r="AH79" s="40"/>
    </row>
    <row r="80" spans="1:34" ht="15.75" customHeight="1">
      <c r="A80" s="80"/>
      <c r="B80" s="53"/>
      <c r="C80" s="53"/>
      <c r="D80" s="53"/>
      <c r="E80" s="81"/>
      <c r="F80" s="80"/>
      <c r="G80" s="53"/>
      <c r="H80" s="88" t="s">
        <v>40</v>
      </c>
      <c r="I80" s="89"/>
      <c r="J80" s="89"/>
      <c r="K80" s="90"/>
      <c r="L80" s="367"/>
      <c r="M80" s="368"/>
      <c r="N80" s="368"/>
      <c r="O80" s="368"/>
      <c r="P80" s="90" t="s">
        <v>46</v>
      </c>
      <c r="Q80" s="351"/>
      <c r="R80" s="352"/>
      <c r="S80" s="352"/>
      <c r="T80" s="352"/>
      <c r="U80" s="353"/>
      <c r="V80" s="53"/>
      <c r="W80" s="53"/>
      <c r="X80" s="53"/>
      <c r="Y80" s="53"/>
      <c r="Z80" s="53"/>
      <c r="AA80" s="81"/>
      <c r="AB80" s="36"/>
      <c r="AC80" s="84"/>
      <c r="AD80" s="36"/>
      <c r="AE80" s="81"/>
      <c r="AF80" s="53"/>
      <c r="AG80" s="53"/>
      <c r="AH80" s="40"/>
    </row>
    <row r="81" spans="1:34" ht="15.75" customHeight="1">
      <c r="A81" s="80"/>
      <c r="B81" s="53"/>
      <c r="C81" s="53"/>
      <c r="D81" s="53"/>
      <c r="E81" s="81"/>
      <c r="F81" s="80"/>
      <c r="G81" s="53"/>
      <c r="H81" s="91" t="s">
        <v>41</v>
      </c>
      <c r="I81" s="92"/>
      <c r="J81" s="92"/>
      <c r="K81" s="93"/>
      <c r="L81" s="369"/>
      <c r="M81" s="370"/>
      <c r="N81" s="370"/>
      <c r="O81" s="370"/>
      <c r="P81" s="93" t="s">
        <v>46</v>
      </c>
      <c r="Q81" s="354"/>
      <c r="R81" s="355"/>
      <c r="S81" s="355"/>
      <c r="T81" s="355"/>
      <c r="U81" s="356"/>
      <c r="V81" s="53"/>
      <c r="W81" s="53"/>
      <c r="X81" s="53"/>
      <c r="Y81" s="53"/>
      <c r="Z81" s="53"/>
      <c r="AA81" s="81"/>
      <c r="AB81" s="36"/>
      <c r="AC81" s="84"/>
      <c r="AD81" s="36"/>
      <c r="AE81" s="81"/>
      <c r="AF81" s="53"/>
      <c r="AG81" s="53"/>
      <c r="AH81" s="40"/>
    </row>
    <row r="82" spans="1:34" ht="15.75" customHeight="1">
      <c r="A82" s="80"/>
      <c r="B82" s="53"/>
      <c r="C82" s="53"/>
      <c r="D82" s="53"/>
      <c r="E82" s="81"/>
      <c r="F82" s="80"/>
      <c r="G82" s="53"/>
      <c r="H82" s="91" t="s">
        <v>42</v>
      </c>
      <c r="I82" s="92"/>
      <c r="J82" s="92"/>
      <c r="K82" s="93"/>
      <c r="L82" s="369"/>
      <c r="M82" s="370"/>
      <c r="N82" s="370"/>
      <c r="O82" s="370"/>
      <c r="P82" s="93" t="s">
        <v>46</v>
      </c>
      <c r="Q82" s="354"/>
      <c r="R82" s="355"/>
      <c r="S82" s="355"/>
      <c r="T82" s="355"/>
      <c r="U82" s="356"/>
      <c r="V82" s="53"/>
      <c r="W82" s="53"/>
      <c r="X82" s="53"/>
      <c r="Y82" s="53"/>
      <c r="Z82" s="53"/>
      <c r="AA82" s="81"/>
      <c r="AB82" s="36"/>
      <c r="AC82" s="84"/>
      <c r="AD82" s="36"/>
      <c r="AE82" s="81"/>
      <c r="AF82" s="53"/>
      <c r="AG82" s="53"/>
      <c r="AH82" s="40"/>
    </row>
    <row r="83" spans="1:34" ht="15.75" customHeight="1">
      <c r="A83" s="80"/>
      <c r="B83" s="53"/>
      <c r="C83" s="53"/>
      <c r="D83" s="53"/>
      <c r="E83" s="81"/>
      <c r="F83" s="80"/>
      <c r="G83" s="53"/>
      <c r="H83" s="94" t="s">
        <v>43</v>
      </c>
      <c r="I83" s="95"/>
      <c r="J83" s="95"/>
      <c r="K83" s="96"/>
      <c r="L83" s="301"/>
      <c r="M83" s="302"/>
      <c r="N83" s="302"/>
      <c r="O83" s="302"/>
      <c r="P83" s="96" t="s">
        <v>46</v>
      </c>
      <c r="Q83" s="357"/>
      <c r="R83" s="358"/>
      <c r="S83" s="358"/>
      <c r="T83" s="358"/>
      <c r="U83" s="359"/>
      <c r="V83" s="53"/>
      <c r="W83" s="53"/>
      <c r="X83" s="53"/>
      <c r="Y83" s="53"/>
      <c r="Z83" s="53"/>
      <c r="AA83" s="81"/>
      <c r="AB83" s="36"/>
      <c r="AC83" s="84"/>
      <c r="AD83" s="36"/>
      <c r="AE83" s="81"/>
      <c r="AF83" s="53"/>
      <c r="AG83" s="53"/>
      <c r="AH83" s="40"/>
    </row>
    <row r="84" spans="1:34" ht="15.75" customHeight="1">
      <c r="A84" s="80"/>
      <c r="B84" s="53"/>
      <c r="C84" s="53"/>
      <c r="D84" s="53"/>
      <c r="E84" s="81"/>
      <c r="F84" s="80"/>
      <c r="G84" s="53"/>
      <c r="H84" s="85" t="s">
        <v>45</v>
      </c>
      <c r="I84" s="86"/>
      <c r="J84" s="86"/>
      <c r="K84" s="87"/>
      <c r="L84" s="313">
        <f>SUM(L80:O83)</f>
        <v>0</v>
      </c>
      <c r="M84" s="314"/>
      <c r="N84" s="314"/>
      <c r="O84" s="314"/>
      <c r="P84" s="87" t="s">
        <v>46</v>
      </c>
      <c r="Q84" s="313"/>
      <c r="R84" s="314"/>
      <c r="S84" s="314"/>
      <c r="T84" s="314"/>
      <c r="U84" s="87" t="s">
        <v>46</v>
      </c>
      <c r="V84" s="53"/>
      <c r="W84" s="53"/>
      <c r="X84" s="53"/>
      <c r="Y84" s="53"/>
      <c r="Z84" s="53"/>
      <c r="AA84" s="81"/>
      <c r="AB84" s="36"/>
      <c r="AC84" s="84"/>
      <c r="AD84" s="36"/>
      <c r="AE84" s="81"/>
      <c r="AF84" s="53"/>
      <c r="AG84" s="53"/>
      <c r="AH84" s="40"/>
    </row>
    <row r="85" spans="1:34">
      <c r="A85" s="80"/>
      <c r="B85" s="53"/>
      <c r="C85" s="53"/>
      <c r="D85" s="53"/>
      <c r="E85" s="81"/>
      <c r="F85" s="85"/>
      <c r="G85" s="86"/>
      <c r="H85" s="86"/>
      <c r="I85" s="86"/>
      <c r="J85" s="86"/>
      <c r="K85" s="86"/>
      <c r="L85" s="86"/>
      <c r="M85" s="86"/>
      <c r="N85" s="86"/>
      <c r="O85" s="86"/>
      <c r="P85" s="86"/>
      <c r="Q85" s="86"/>
      <c r="R85" s="86"/>
      <c r="S85" s="86"/>
      <c r="T85" s="86"/>
      <c r="U85" s="86"/>
      <c r="V85" s="86"/>
      <c r="W85" s="86"/>
      <c r="X85" s="86"/>
      <c r="Y85" s="86"/>
      <c r="Z85" s="86"/>
      <c r="AA85" s="87"/>
      <c r="AB85" s="37"/>
      <c r="AC85" s="97"/>
      <c r="AD85" s="25"/>
      <c r="AE85" s="87"/>
      <c r="AF85" s="53"/>
      <c r="AG85" s="53"/>
      <c r="AH85" s="40"/>
    </row>
    <row r="86" spans="1:34" ht="16.5" customHeight="1">
      <c r="A86" s="80"/>
      <c r="B86" s="53"/>
      <c r="C86" s="53"/>
      <c r="D86" s="53"/>
      <c r="E86" s="81"/>
      <c r="F86" s="77">
        <v>3</v>
      </c>
      <c r="G86" s="98" t="s">
        <v>36</v>
      </c>
      <c r="H86" s="98"/>
      <c r="I86" s="98"/>
      <c r="J86" s="98"/>
      <c r="K86" s="98"/>
      <c r="L86" s="98"/>
      <c r="M86" s="98"/>
      <c r="N86" s="98"/>
      <c r="O86" s="98"/>
      <c r="P86" s="98"/>
      <c r="Q86" s="98"/>
      <c r="R86" s="98"/>
      <c r="S86" s="98"/>
      <c r="T86" s="98"/>
      <c r="U86" s="98"/>
      <c r="V86" s="98"/>
      <c r="W86" s="98"/>
      <c r="X86" s="98"/>
      <c r="Y86" s="98"/>
      <c r="Z86" s="98"/>
      <c r="AA86" s="50"/>
      <c r="AB86" s="15" t="s">
        <v>37</v>
      </c>
      <c r="AC86" s="78" t="s">
        <v>48</v>
      </c>
      <c r="AD86" s="16" t="s">
        <v>37</v>
      </c>
      <c r="AE86" s="79" t="s">
        <v>38</v>
      </c>
      <c r="AF86" s="53"/>
      <c r="AG86" s="53"/>
      <c r="AH86" s="40"/>
    </row>
    <row r="87" spans="1:34" ht="17.25" customHeight="1">
      <c r="A87" s="80"/>
      <c r="B87" s="53"/>
      <c r="C87" s="53"/>
      <c r="D87" s="53"/>
      <c r="E87" s="81"/>
      <c r="F87" s="72">
        <v>4</v>
      </c>
      <c r="G87" s="53" t="s">
        <v>83</v>
      </c>
      <c r="H87" s="53"/>
      <c r="I87" s="53"/>
      <c r="J87" s="53"/>
      <c r="K87" s="53"/>
      <c r="L87" s="53"/>
      <c r="M87" s="53"/>
      <c r="N87" s="53"/>
      <c r="O87" s="53"/>
      <c r="P87" s="53"/>
      <c r="Q87" s="53"/>
      <c r="R87" s="53"/>
      <c r="S87" s="53"/>
      <c r="T87" s="53"/>
      <c r="U87" s="53"/>
      <c r="V87" s="53"/>
      <c r="W87" s="53"/>
      <c r="X87" s="53"/>
      <c r="Y87" s="53"/>
      <c r="Z87" s="53"/>
      <c r="AA87" s="81"/>
      <c r="AB87" s="17" t="s">
        <v>37</v>
      </c>
      <c r="AC87" s="82" t="s">
        <v>48</v>
      </c>
      <c r="AD87" s="18" t="s">
        <v>37</v>
      </c>
      <c r="AE87" s="83" t="s">
        <v>38</v>
      </c>
      <c r="AF87" s="53"/>
      <c r="AG87" s="53"/>
      <c r="AH87" s="40"/>
    </row>
    <row r="88" spans="1:34" ht="17.25" customHeight="1">
      <c r="A88" s="85"/>
      <c r="B88" s="86"/>
      <c r="C88" s="86"/>
      <c r="D88" s="86"/>
      <c r="E88" s="87"/>
      <c r="F88" s="99"/>
      <c r="G88" s="86" t="s">
        <v>82</v>
      </c>
      <c r="H88" s="86"/>
      <c r="I88" s="86"/>
      <c r="J88" s="86"/>
      <c r="K88" s="86"/>
      <c r="L88" s="86"/>
      <c r="M88" s="86"/>
      <c r="N88" s="86"/>
      <c r="O88" s="86"/>
      <c r="P88" s="86"/>
      <c r="Q88" s="86"/>
      <c r="R88" s="86"/>
      <c r="S88" s="86"/>
      <c r="T88" s="86"/>
      <c r="U88" s="86"/>
      <c r="V88" s="86"/>
      <c r="W88" s="86"/>
      <c r="X88" s="86"/>
      <c r="Y88" s="86"/>
      <c r="Z88" s="86"/>
      <c r="AA88" s="87"/>
      <c r="AB88" s="25"/>
      <c r="AC88" s="97"/>
      <c r="AD88" s="25"/>
      <c r="AE88" s="87"/>
      <c r="AF88" s="53"/>
      <c r="AG88" s="53"/>
      <c r="AH88" s="40"/>
    </row>
    <row r="89" spans="1:34">
      <c r="A89" s="98"/>
      <c r="B89" s="98"/>
      <c r="C89" s="86"/>
      <c r="D89" s="86"/>
      <c r="E89" s="86"/>
      <c r="F89" s="98"/>
      <c r="G89" s="86"/>
      <c r="H89" s="86"/>
      <c r="I89" s="86"/>
      <c r="J89" s="86"/>
      <c r="K89" s="86"/>
      <c r="L89" s="86"/>
      <c r="M89" s="86"/>
      <c r="N89" s="86"/>
      <c r="O89" s="86"/>
      <c r="P89" s="86"/>
      <c r="Q89" s="86"/>
      <c r="R89" s="86"/>
      <c r="S89" s="86"/>
      <c r="T89" s="86"/>
      <c r="U89" s="86"/>
      <c r="V89" s="86"/>
      <c r="W89" s="86"/>
      <c r="X89" s="86"/>
      <c r="Y89" s="86"/>
      <c r="Z89" s="86"/>
      <c r="AA89" s="98"/>
      <c r="AB89" s="98"/>
      <c r="AC89" s="98"/>
      <c r="AD89" s="98" t="s">
        <v>35</v>
      </c>
      <c r="AE89" s="86"/>
      <c r="AF89" s="53"/>
      <c r="AG89" s="53"/>
      <c r="AH89" s="40"/>
    </row>
    <row r="90" spans="1:34">
      <c r="A90" s="172"/>
      <c r="B90" s="212"/>
      <c r="C90" s="212"/>
      <c r="D90" s="212"/>
      <c r="E90" s="173"/>
      <c r="F90" s="172" t="s">
        <v>14</v>
      </c>
      <c r="G90" s="173"/>
      <c r="H90" s="172" t="s">
        <v>15</v>
      </c>
      <c r="I90" s="173"/>
      <c r="J90" s="172" t="s">
        <v>16</v>
      </c>
      <c r="K90" s="173"/>
      <c r="L90" s="172" t="s">
        <v>17</v>
      </c>
      <c r="M90" s="173"/>
      <c r="N90" s="172" t="s">
        <v>18</v>
      </c>
      <c r="O90" s="173"/>
      <c r="P90" s="172" t="s">
        <v>19</v>
      </c>
      <c r="Q90" s="173"/>
      <c r="R90" s="172" t="s">
        <v>20</v>
      </c>
      <c r="S90" s="173"/>
      <c r="T90" s="172" t="s">
        <v>21</v>
      </c>
      <c r="U90" s="173"/>
      <c r="V90" s="172" t="s">
        <v>22</v>
      </c>
      <c r="W90" s="173"/>
      <c r="X90" s="172" t="s">
        <v>23</v>
      </c>
      <c r="Y90" s="173"/>
      <c r="Z90" s="172" t="s">
        <v>24</v>
      </c>
      <c r="AA90" s="173"/>
      <c r="AB90" s="172" t="s">
        <v>25</v>
      </c>
      <c r="AC90" s="173"/>
      <c r="AD90" s="172" t="s">
        <v>26</v>
      </c>
      <c r="AE90" s="173"/>
      <c r="AF90" s="53"/>
      <c r="AG90" s="53"/>
      <c r="AH90" s="40"/>
    </row>
    <row r="91" spans="1:34" ht="40.5" customHeight="1">
      <c r="A91" s="263" t="s">
        <v>259</v>
      </c>
      <c r="B91" s="264"/>
      <c r="C91" s="264"/>
      <c r="D91" s="264"/>
      <c r="E91" s="265"/>
      <c r="F91" s="210"/>
      <c r="G91" s="216"/>
      <c r="H91" s="210"/>
      <c r="I91" s="216"/>
      <c r="J91" s="210"/>
      <c r="K91" s="216"/>
      <c r="L91" s="210"/>
      <c r="M91" s="216"/>
      <c r="N91" s="210"/>
      <c r="O91" s="216"/>
      <c r="P91" s="210"/>
      <c r="Q91" s="216"/>
      <c r="R91" s="210"/>
      <c r="S91" s="216"/>
      <c r="T91" s="210"/>
      <c r="U91" s="216"/>
      <c r="V91" s="210"/>
      <c r="W91" s="216"/>
      <c r="X91" s="210"/>
      <c r="Y91" s="216"/>
      <c r="Z91" s="210"/>
      <c r="AA91" s="216"/>
      <c r="AB91" s="210"/>
      <c r="AC91" s="216"/>
      <c r="AD91" s="172">
        <f>SUM(F91:AC91)</f>
        <v>0</v>
      </c>
      <c r="AE91" s="173"/>
      <c r="AF91" s="53"/>
      <c r="AG91" s="53"/>
      <c r="AH91" s="40"/>
    </row>
    <row r="92" spans="1:34" ht="40.5" customHeight="1">
      <c r="A92" s="263" t="s">
        <v>182</v>
      </c>
      <c r="B92" s="264"/>
      <c r="C92" s="264"/>
      <c r="D92" s="264"/>
      <c r="E92" s="265"/>
      <c r="F92" s="210"/>
      <c r="G92" s="216"/>
      <c r="H92" s="210"/>
      <c r="I92" s="216"/>
      <c r="J92" s="210"/>
      <c r="K92" s="216"/>
      <c r="L92" s="210"/>
      <c r="M92" s="216"/>
      <c r="N92" s="210"/>
      <c r="O92" s="216"/>
      <c r="P92" s="210"/>
      <c r="Q92" s="216"/>
      <c r="R92" s="210"/>
      <c r="S92" s="216"/>
      <c r="T92" s="210"/>
      <c r="U92" s="216"/>
      <c r="V92" s="210"/>
      <c r="W92" s="216"/>
      <c r="X92" s="210"/>
      <c r="Y92" s="216"/>
      <c r="Z92" s="210"/>
      <c r="AA92" s="216"/>
      <c r="AB92" s="210"/>
      <c r="AC92" s="216"/>
      <c r="AD92" s="172">
        <f>SUM(F92:AC92)</f>
        <v>0</v>
      </c>
      <c r="AE92" s="173"/>
      <c r="AF92" s="53"/>
      <c r="AG92" s="53"/>
      <c r="AH92" s="40"/>
    </row>
    <row r="93" spans="1:34" ht="17.25" customHeight="1">
      <c r="A93" s="53" t="s">
        <v>103</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40"/>
    </row>
    <row r="94" spans="1:34" ht="14.25" customHeight="1">
      <c r="A94" s="190" t="s">
        <v>174</v>
      </c>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40"/>
    </row>
    <row r="95" spans="1:34" ht="14.25" customHeight="1">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40"/>
    </row>
    <row r="96" spans="1:34" ht="15.75" customHeight="1">
      <c r="A96" s="100" t="s">
        <v>285</v>
      </c>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40"/>
    </row>
    <row r="97" spans="1:34" ht="15.75" customHeight="1">
      <c r="A97" s="86"/>
      <c r="B97" s="86" t="s">
        <v>175</v>
      </c>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53"/>
      <c r="AF97" s="53"/>
      <c r="AG97" s="53"/>
      <c r="AH97" s="40"/>
    </row>
    <row r="98" spans="1:34" ht="45" customHeight="1">
      <c r="A98" s="198" t="s">
        <v>13</v>
      </c>
      <c r="B98" s="199"/>
      <c r="C98" s="199"/>
      <c r="D98" s="199"/>
      <c r="E98" s="200"/>
      <c r="F98" s="191" t="s">
        <v>260</v>
      </c>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3"/>
      <c r="AE98" s="53"/>
      <c r="AF98" s="53"/>
      <c r="AG98" s="53"/>
      <c r="AH98" s="40"/>
    </row>
    <row r="99" spans="1:34" ht="18.75" customHeight="1">
      <c r="A99" s="53" t="s">
        <v>105</v>
      </c>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40"/>
    </row>
    <row r="100" spans="1:34" ht="28.5" customHeight="1">
      <c r="A100" s="304" t="s">
        <v>261</v>
      </c>
      <c r="B100" s="305"/>
      <c r="C100" s="305"/>
      <c r="D100" s="305"/>
      <c r="E100" s="306"/>
      <c r="F100" s="304" t="s">
        <v>262</v>
      </c>
      <c r="G100" s="305"/>
      <c r="H100" s="305"/>
      <c r="I100" s="305"/>
      <c r="J100" s="306"/>
      <c r="K100" s="201" t="s">
        <v>263</v>
      </c>
      <c r="L100" s="202"/>
      <c r="M100" s="202"/>
      <c r="N100" s="202"/>
      <c r="O100" s="202"/>
      <c r="P100" s="202"/>
      <c r="Q100" s="202"/>
      <c r="R100" s="202"/>
      <c r="S100" s="202"/>
      <c r="T100" s="202"/>
      <c r="U100" s="202"/>
      <c r="V100" s="202"/>
      <c r="W100" s="202"/>
      <c r="X100" s="202"/>
      <c r="Y100" s="203"/>
      <c r="Z100" s="304" t="s">
        <v>176</v>
      </c>
      <c r="AA100" s="305"/>
      <c r="AB100" s="305"/>
      <c r="AC100" s="305"/>
      <c r="AD100" s="306"/>
      <c r="AE100" s="101"/>
      <c r="AF100" s="53"/>
      <c r="AG100" s="53"/>
      <c r="AH100" s="40"/>
    </row>
    <row r="101" spans="1:34" ht="30.75" customHeight="1">
      <c r="A101" s="310"/>
      <c r="B101" s="311"/>
      <c r="C101" s="311"/>
      <c r="D101" s="311"/>
      <c r="E101" s="312"/>
      <c r="F101" s="310"/>
      <c r="G101" s="311"/>
      <c r="H101" s="311"/>
      <c r="I101" s="311"/>
      <c r="J101" s="312"/>
      <c r="K101" s="102"/>
      <c r="L101" s="103"/>
      <c r="M101" s="103"/>
      <c r="N101" s="103"/>
      <c r="O101" s="103"/>
      <c r="P101" s="364" t="s">
        <v>264</v>
      </c>
      <c r="Q101" s="365"/>
      <c r="R101" s="365"/>
      <c r="S101" s="365"/>
      <c r="T101" s="365"/>
      <c r="U101" s="365"/>
      <c r="V101" s="365"/>
      <c r="W101" s="365"/>
      <c r="X101" s="365"/>
      <c r="Y101" s="366"/>
      <c r="Z101" s="310"/>
      <c r="AA101" s="311"/>
      <c r="AB101" s="311"/>
      <c r="AC101" s="311"/>
      <c r="AD101" s="312"/>
      <c r="AE101" s="101"/>
      <c r="AF101" s="53"/>
      <c r="AG101" s="53"/>
      <c r="AH101" s="40"/>
    </row>
    <row r="102" spans="1:34" ht="23.25" customHeight="1">
      <c r="A102" s="360"/>
      <c r="B102" s="361"/>
      <c r="C102" s="361"/>
      <c r="D102" s="361"/>
      <c r="E102" s="104" t="s">
        <v>85</v>
      </c>
      <c r="F102" s="360"/>
      <c r="G102" s="361"/>
      <c r="H102" s="361"/>
      <c r="I102" s="361"/>
      <c r="J102" s="104" t="s">
        <v>85</v>
      </c>
      <c r="K102" s="360"/>
      <c r="L102" s="361"/>
      <c r="M102" s="361"/>
      <c r="N102" s="361"/>
      <c r="O102" s="105" t="s">
        <v>85</v>
      </c>
      <c r="P102" s="362"/>
      <c r="Q102" s="363"/>
      <c r="R102" s="363"/>
      <c r="S102" s="363"/>
      <c r="T102" s="363"/>
      <c r="U102" s="363"/>
      <c r="V102" s="363"/>
      <c r="W102" s="363"/>
      <c r="X102" s="363"/>
      <c r="Y102" s="106" t="s">
        <v>85</v>
      </c>
      <c r="Z102" s="360"/>
      <c r="AA102" s="361"/>
      <c r="AB102" s="361"/>
      <c r="AC102" s="361"/>
      <c r="AD102" s="104" t="s">
        <v>94</v>
      </c>
      <c r="AE102" s="101"/>
      <c r="AF102" s="53"/>
      <c r="AG102" s="53"/>
      <c r="AH102" s="40"/>
    </row>
    <row r="103" spans="1:34" ht="27" customHeight="1">
      <c r="A103" s="299" t="s">
        <v>177</v>
      </c>
      <c r="B103" s="299"/>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101"/>
      <c r="AF103" s="53"/>
      <c r="AG103" s="53"/>
      <c r="AH103" s="40"/>
    </row>
    <row r="104" spans="1:34" ht="15.75" customHeight="1">
      <c r="A104" s="205" t="s">
        <v>178</v>
      </c>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101"/>
      <c r="AF104" s="53"/>
      <c r="AG104" s="53"/>
      <c r="AH104" s="40"/>
    </row>
    <row r="105" spans="1:34" ht="17.25" customHeight="1">
      <c r="A105" s="100" t="s">
        <v>179</v>
      </c>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40"/>
    </row>
    <row r="106" spans="1:34" ht="17.25" customHeight="1">
      <c r="A106" s="100"/>
      <c r="B106" s="100" t="s">
        <v>180</v>
      </c>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40"/>
    </row>
    <row r="107" spans="1:34" ht="30" customHeight="1">
      <c r="A107" s="190" t="s">
        <v>265</v>
      </c>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01"/>
      <c r="AF107" s="53"/>
      <c r="AG107" s="53"/>
      <c r="AH107" s="40"/>
    </row>
    <row r="108" spans="1:34" ht="16.5" customHeight="1">
      <c r="A108" s="180" t="s">
        <v>266</v>
      </c>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01"/>
      <c r="AF108" s="53"/>
      <c r="AG108" s="53"/>
      <c r="AH108" s="40"/>
    </row>
    <row r="109" spans="1:34" ht="13.5" customHeight="1">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1"/>
      <c r="AF109" s="53"/>
      <c r="AG109" s="53"/>
      <c r="AH109" s="40"/>
    </row>
    <row r="110" spans="1:34" ht="13.5" customHeight="1">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9"/>
      <c r="AF110" s="40"/>
      <c r="AG110" s="40"/>
      <c r="AH110" s="40"/>
    </row>
    <row r="111" spans="1:34" ht="13.5" customHeight="1" thickBot="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9"/>
      <c r="AF111" s="40"/>
      <c r="AG111" s="40"/>
      <c r="AH111" s="40"/>
    </row>
    <row r="112" spans="1:34" ht="13.8" thickBot="1">
      <c r="A112" s="40" t="s">
        <v>183</v>
      </c>
      <c r="B112" s="40"/>
      <c r="C112" s="40"/>
      <c r="D112" s="40"/>
      <c r="E112" s="40"/>
      <c r="F112" s="40"/>
      <c r="G112" s="40"/>
      <c r="H112" s="40"/>
      <c r="I112" s="14" t="s">
        <v>162</v>
      </c>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row>
    <row r="113" spans="1:34" ht="29.25" customHeight="1">
      <c r="A113" s="300" t="s">
        <v>281</v>
      </c>
      <c r="B113" s="300"/>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40"/>
    </row>
    <row r="114" spans="1:34" ht="13.5"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9"/>
      <c r="AF114" s="40"/>
      <c r="AG114" s="40"/>
      <c r="AH114" s="40"/>
    </row>
    <row r="115" spans="1:34" ht="13.5"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9"/>
      <c r="AF115" s="40"/>
      <c r="AG115" s="40"/>
      <c r="AH115" s="40"/>
    </row>
    <row r="116" spans="1:34" ht="13.5" customHeight="1" thickBo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9"/>
      <c r="AF116" s="40"/>
      <c r="AG116" s="40"/>
      <c r="AH116" s="40"/>
    </row>
    <row r="117" spans="1:34" ht="16.5" customHeight="1" thickBot="1">
      <c r="A117" s="40" t="s">
        <v>184</v>
      </c>
      <c r="B117" s="40"/>
      <c r="C117" s="40"/>
      <c r="D117" s="40"/>
      <c r="E117" s="40"/>
      <c r="F117" s="40"/>
      <c r="G117" s="40"/>
      <c r="H117" s="40"/>
      <c r="I117" s="40"/>
      <c r="J117" s="14" t="s">
        <v>162</v>
      </c>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row>
    <row r="118" spans="1:34" ht="43.5" customHeight="1">
      <c r="A118" s="201" t="s">
        <v>148</v>
      </c>
      <c r="B118" s="202"/>
      <c r="C118" s="202"/>
      <c r="D118" s="202"/>
      <c r="E118" s="203"/>
      <c r="F118" s="110">
        <v>1</v>
      </c>
      <c r="G118" s="324" t="s">
        <v>51</v>
      </c>
      <c r="H118" s="324"/>
      <c r="I118" s="324"/>
      <c r="J118" s="324"/>
      <c r="K118" s="324"/>
      <c r="L118" s="324"/>
      <c r="M118" s="324"/>
      <c r="N118" s="324"/>
      <c r="O118" s="324"/>
      <c r="P118" s="324"/>
      <c r="Q118" s="324"/>
      <c r="R118" s="324"/>
      <c r="S118" s="324"/>
      <c r="T118" s="324"/>
      <c r="U118" s="324"/>
      <c r="V118" s="324"/>
      <c r="W118" s="324"/>
      <c r="X118" s="324"/>
      <c r="Y118" s="324"/>
      <c r="Z118" s="325"/>
      <c r="AA118" s="19" t="s">
        <v>248</v>
      </c>
      <c r="AB118" s="111" t="s">
        <v>49</v>
      </c>
      <c r="AC118" s="19" t="s">
        <v>52</v>
      </c>
      <c r="AD118" s="112" t="s">
        <v>50</v>
      </c>
      <c r="AE118" s="40"/>
      <c r="AF118" s="40"/>
      <c r="AG118" s="40"/>
      <c r="AH118" s="40"/>
    </row>
    <row r="119" spans="1:34" ht="30.75" customHeight="1">
      <c r="A119" s="204"/>
      <c r="B119" s="205"/>
      <c r="C119" s="205"/>
      <c r="D119" s="205"/>
      <c r="E119" s="206"/>
      <c r="F119" s="110">
        <v>2</v>
      </c>
      <c r="G119" s="269" t="s">
        <v>53</v>
      </c>
      <c r="H119" s="269"/>
      <c r="I119" s="269"/>
      <c r="J119" s="269"/>
      <c r="K119" s="269"/>
      <c r="L119" s="269"/>
      <c r="M119" s="269"/>
      <c r="N119" s="269"/>
      <c r="O119" s="269"/>
      <c r="P119" s="269"/>
      <c r="Q119" s="269"/>
      <c r="R119" s="269"/>
      <c r="S119" s="269"/>
      <c r="T119" s="269"/>
      <c r="U119" s="269"/>
      <c r="V119" s="269"/>
      <c r="W119" s="269"/>
      <c r="X119" s="269"/>
      <c r="Y119" s="269"/>
      <c r="Z119" s="327"/>
      <c r="AA119" s="19" t="s">
        <v>52</v>
      </c>
      <c r="AB119" s="111" t="s">
        <v>49</v>
      </c>
      <c r="AC119" s="19" t="s">
        <v>52</v>
      </c>
      <c r="AD119" s="112" t="s">
        <v>50</v>
      </c>
      <c r="AE119" s="40"/>
      <c r="AF119" s="40"/>
      <c r="AG119" s="40"/>
      <c r="AH119" s="40"/>
    </row>
    <row r="120" spans="1:34" ht="30" customHeight="1">
      <c r="A120" s="204"/>
      <c r="B120" s="205"/>
      <c r="C120" s="205"/>
      <c r="D120" s="205"/>
      <c r="E120" s="206"/>
      <c r="F120" s="113">
        <v>3</v>
      </c>
      <c r="G120" s="270" t="s">
        <v>123</v>
      </c>
      <c r="H120" s="270"/>
      <c r="I120" s="270"/>
      <c r="J120" s="270"/>
      <c r="K120" s="270"/>
      <c r="L120" s="270"/>
      <c r="M120" s="270"/>
      <c r="N120" s="270"/>
      <c r="O120" s="270"/>
      <c r="P120" s="270"/>
      <c r="Q120" s="270"/>
      <c r="R120" s="270"/>
      <c r="S120" s="270"/>
      <c r="T120" s="270"/>
      <c r="U120" s="270"/>
      <c r="V120" s="270"/>
      <c r="W120" s="270"/>
      <c r="X120" s="270"/>
      <c r="Y120" s="270"/>
      <c r="Z120" s="271"/>
      <c r="AA120" s="20" t="s">
        <v>52</v>
      </c>
      <c r="AB120" s="114" t="s">
        <v>49</v>
      </c>
      <c r="AC120" s="21" t="s">
        <v>52</v>
      </c>
      <c r="AD120" s="115" t="s">
        <v>50</v>
      </c>
      <c r="AE120" s="40"/>
      <c r="AF120" s="40"/>
      <c r="AG120" s="40"/>
      <c r="AH120" s="109"/>
    </row>
    <row r="121" spans="1:34" ht="30.75" customHeight="1">
      <c r="A121" s="204"/>
      <c r="B121" s="205"/>
      <c r="C121" s="205"/>
      <c r="D121" s="205"/>
      <c r="E121" s="206"/>
      <c r="F121" s="328" t="s">
        <v>122</v>
      </c>
      <c r="G121" s="329"/>
      <c r="H121" s="329"/>
      <c r="I121" s="330"/>
      <c r="J121" s="290" t="s">
        <v>116</v>
      </c>
      <c r="K121" s="291"/>
      <c r="L121" s="291"/>
      <c r="M121" s="291"/>
      <c r="N121" s="291"/>
      <c r="O121" s="291"/>
      <c r="P121" s="291"/>
      <c r="Q121" s="291"/>
      <c r="R121" s="291"/>
      <c r="S121" s="291"/>
      <c r="T121" s="291"/>
      <c r="U121" s="291"/>
      <c r="V121" s="291"/>
      <c r="W121" s="291"/>
      <c r="X121" s="291"/>
      <c r="Y121" s="291"/>
      <c r="Z121" s="292"/>
      <c r="AA121" s="116"/>
      <c r="AB121" s="117"/>
      <c r="AC121" s="118"/>
      <c r="AD121" s="119"/>
      <c r="AE121" s="40"/>
      <c r="AF121" s="40"/>
      <c r="AG121" s="40"/>
      <c r="AH121" s="40"/>
    </row>
    <row r="122" spans="1:34" ht="30" customHeight="1">
      <c r="A122" s="204"/>
      <c r="B122" s="205"/>
      <c r="C122" s="205"/>
      <c r="D122" s="205"/>
      <c r="E122" s="206"/>
      <c r="F122" s="204"/>
      <c r="G122" s="205"/>
      <c r="H122" s="205"/>
      <c r="I122" s="331"/>
      <c r="J122" s="120" t="s">
        <v>54</v>
      </c>
      <c r="K122" s="291" t="s">
        <v>55</v>
      </c>
      <c r="L122" s="291"/>
      <c r="M122" s="291"/>
      <c r="N122" s="291"/>
      <c r="O122" s="291"/>
      <c r="P122" s="291"/>
      <c r="Q122" s="291"/>
      <c r="R122" s="291"/>
      <c r="S122" s="291"/>
      <c r="T122" s="291"/>
      <c r="U122" s="291"/>
      <c r="V122" s="291"/>
      <c r="W122" s="291"/>
      <c r="X122" s="291"/>
      <c r="Y122" s="291"/>
      <c r="Z122" s="292"/>
      <c r="AA122" s="22" t="s">
        <v>52</v>
      </c>
      <c r="AB122" s="121" t="s">
        <v>49</v>
      </c>
      <c r="AC122" s="24" t="s">
        <v>52</v>
      </c>
      <c r="AD122" s="122" t="s">
        <v>50</v>
      </c>
      <c r="AE122" s="40"/>
      <c r="AF122" s="40"/>
      <c r="AG122" s="40"/>
      <c r="AH122" s="40"/>
    </row>
    <row r="123" spans="1:34" ht="30" customHeight="1">
      <c r="A123" s="204"/>
      <c r="B123" s="205"/>
      <c r="C123" s="205"/>
      <c r="D123" s="205"/>
      <c r="E123" s="206"/>
      <c r="F123" s="204"/>
      <c r="G123" s="205"/>
      <c r="H123" s="205"/>
      <c r="I123" s="331"/>
      <c r="J123" s="120" t="s">
        <v>57</v>
      </c>
      <c r="K123" s="291" t="s">
        <v>56</v>
      </c>
      <c r="L123" s="291"/>
      <c r="M123" s="291"/>
      <c r="N123" s="291"/>
      <c r="O123" s="291"/>
      <c r="P123" s="291"/>
      <c r="Q123" s="291"/>
      <c r="R123" s="291"/>
      <c r="S123" s="291"/>
      <c r="T123" s="291"/>
      <c r="U123" s="291"/>
      <c r="V123" s="291"/>
      <c r="W123" s="291"/>
      <c r="X123" s="291"/>
      <c r="Y123" s="291"/>
      <c r="Z123" s="292"/>
      <c r="AA123" s="22" t="s">
        <v>52</v>
      </c>
      <c r="AB123" s="121" t="s">
        <v>49</v>
      </c>
      <c r="AC123" s="24" t="s">
        <v>52</v>
      </c>
      <c r="AD123" s="122" t="s">
        <v>50</v>
      </c>
      <c r="AE123" s="40"/>
      <c r="AF123" s="40"/>
      <c r="AG123" s="40"/>
      <c r="AH123" s="40"/>
    </row>
    <row r="124" spans="1:34" ht="54" customHeight="1">
      <c r="A124" s="204"/>
      <c r="B124" s="205"/>
      <c r="C124" s="205"/>
      <c r="D124" s="205"/>
      <c r="E124" s="206"/>
      <c r="F124" s="207"/>
      <c r="G124" s="208"/>
      <c r="H124" s="208"/>
      <c r="I124" s="332"/>
      <c r="J124" s="123" t="s">
        <v>58</v>
      </c>
      <c r="K124" s="371" t="s">
        <v>59</v>
      </c>
      <c r="L124" s="371"/>
      <c r="M124" s="371"/>
      <c r="N124" s="371"/>
      <c r="O124" s="371"/>
      <c r="P124" s="371"/>
      <c r="Q124" s="371"/>
      <c r="R124" s="371"/>
      <c r="S124" s="371"/>
      <c r="T124" s="371"/>
      <c r="U124" s="371"/>
      <c r="V124" s="371"/>
      <c r="W124" s="371"/>
      <c r="X124" s="371"/>
      <c r="Y124" s="371"/>
      <c r="Z124" s="372"/>
      <c r="AA124" s="23" t="s">
        <v>52</v>
      </c>
      <c r="AB124" s="124" t="s">
        <v>49</v>
      </c>
      <c r="AC124" s="23" t="s">
        <v>52</v>
      </c>
      <c r="AD124" s="125" t="s">
        <v>50</v>
      </c>
      <c r="AE124" s="40"/>
      <c r="AF124" s="40"/>
      <c r="AG124" s="40"/>
      <c r="AH124" s="40"/>
    </row>
    <row r="125" spans="1:34" ht="17.25" customHeight="1">
      <c r="A125" s="207"/>
      <c r="B125" s="208"/>
      <c r="C125" s="208"/>
      <c r="D125" s="208"/>
      <c r="E125" s="209"/>
      <c r="F125" s="126">
        <v>4</v>
      </c>
      <c r="G125" s="127" t="s">
        <v>77</v>
      </c>
      <c r="H125" s="127"/>
      <c r="I125" s="127"/>
      <c r="J125" s="128"/>
      <c r="K125" s="128"/>
      <c r="L125" s="128"/>
      <c r="M125" s="128"/>
      <c r="N125" s="128"/>
      <c r="O125" s="128"/>
      <c r="P125" s="128"/>
      <c r="Q125" s="128"/>
      <c r="R125" s="128"/>
      <c r="S125" s="128"/>
      <c r="T125" s="128"/>
      <c r="U125" s="128"/>
      <c r="V125" s="128"/>
      <c r="W125" s="128"/>
      <c r="X125" s="128"/>
      <c r="Y125" s="128"/>
      <c r="Z125" s="49"/>
      <c r="AA125" s="19" t="s">
        <v>52</v>
      </c>
      <c r="AB125" s="129" t="s">
        <v>49</v>
      </c>
      <c r="AC125" s="19" t="s">
        <v>52</v>
      </c>
      <c r="AD125" s="49" t="s">
        <v>50</v>
      </c>
      <c r="AE125" s="40"/>
      <c r="AF125" s="40"/>
      <c r="AG125" s="40"/>
      <c r="AH125" s="40"/>
    </row>
    <row r="126" spans="1:34" ht="24.75" customHeight="1">
      <c r="A126" s="198" t="s">
        <v>13</v>
      </c>
      <c r="B126" s="199"/>
      <c r="C126" s="199"/>
      <c r="D126" s="199"/>
      <c r="E126" s="200"/>
      <c r="F126" s="191" t="s">
        <v>117</v>
      </c>
      <c r="G126" s="192"/>
      <c r="H126" s="192"/>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3"/>
      <c r="AE126" s="40"/>
      <c r="AF126" s="40"/>
      <c r="AG126" s="40"/>
      <c r="AH126" s="40"/>
    </row>
    <row r="127" spans="1:34">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row>
    <row r="128" spans="1:34">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row>
    <row r="129" spans="1:34" ht="13.8" thickBo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row>
    <row r="130" spans="1:34" ht="13.8" thickBot="1">
      <c r="A130" s="40" t="s">
        <v>185</v>
      </c>
      <c r="B130" s="40"/>
      <c r="C130" s="40"/>
      <c r="D130" s="40"/>
      <c r="E130" s="40"/>
      <c r="F130" s="40"/>
      <c r="G130" s="40"/>
      <c r="H130" s="40"/>
      <c r="I130" s="14" t="s">
        <v>162</v>
      </c>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row>
    <row r="131" spans="1:34" ht="46.5" customHeight="1">
      <c r="A131" s="201" t="s">
        <v>149</v>
      </c>
      <c r="B131" s="202"/>
      <c r="C131" s="202"/>
      <c r="D131" s="202"/>
      <c r="E131" s="203"/>
      <c r="F131" s="130">
        <v>1</v>
      </c>
      <c r="G131" s="324" t="s">
        <v>60</v>
      </c>
      <c r="H131" s="324"/>
      <c r="I131" s="324"/>
      <c r="J131" s="324"/>
      <c r="K131" s="324"/>
      <c r="L131" s="324"/>
      <c r="M131" s="324"/>
      <c r="N131" s="324"/>
      <c r="O131" s="324"/>
      <c r="P131" s="324"/>
      <c r="Q131" s="324"/>
      <c r="R131" s="324"/>
      <c r="S131" s="324"/>
      <c r="T131" s="324"/>
      <c r="U131" s="324"/>
      <c r="V131" s="324"/>
      <c r="W131" s="324"/>
      <c r="X131" s="324"/>
      <c r="Y131" s="324"/>
      <c r="Z131" s="325"/>
      <c r="AA131" s="19" t="s">
        <v>248</v>
      </c>
      <c r="AB131" s="111" t="s">
        <v>48</v>
      </c>
      <c r="AC131" s="19" t="s">
        <v>52</v>
      </c>
      <c r="AD131" s="112" t="s">
        <v>38</v>
      </c>
      <c r="AE131" s="40"/>
      <c r="AF131" s="40"/>
      <c r="AG131" s="40"/>
      <c r="AH131" s="40"/>
    </row>
    <row r="132" spans="1:34" ht="40.5" customHeight="1">
      <c r="A132" s="204"/>
      <c r="B132" s="205"/>
      <c r="C132" s="205"/>
      <c r="D132" s="205"/>
      <c r="E132" s="206"/>
      <c r="F132" s="130">
        <v>2</v>
      </c>
      <c r="G132" s="131" t="s">
        <v>129</v>
      </c>
      <c r="H132" s="132"/>
      <c r="I132" s="132"/>
      <c r="J132" s="132"/>
      <c r="K132" s="132"/>
      <c r="L132" s="132"/>
      <c r="M132" s="132"/>
      <c r="N132" s="132"/>
      <c r="O132" s="132"/>
      <c r="P132" s="132"/>
      <c r="Q132" s="132"/>
      <c r="R132" s="132"/>
      <c r="S132" s="132"/>
      <c r="T132" s="132"/>
      <c r="U132" s="132"/>
      <c r="V132" s="132"/>
      <c r="W132" s="132"/>
      <c r="X132" s="132"/>
      <c r="Y132" s="132"/>
      <c r="Z132" s="133"/>
      <c r="AA132" s="19" t="s">
        <v>248</v>
      </c>
      <c r="AB132" s="111" t="s">
        <v>48</v>
      </c>
      <c r="AC132" s="19" t="s">
        <v>52</v>
      </c>
      <c r="AD132" s="112" t="s">
        <v>38</v>
      </c>
      <c r="AE132" s="40"/>
      <c r="AF132" s="40"/>
      <c r="AG132" s="40"/>
      <c r="AH132" s="40"/>
    </row>
    <row r="133" spans="1:34" ht="40.5" customHeight="1">
      <c r="A133" s="204"/>
      <c r="B133" s="205"/>
      <c r="C133" s="205"/>
      <c r="D133" s="205"/>
      <c r="E133" s="206"/>
      <c r="F133" s="134">
        <v>3</v>
      </c>
      <c r="G133" s="269" t="s">
        <v>130</v>
      </c>
      <c r="H133" s="269"/>
      <c r="I133" s="269"/>
      <c r="J133" s="269"/>
      <c r="K133" s="269"/>
      <c r="L133" s="269"/>
      <c r="M133" s="269"/>
      <c r="N133" s="269"/>
      <c r="O133" s="269"/>
      <c r="P133" s="269"/>
      <c r="Q133" s="269"/>
      <c r="R133" s="269"/>
      <c r="S133" s="269"/>
      <c r="T133" s="269"/>
      <c r="U133" s="269"/>
      <c r="V133" s="269"/>
      <c r="W133" s="269"/>
      <c r="X133" s="269"/>
      <c r="Y133" s="269"/>
      <c r="Z133" s="327"/>
      <c r="AA133" s="19" t="s">
        <v>248</v>
      </c>
      <c r="AB133" s="111" t="s">
        <v>48</v>
      </c>
      <c r="AC133" s="19" t="s">
        <v>52</v>
      </c>
      <c r="AD133" s="112" t="s">
        <v>38</v>
      </c>
      <c r="AE133" s="40"/>
      <c r="AF133" s="40"/>
      <c r="AG133" s="40"/>
      <c r="AH133" s="109"/>
    </row>
    <row r="134" spans="1:34" ht="40.5" customHeight="1">
      <c r="A134" s="207"/>
      <c r="B134" s="208"/>
      <c r="C134" s="208"/>
      <c r="D134" s="208"/>
      <c r="E134" s="209"/>
      <c r="F134" s="135">
        <v>4</v>
      </c>
      <c r="G134" s="136" t="s">
        <v>131</v>
      </c>
      <c r="H134" s="136"/>
      <c r="I134" s="136"/>
      <c r="J134" s="136"/>
      <c r="K134" s="136"/>
      <c r="L134" s="136"/>
      <c r="M134" s="136"/>
      <c r="N134" s="136"/>
      <c r="O134" s="136"/>
      <c r="P134" s="136"/>
      <c r="Q134" s="136"/>
      <c r="R134" s="136"/>
      <c r="S134" s="136"/>
      <c r="T134" s="136"/>
      <c r="U134" s="136"/>
      <c r="V134" s="136"/>
      <c r="W134" s="136"/>
      <c r="X134" s="136"/>
      <c r="Y134" s="136"/>
      <c r="Z134" s="137"/>
      <c r="AA134" s="19" t="s">
        <v>248</v>
      </c>
      <c r="AB134" s="138" t="s">
        <v>48</v>
      </c>
      <c r="AC134" s="19" t="s">
        <v>52</v>
      </c>
      <c r="AD134" s="112" t="s">
        <v>38</v>
      </c>
      <c r="AE134" s="40"/>
      <c r="AF134" s="40"/>
      <c r="AG134" s="40"/>
      <c r="AH134" s="40"/>
    </row>
    <row r="135" spans="1:34" ht="21.75" customHeight="1">
      <c r="A135" s="198" t="s">
        <v>13</v>
      </c>
      <c r="B135" s="199"/>
      <c r="C135" s="199"/>
      <c r="D135" s="199"/>
      <c r="E135" s="200"/>
      <c r="F135" s="191" t="s">
        <v>118</v>
      </c>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3"/>
      <c r="AE135" s="40"/>
      <c r="AF135" s="40"/>
      <c r="AG135" s="40"/>
      <c r="AH135" s="40"/>
    </row>
    <row r="136" spans="1:34" ht="14.25" customHeight="1" thickBot="1">
      <c r="A136" s="72"/>
      <c r="B136" s="72"/>
      <c r="C136" s="72"/>
      <c r="D136" s="72"/>
      <c r="E136" s="72"/>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40"/>
      <c r="AF136" s="40"/>
      <c r="AG136" s="40"/>
      <c r="AH136" s="40"/>
    </row>
    <row r="137" spans="1:34" ht="13.8" thickBot="1">
      <c r="A137" s="53" t="s">
        <v>267</v>
      </c>
      <c r="B137" s="53"/>
      <c r="C137" s="53"/>
      <c r="D137" s="53"/>
      <c r="E137" s="53"/>
      <c r="F137" s="53"/>
      <c r="G137" s="53"/>
      <c r="H137" s="53"/>
      <c r="I137" s="40"/>
      <c r="J137" s="40"/>
      <c r="K137" s="14" t="s">
        <v>162</v>
      </c>
      <c r="L137" s="53"/>
      <c r="M137" s="53"/>
      <c r="N137" s="53"/>
      <c r="O137" s="53"/>
      <c r="P137" s="53"/>
      <c r="Q137" s="53"/>
      <c r="R137" s="53"/>
      <c r="S137" s="53"/>
      <c r="T137" s="53"/>
      <c r="U137" s="53"/>
      <c r="V137" s="53"/>
      <c r="W137" s="53"/>
      <c r="X137" s="53"/>
      <c r="Y137" s="53"/>
      <c r="Z137" s="53"/>
      <c r="AA137" s="53"/>
      <c r="AB137" s="53"/>
      <c r="AC137" s="53"/>
      <c r="AD137" s="53"/>
      <c r="AE137" s="40"/>
      <c r="AF137" s="40"/>
      <c r="AG137" s="40"/>
      <c r="AH137" s="40"/>
    </row>
    <row r="138" spans="1:34" ht="27" customHeight="1">
      <c r="A138" s="284" t="s">
        <v>268</v>
      </c>
      <c r="B138" s="285"/>
      <c r="C138" s="285"/>
      <c r="D138" s="285"/>
      <c r="E138" s="286"/>
      <c r="F138" s="279" t="s">
        <v>269</v>
      </c>
      <c r="G138" s="280"/>
      <c r="H138" s="280"/>
      <c r="I138" s="280"/>
      <c r="J138" s="280"/>
      <c r="K138" s="281"/>
      <c r="L138" s="172" t="s">
        <v>86</v>
      </c>
      <c r="M138" s="212"/>
      <c r="N138" s="212"/>
      <c r="O138" s="212"/>
      <c r="P138" s="212"/>
      <c r="Q138" s="173"/>
      <c r="R138" s="219" t="s">
        <v>186</v>
      </c>
      <c r="S138" s="278"/>
      <c r="T138" s="278"/>
      <c r="U138" s="278"/>
      <c r="V138" s="278"/>
      <c r="W138" s="220"/>
      <c r="X138" s="219" t="s">
        <v>187</v>
      </c>
      <c r="Y138" s="278"/>
      <c r="Z138" s="278"/>
      <c r="AA138" s="278"/>
      <c r="AB138" s="278"/>
      <c r="AC138" s="278"/>
      <c r="AD138" s="220"/>
      <c r="AE138" s="40"/>
      <c r="AF138" s="40"/>
      <c r="AG138" s="40"/>
      <c r="AH138" s="40"/>
    </row>
    <row r="139" spans="1:34" ht="27" customHeight="1">
      <c r="A139" s="287"/>
      <c r="B139" s="288"/>
      <c r="C139" s="288"/>
      <c r="D139" s="288"/>
      <c r="E139" s="289"/>
      <c r="F139" s="276"/>
      <c r="G139" s="277"/>
      <c r="H139" s="277"/>
      <c r="I139" s="277"/>
      <c r="J139" s="277"/>
      <c r="K139" s="87" t="s">
        <v>85</v>
      </c>
      <c r="L139" s="276"/>
      <c r="M139" s="277"/>
      <c r="N139" s="277"/>
      <c r="O139" s="277"/>
      <c r="P139" s="277"/>
      <c r="Q139" s="87" t="s">
        <v>85</v>
      </c>
      <c r="R139" s="276"/>
      <c r="S139" s="277"/>
      <c r="T139" s="277"/>
      <c r="U139" s="277"/>
      <c r="V139" s="277"/>
      <c r="W139" s="87" t="s">
        <v>85</v>
      </c>
      <c r="X139" s="276"/>
      <c r="Y139" s="277"/>
      <c r="Z139" s="277"/>
      <c r="AA139" s="277"/>
      <c r="AB139" s="277"/>
      <c r="AC139" s="277"/>
      <c r="AD139" s="87" t="s">
        <v>85</v>
      </c>
      <c r="AE139" s="40"/>
      <c r="AF139" s="40"/>
      <c r="AG139" s="40"/>
      <c r="AH139" s="40"/>
    </row>
    <row r="140" spans="1:34" ht="27" customHeight="1">
      <c r="A140" s="287"/>
      <c r="B140" s="288"/>
      <c r="C140" s="288"/>
      <c r="D140" s="288"/>
      <c r="E140" s="289"/>
      <c r="F140" s="181" t="s">
        <v>188</v>
      </c>
      <c r="G140" s="182"/>
      <c r="H140" s="182"/>
      <c r="I140" s="182"/>
      <c r="J140" s="182"/>
      <c r="K140" s="183"/>
      <c r="L140" s="172" t="s">
        <v>189</v>
      </c>
      <c r="M140" s="212"/>
      <c r="N140" s="212"/>
      <c r="O140" s="212"/>
      <c r="P140" s="212"/>
      <c r="Q140" s="173"/>
      <c r="R140" s="172" t="s">
        <v>161</v>
      </c>
      <c r="S140" s="212"/>
      <c r="T140" s="212"/>
      <c r="U140" s="212"/>
      <c r="V140" s="212"/>
      <c r="W140" s="173"/>
      <c r="X140" s="53"/>
      <c r="Y140" s="53"/>
      <c r="Z140" s="53"/>
      <c r="AA140" s="53"/>
      <c r="AB140" s="53"/>
      <c r="AC140" s="53"/>
      <c r="AD140" s="53"/>
      <c r="AE140" s="40"/>
      <c r="AF140" s="40"/>
      <c r="AG140" s="40"/>
      <c r="AH140" s="40"/>
    </row>
    <row r="141" spans="1:34" ht="27" customHeight="1">
      <c r="A141" s="272"/>
      <c r="B141" s="189"/>
      <c r="C141" s="189"/>
      <c r="D141" s="189"/>
      <c r="E141" s="273"/>
      <c r="F141" s="313">
        <f>SUM(F139,L139,R139,X139)</f>
        <v>0</v>
      </c>
      <c r="G141" s="314"/>
      <c r="H141" s="314"/>
      <c r="I141" s="314"/>
      <c r="J141" s="314"/>
      <c r="K141" s="81" t="s">
        <v>85</v>
      </c>
      <c r="L141" s="276"/>
      <c r="M141" s="277"/>
      <c r="N141" s="277"/>
      <c r="O141" s="277"/>
      <c r="P141" s="277"/>
      <c r="Q141" s="50" t="s">
        <v>85</v>
      </c>
      <c r="R141" s="313">
        <f>L141-F141</f>
        <v>0</v>
      </c>
      <c r="S141" s="314"/>
      <c r="T141" s="314"/>
      <c r="U141" s="314"/>
      <c r="V141" s="314"/>
      <c r="W141" s="50" t="s">
        <v>85</v>
      </c>
      <c r="X141" s="53"/>
      <c r="Y141" s="53"/>
      <c r="Z141" s="53"/>
      <c r="AA141" s="53"/>
      <c r="AB141" s="53"/>
      <c r="AC141" s="53"/>
      <c r="AD141" s="53"/>
      <c r="AE141" s="40"/>
      <c r="AF141" s="40"/>
      <c r="AG141" s="40"/>
      <c r="AH141" s="40"/>
    </row>
    <row r="142" spans="1:34" ht="27" customHeight="1">
      <c r="A142" s="172" t="s">
        <v>270</v>
      </c>
      <c r="B142" s="212"/>
      <c r="C142" s="212"/>
      <c r="D142" s="212"/>
      <c r="E142" s="173"/>
      <c r="F142" s="276"/>
      <c r="G142" s="277"/>
      <c r="H142" s="277"/>
      <c r="I142" s="277"/>
      <c r="J142" s="277"/>
      <c r="K142" s="76" t="s">
        <v>87</v>
      </c>
      <c r="L142" s="282" t="s">
        <v>190</v>
      </c>
      <c r="M142" s="283"/>
      <c r="N142" s="283"/>
      <c r="O142" s="283"/>
      <c r="P142" s="283"/>
      <c r="Q142" s="283"/>
      <c r="R142" s="283"/>
      <c r="S142" s="283"/>
      <c r="T142" s="283"/>
      <c r="U142" s="283"/>
      <c r="V142" s="283"/>
      <c r="W142" s="283"/>
      <c r="X142" s="283"/>
      <c r="Y142" s="283"/>
      <c r="Z142" s="283"/>
      <c r="AA142" s="283"/>
      <c r="AB142" s="283"/>
      <c r="AC142" s="283"/>
      <c r="AD142" s="283"/>
      <c r="AE142" s="40"/>
      <c r="AF142" s="40"/>
      <c r="AG142" s="40"/>
      <c r="AH142" s="40"/>
    </row>
    <row r="143" spans="1:34" ht="43.5" customHeight="1">
      <c r="A143" s="181" t="s">
        <v>88</v>
      </c>
      <c r="B143" s="182"/>
      <c r="C143" s="182"/>
      <c r="D143" s="182"/>
      <c r="E143" s="183"/>
      <c r="F143" s="295" t="s">
        <v>191</v>
      </c>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5"/>
      <c r="AE143" s="40"/>
      <c r="AF143" s="53"/>
      <c r="AG143" s="40"/>
      <c r="AH143" s="40"/>
    </row>
    <row r="144" spans="1:34" ht="21.75" customHeight="1">
      <c r="A144" s="284" t="s">
        <v>99</v>
      </c>
      <c r="B144" s="285"/>
      <c r="C144" s="285"/>
      <c r="D144" s="285"/>
      <c r="E144" s="286"/>
      <c r="F144" s="293" t="s">
        <v>89</v>
      </c>
      <c r="G144" s="294"/>
      <c r="H144" s="294"/>
      <c r="I144" s="294"/>
      <c r="J144" s="294"/>
      <c r="K144" s="294"/>
      <c r="L144" s="294"/>
      <c r="M144" s="139"/>
      <c r="N144" s="274" t="s">
        <v>90</v>
      </c>
      <c r="O144" s="274"/>
      <c r="P144" s="274"/>
      <c r="Q144" s="274"/>
      <c r="R144" s="274"/>
      <c r="S144" s="274"/>
      <c r="T144" s="139"/>
      <c r="U144" s="139" t="s">
        <v>91</v>
      </c>
      <c r="V144" s="139"/>
      <c r="W144" s="139"/>
      <c r="X144" s="139"/>
      <c r="Y144" s="274" t="s">
        <v>92</v>
      </c>
      <c r="Z144" s="274"/>
      <c r="AA144" s="274"/>
      <c r="AB144" s="274"/>
      <c r="AC144" s="274"/>
      <c r="AD144" s="275"/>
      <c r="AE144" s="40"/>
      <c r="AF144" s="40"/>
      <c r="AG144" s="40"/>
      <c r="AH144" s="40"/>
    </row>
    <row r="145" spans="1:34" ht="21.75" customHeight="1">
      <c r="A145" s="287"/>
      <c r="B145" s="288"/>
      <c r="C145" s="288"/>
      <c r="D145" s="288"/>
      <c r="E145" s="289"/>
      <c r="F145" s="301"/>
      <c r="G145" s="302"/>
      <c r="H145" s="302"/>
      <c r="I145" s="302"/>
      <c r="J145" s="302"/>
      <c r="K145" s="302"/>
      <c r="L145" s="72" t="s">
        <v>85</v>
      </c>
      <c r="M145" s="53" t="s">
        <v>192</v>
      </c>
      <c r="N145" s="302"/>
      <c r="O145" s="302"/>
      <c r="P145" s="302"/>
      <c r="Q145" s="302"/>
      <c r="R145" s="302"/>
      <c r="S145" s="53" t="s">
        <v>93</v>
      </c>
      <c r="T145" s="140" t="s">
        <v>192</v>
      </c>
      <c r="U145" s="302"/>
      <c r="V145" s="302"/>
      <c r="W145" s="53" t="s">
        <v>94</v>
      </c>
      <c r="X145" s="141" t="s">
        <v>193</v>
      </c>
      <c r="Y145" s="303">
        <f>F145*N145*U145</f>
        <v>0</v>
      </c>
      <c r="Z145" s="303"/>
      <c r="AA145" s="303"/>
      <c r="AB145" s="303"/>
      <c r="AC145" s="303"/>
      <c r="AD145" s="81" t="s">
        <v>93</v>
      </c>
      <c r="AE145" s="40"/>
      <c r="AF145" s="40"/>
      <c r="AG145" s="40"/>
      <c r="AH145" s="40"/>
    </row>
    <row r="146" spans="1:34" ht="21.75" customHeight="1">
      <c r="A146" s="287"/>
      <c r="B146" s="288"/>
      <c r="C146" s="288"/>
      <c r="D146" s="288"/>
      <c r="E146" s="289"/>
      <c r="F146" s="296" t="s">
        <v>95</v>
      </c>
      <c r="G146" s="297"/>
      <c r="H146" s="297"/>
      <c r="I146" s="297"/>
      <c r="J146" s="297"/>
      <c r="K146" s="297"/>
      <c r="L146" s="297"/>
      <c r="M146" s="297"/>
      <c r="N146" s="297"/>
      <c r="O146" s="297"/>
      <c r="P146" s="297"/>
      <c r="Q146" s="297"/>
      <c r="R146" s="297"/>
      <c r="S146" s="297"/>
      <c r="T146" s="297"/>
      <c r="U146" s="297"/>
      <c r="V146" s="297"/>
      <c r="W146" s="297"/>
      <c r="X146" s="297"/>
      <c r="Y146" s="297"/>
      <c r="Z146" s="297"/>
      <c r="AA146" s="297"/>
      <c r="AB146" s="297"/>
      <c r="AC146" s="297"/>
      <c r="AD146" s="298"/>
      <c r="AE146" s="40"/>
      <c r="AF146" s="40"/>
      <c r="AG146" s="40"/>
      <c r="AH146" s="40"/>
    </row>
    <row r="147" spans="1:34" ht="21.75" customHeight="1">
      <c r="A147" s="287"/>
      <c r="B147" s="288"/>
      <c r="C147" s="288"/>
      <c r="D147" s="288"/>
      <c r="E147" s="289"/>
      <c r="F147" s="86"/>
      <c r="G147" s="25" t="s">
        <v>248</v>
      </c>
      <c r="H147" s="86" t="s">
        <v>96</v>
      </c>
      <c r="I147" s="86"/>
      <c r="J147" s="86"/>
      <c r="K147" s="86"/>
      <c r="L147" s="86"/>
      <c r="M147" s="86"/>
      <c r="N147" s="25" t="s">
        <v>248</v>
      </c>
      <c r="O147" s="142" t="s">
        <v>97</v>
      </c>
      <c r="P147" s="86"/>
      <c r="Q147" s="86"/>
      <c r="R147" s="86"/>
      <c r="S147" s="86"/>
      <c r="T147" s="86"/>
      <c r="U147" s="86"/>
      <c r="V147" s="86"/>
      <c r="W147" s="86"/>
      <c r="X147" s="86"/>
      <c r="Y147" s="86"/>
      <c r="Z147" s="86"/>
      <c r="AA147" s="86"/>
      <c r="AB147" s="86"/>
      <c r="AC147" s="86"/>
      <c r="AD147" s="87"/>
      <c r="AE147" s="40"/>
      <c r="AF147" s="40"/>
      <c r="AG147" s="40"/>
      <c r="AH147" s="40"/>
    </row>
    <row r="148" spans="1:34" ht="21.75" customHeight="1">
      <c r="A148" s="287"/>
      <c r="B148" s="288"/>
      <c r="C148" s="288"/>
      <c r="D148" s="288"/>
      <c r="E148" s="289"/>
      <c r="F148" s="333" t="s">
        <v>112</v>
      </c>
      <c r="G148" s="334"/>
      <c r="H148" s="334"/>
      <c r="I148" s="334"/>
      <c r="J148" s="334"/>
      <c r="K148" s="334"/>
      <c r="L148" s="334"/>
      <c r="M148" s="334"/>
      <c r="N148" s="334"/>
      <c r="O148" s="334"/>
      <c r="P148" s="334"/>
      <c r="Q148" s="334"/>
      <c r="R148" s="334"/>
      <c r="S148" s="334"/>
      <c r="T148" s="334"/>
      <c r="U148" s="334"/>
      <c r="V148" s="334"/>
      <c r="W148" s="334"/>
      <c r="X148" s="334"/>
      <c r="Y148" s="334"/>
      <c r="Z148" s="334"/>
      <c r="AA148" s="334"/>
      <c r="AB148" s="334"/>
      <c r="AC148" s="334"/>
      <c r="AD148" s="335"/>
      <c r="AE148" s="40"/>
      <c r="AF148" s="40"/>
      <c r="AG148" s="40"/>
      <c r="AH148" s="40"/>
    </row>
    <row r="149" spans="1:34" ht="21.75" customHeight="1">
      <c r="A149" s="287"/>
      <c r="B149" s="288"/>
      <c r="C149" s="288"/>
      <c r="D149" s="288"/>
      <c r="E149" s="289"/>
      <c r="F149" s="336" t="s">
        <v>98</v>
      </c>
      <c r="G149" s="337"/>
      <c r="H149" s="337"/>
      <c r="I149" s="337"/>
      <c r="J149" s="337"/>
      <c r="K149" s="337"/>
      <c r="L149" s="337"/>
      <c r="M149" s="337"/>
      <c r="N149" s="337"/>
      <c r="O149" s="337"/>
      <c r="P149" s="337"/>
      <c r="Q149" s="337"/>
      <c r="R149" s="337"/>
      <c r="S149" s="337"/>
      <c r="T149" s="337"/>
      <c r="U149" s="337"/>
      <c r="V149" s="337"/>
      <c r="W149" s="337"/>
      <c r="X149" s="337"/>
      <c r="Y149" s="337"/>
      <c r="Z149" s="337"/>
      <c r="AA149" s="337"/>
      <c r="AB149" s="337"/>
      <c r="AC149" s="337"/>
      <c r="AD149" s="338"/>
      <c r="AE149" s="40"/>
      <c r="AF149" s="40"/>
      <c r="AG149" s="40"/>
      <c r="AH149" s="40"/>
    </row>
    <row r="150" spans="1:34" ht="21.75" customHeight="1">
      <c r="A150" s="272"/>
      <c r="B150" s="189"/>
      <c r="C150" s="189"/>
      <c r="D150" s="189"/>
      <c r="E150" s="273"/>
      <c r="F150" s="397" t="s">
        <v>104</v>
      </c>
      <c r="G150" s="398"/>
      <c r="H150" s="398"/>
      <c r="I150" s="398"/>
      <c r="J150" s="398"/>
      <c r="K150" s="398"/>
      <c r="L150" s="398"/>
      <c r="M150" s="398"/>
      <c r="N150" s="398"/>
      <c r="O150" s="398"/>
      <c r="P150" s="398"/>
      <c r="Q150" s="398"/>
      <c r="R150" s="398"/>
      <c r="S150" s="398"/>
      <c r="T150" s="398"/>
      <c r="U150" s="398"/>
      <c r="V150" s="398"/>
      <c r="W150" s="398"/>
      <c r="X150" s="398"/>
      <c r="Y150" s="398"/>
      <c r="Z150" s="398"/>
      <c r="AA150" s="398"/>
      <c r="AB150" s="398"/>
      <c r="AC150" s="398"/>
      <c r="AD150" s="399"/>
      <c r="AE150" s="40"/>
      <c r="AF150" s="40"/>
      <c r="AG150" s="40"/>
      <c r="AH150" s="40"/>
    </row>
    <row r="151" spans="1:34" ht="21.75" customHeight="1">
      <c r="A151" s="172" t="s">
        <v>194</v>
      </c>
      <c r="B151" s="212"/>
      <c r="C151" s="212"/>
      <c r="D151" s="212"/>
      <c r="E151" s="173"/>
      <c r="F151" s="373"/>
      <c r="G151" s="374"/>
      <c r="H151" s="374"/>
      <c r="I151" s="374"/>
      <c r="J151" s="374"/>
      <c r="K151" s="374"/>
      <c r="L151" s="374"/>
      <c r="M151" s="374"/>
      <c r="N151" s="374"/>
      <c r="O151" s="143" t="s">
        <v>93</v>
      </c>
      <c r="P151" s="172" t="s">
        <v>100</v>
      </c>
      <c r="Q151" s="212"/>
      <c r="R151" s="212"/>
      <c r="S151" s="212"/>
      <c r="T151" s="173"/>
      <c r="U151" s="373"/>
      <c r="V151" s="374"/>
      <c r="W151" s="374"/>
      <c r="X151" s="374"/>
      <c r="Y151" s="374"/>
      <c r="Z151" s="374"/>
      <c r="AA151" s="374"/>
      <c r="AB151" s="374"/>
      <c r="AC151" s="374"/>
      <c r="AD151" s="144" t="s">
        <v>93</v>
      </c>
      <c r="AE151" s="40"/>
      <c r="AF151" s="40"/>
      <c r="AG151" s="40"/>
      <c r="AH151" s="40"/>
    </row>
    <row r="152" spans="1:34" ht="21.75" customHeight="1">
      <c r="A152" s="304" t="s">
        <v>195</v>
      </c>
      <c r="B152" s="305"/>
      <c r="C152" s="305"/>
      <c r="D152" s="305"/>
      <c r="E152" s="306"/>
      <c r="F152" s="390">
        <f>F151-U151</f>
        <v>0</v>
      </c>
      <c r="G152" s="391"/>
      <c r="H152" s="391"/>
      <c r="I152" s="391"/>
      <c r="J152" s="391"/>
      <c r="K152" s="391"/>
      <c r="L152" s="391"/>
      <c r="M152" s="391"/>
      <c r="N152" s="391"/>
      <c r="O152" s="286" t="s">
        <v>93</v>
      </c>
      <c r="P152" s="145" t="s">
        <v>196</v>
      </c>
      <c r="Q152" s="146"/>
      <c r="R152" s="146"/>
      <c r="S152" s="146"/>
      <c r="T152" s="146"/>
      <c r="U152" s="146"/>
      <c r="V152" s="146"/>
      <c r="W152" s="146"/>
      <c r="X152" s="146"/>
      <c r="Y152" s="146"/>
      <c r="Z152" s="146"/>
      <c r="AA152" s="146"/>
      <c r="AB152" s="146"/>
      <c r="AC152" s="146"/>
      <c r="AD152" s="48"/>
      <c r="AE152" s="40"/>
      <c r="AF152" s="40"/>
      <c r="AG152" s="40"/>
      <c r="AH152" s="40"/>
    </row>
    <row r="153" spans="1:34" ht="21.75" customHeight="1">
      <c r="A153" s="307"/>
      <c r="B153" s="308"/>
      <c r="C153" s="308"/>
      <c r="D153" s="308"/>
      <c r="E153" s="309"/>
      <c r="F153" s="392"/>
      <c r="G153" s="393"/>
      <c r="H153" s="393"/>
      <c r="I153" s="393"/>
      <c r="J153" s="393"/>
      <c r="K153" s="393"/>
      <c r="L153" s="393"/>
      <c r="M153" s="393"/>
      <c r="N153" s="393"/>
      <c r="O153" s="273"/>
      <c r="P153" s="343"/>
      <c r="Q153" s="344"/>
      <c r="R153" s="344"/>
      <c r="S153" s="344"/>
      <c r="T153" s="344"/>
      <c r="U153" s="344"/>
      <c r="V153" s="344"/>
      <c r="W153" s="344"/>
      <c r="X153" s="344"/>
      <c r="Y153" s="344"/>
      <c r="Z153" s="344"/>
      <c r="AA153" s="344"/>
      <c r="AB153" s="344"/>
      <c r="AC153" s="344"/>
      <c r="AD153" s="345"/>
      <c r="AE153" s="40"/>
      <c r="AF153" s="40"/>
      <c r="AG153" s="40"/>
      <c r="AH153" s="40"/>
    </row>
    <row r="154" spans="1:34" ht="21.75" customHeight="1">
      <c r="A154" s="307"/>
      <c r="B154" s="308"/>
      <c r="C154" s="308"/>
      <c r="D154" s="308"/>
      <c r="E154" s="309"/>
      <c r="F154" s="296" t="s">
        <v>290</v>
      </c>
      <c r="G154" s="297"/>
      <c r="H154" s="297"/>
      <c r="I154" s="297"/>
      <c r="J154" s="297"/>
      <c r="K154" s="297"/>
      <c r="L154" s="297"/>
      <c r="M154" s="297"/>
      <c r="N154" s="297"/>
      <c r="O154" s="297"/>
      <c r="P154" s="297"/>
      <c r="Q154" s="297"/>
      <c r="R154" s="297"/>
      <c r="S154" s="297"/>
      <c r="T154" s="297"/>
      <c r="U154" s="297"/>
      <c r="V154" s="297"/>
      <c r="W154" s="297"/>
      <c r="X154" s="297"/>
      <c r="Y154" s="297"/>
      <c r="Z154" s="297"/>
      <c r="AA154" s="297"/>
      <c r="AB154" s="297"/>
      <c r="AC154" s="297"/>
      <c r="AD154" s="298"/>
      <c r="AE154" s="40"/>
      <c r="AF154" s="40"/>
      <c r="AG154" s="40"/>
      <c r="AH154" s="40"/>
    </row>
    <row r="155" spans="1:34" ht="21.75" customHeight="1">
      <c r="A155" s="310"/>
      <c r="B155" s="311"/>
      <c r="C155" s="311"/>
      <c r="D155" s="311"/>
      <c r="E155" s="312"/>
      <c r="F155" s="394"/>
      <c r="G155" s="395"/>
      <c r="H155" s="395"/>
      <c r="I155" s="395"/>
      <c r="J155" s="395"/>
      <c r="K155" s="395"/>
      <c r="L155" s="395"/>
      <c r="M155" s="395"/>
      <c r="N155" s="395"/>
      <c r="O155" s="395"/>
      <c r="P155" s="395"/>
      <c r="Q155" s="395"/>
      <c r="R155" s="395"/>
      <c r="S155" s="395"/>
      <c r="T155" s="395"/>
      <c r="U155" s="395"/>
      <c r="V155" s="395"/>
      <c r="W155" s="395"/>
      <c r="X155" s="395"/>
      <c r="Y155" s="395"/>
      <c r="Z155" s="395"/>
      <c r="AA155" s="395"/>
      <c r="AB155" s="395"/>
      <c r="AC155" s="395"/>
      <c r="AD155" s="396"/>
      <c r="AE155" s="40"/>
      <c r="AF155" s="40"/>
      <c r="AG155" s="40"/>
      <c r="AH155" s="40"/>
    </row>
    <row r="156" spans="1:34" ht="30" customHeight="1">
      <c r="A156" s="202" t="s">
        <v>197</v>
      </c>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40"/>
      <c r="AF156" s="40"/>
      <c r="AG156" s="40"/>
      <c r="AH156" s="40"/>
    </row>
    <row r="157" spans="1:34" ht="15" customHeight="1">
      <c r="A157" s="326" t="s">
        <v>198</v>
      </c>
      <c r="B157" s="326"/>
      <c r="C157" s="326"/>
      <c r="D157" s="326"/>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40"/>
      <c r="AF157" s="40"/>
      <c r="AG157" s="40"/>
      <c r="AH157" s="40"/>
    </row>
    <row r="158" spans="1:34" ht="15" customHeight="1">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40"/>
      <c r="AF158" s="40"/>
      <c r="AG158" s="40"/>
      <c r="AH158" s="40"/>
    </row>
    <row r="159" spans="1:34" ht="15" customHeight="1" thickBot="1">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40"/>
      <c r="AF159" s="40"/>
      <c r="AG159" s="40"/>
      <c r="AH159" s="40"/>
    </row>
    <row r="160" spans="1:34" ht="21" customHeight="1" thickBot="1">
      <c r="A160" s="107" t="s">
        <v>199</v>
      </c>
      <c r="B160" s="107"/>
      <c r="C160" s="107"/>
      <c r="D160" s="107"/>
      <c r="E160" s="107"/>
      <c r="F160" s="107"/>
      <c r="G160" s="107"/>
      <c r="H160" s="107"/>
      <c r="I160" s="108"/>
      <c r="J160" s="108"/>
      <c r="K160" s="14" t="s">
        <v>282</v>
      </c>
      <c r="L160" s="108"/>
      <c r="M160" s="108"/>
      <c r="N160" s="108"/>
      <c r="O160" s="108"/>
      <c r="P160" s="108"/>
      <c r="Q160" s="108"/>
      <c r="R160" s="108"/>
      <c r="S160" s="108"/>
      <c r="T160" s="108"/>
      <c r="U160" s="108"/>
      <c r="V160" s="108"/>
      <c r="W160" s="108"/>
      <c r="X160" s="108"/>
      <c r="Y160" s="108"/>
      <c r="Z160" s="108"/>
      <c r="AA160" s="108"/>
      <c r="AB160" s="108"/>
      <c r="AC160" s="108"/>
      <c r="AD160" s="108"/>
      <c r="AE160" s="40"/>
      <c r="AF160" s="40"/>
      <c r="AG160" s="40"/>
      <c r="AH160" s="40"/>
    </row>
    <row r="161" spans="1:34" ht="18.75" customHeight="1">
      <c r="A161" s="53" t="s">
        <v>133</v>
      </c>
      <c r="B161" s="107"/>
      <c r="C161" s="107"/>
      <c r="D161" s="107"/>
      <c r="E161" s="107"/>
      <c r="F161" s="107"/>
      <c r="G161" s="107"/>
      <c r="H161" s="107"/>
      <c r="I161" s="53"/>
      <c r="J161" s="107"/>
      <c r="K161" s="108"/>
      <c r="L161" s="108"/>
      <c r="M161" s="108"/>
      <c r="N161" s="108"/>
      <c r="O161" s="108"/>
      <c r="P161" s="108"/>
      <c r="Q161" s="108"/>
      <c r="R161" s="108"/>
      <c r="S161" s="108"/>
      <c r="T161" s="108"/>
      <c r="U161" s="108"/>
      <c r="V161" s="108"/>
      <c r="W161" s="108"/>
      <c r="X161" s="108"/>
      <c r="Y161" s="108"/>
      <c r="Z161" s="108"/>
      <c r="AA161" s="108"/>
      <c r="AB161" s="108"/>
      <c r="AC161" s="108"/>
      <c r="AD161" s="108"/>
      <c r="AE161" s="40"/>
      <c r="AF161" s="40"/>
      <c r="AG161" s="40"/>
      <c r="AH161" s="40"/>
    </row>
    <row r="162" spans="1:34" ht="15" customHeight="1">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40"/>
      <c r="AF162" s="40"/>
      <c r="AG162" s="40"/>
      <c r="AH162" s="40"/>
    </row>
    <row r="163" spans="1:34" ht="15" customHeight="1" thickBot="1">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40"/>
      <c r="AF163" s="40"/>
      <c r="AG163" s="40"/>
      <c r="AH163" s="40"/>
    </row>
    <row r="164" spans="1:34" ht="18" customHeight="1" thickBot="1">
      <c r="A164" s="108" t="s">
        <v>200</v>
      </c>
      <c r="B164" s="108"/>
      <c r="C164" s="108"/>
      <c r="D164" s="108"/>
      <c r="E164" s="108"/>
      <c r="F164" s="108"/>
      <c r="G164" s="108"/>
      <c r="H164" s="14" t="s">
        <v>162</v>
      </c>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40"/>
      <c r="AF164" s="40"/>
      <c r="AG164" s="40"/>
      <c r="AH164" s="40"/>
    </row>
    <row r="165" spans="1:34" ht="31.5" customHeight="1">
      <c r="A165" s="375" t="s">
        <v>280</v>
      </c>
      <c r="B165" s="375"/>
      <c r="C165" s="375"/>
      <c r="D165" s="375"/>
      <c r="E165" s="375"/>
      <c r="F165" s="375"/>
      <c r="G165" s="375"/>
      <c r="H165" s="375"/>
      <c r="I165" s="375"/>
      <c r="J165" s="375"/>
      <c r="K165" s="375"/>
      <c r="L165" s="375"/>
      <c r="M165" s="375"/>
      <c r="N165" s="375"/>
      <c r="O165" s="375"/>
      <c r="P165" s="375"/>
      <c r="Q165" s="375"/>
      <c r="R165" s="375"/>
      <c r="S165" s="375"/>
      <c r="T165" s="375"/>
      <c r="U165" s="375"/>
      <c r="V165" s="375"/>
      <c r="W165" s="375"/>
      <c r="X165" s="375"/>
      <c r="Y165" s="375"/>
      <c r="Z165" s="375"/>
      <c r="AA165" s="375"/>
      <c r="AB165" s="375"/>
      <c r="AC165" s="375"/>
      <c r="AD165" s="375"/>
      <c r="AE165" s="375"/>
      <c r="AF165" s="375"/>
      <c r="AG165" s="375"/>
      <c r="AH165" s="40"/>
    </row>
    <row r="166" spans="1:34" ht="13.8" thickBo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row>
    <row r="167" spans="1:34" ht="17.25" customHeight="1" thickBot="1">
      <c r="A167" s="107" t="s">
        <v>201</v>
      </c>
      <c r="B167" s="107"/>
      <c r="C167" s="107"/>
      <c r="D167" s="107"/>
      <c r="E167" s="107"/>
      <c r="F167" s="53"/>
      <c r="G167" s="107"/>
      <c r="H167" s="107"/>
      <c r="I167" s="107"/>
      <c r="J167" s="107"/>
      <c r="K167" s="107"/>
      <c r="L167" s="107"/>
      <c r="M167" s="107"/>
      <c r="N167" s="107"/>
      <c r="O167" s="14" t="s">
        <v>162</v>
      </c>
      <c r="P167" s="107"/>
      <c r="Q167" s="107"/>
      <c r="R167" s="107"/>
      <c r="S167" s="107"/>
      <c r="T167" s="107"/>
      <c r="U167" s="107"/>
      <c r="V167" s="107"/>
      <c r="W167" s="107"/>
      <c r="X167" s="107"/>
      <c r="Y167" s="107"/>
      <c r="Z167" s="107"/>
      <c r="AA167" s="107"/>
      <c r="AB167" s="107"/>
      <c r="AC167" s="107"/>
      <c r="AD167" s="107"/>
      <c r="AE167" s="40"/>
      <c r="AF167" s="40"/>
      <c r="AG167" s="40"/>
      <c r="AH167" s="40"/>
    </row>
    <row r="168" spans="1:34" ht="18.75" customHeight="1">
      <c r="A168" s="51" t="s">
        <v>202</v>
      </c>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40"/>
      <c r="AF168" s="40"/>
      <c r="AG168" s="40"/>
      <c r="AH168" s="40"/>
    </row>
    <row r="169" spans="1:34" ht="21" customHeight="1">
      <c r="A169" s="201" t="s">
        <v>249</v>
      </c>
      <c r="B169" s="202"/>
      <c r="C169" s="202"/>
      <c r="D169" s="202"/>
      <c r="E169" s="203"/>
      <c r="F169" s="304" t="s">
        <v>32</v>
      </c>
      <c r="G169" s="305"/>
      <c r="H169" s="305"/>
      <c r="I169" s="305"/>
      <c r="J169" s="306"/>
      <c r="K169" s="26" t="s">
        <v>223</v>
      </c>
      <c r="L169" s="146" t="s">
        <v>271</v>
      </c>
      <c r="M169" s="146"/>
      <c r="N169" s="146"/>
      <c r="O169" s="146"/>
      <c r="P169" s="146"/>
      <c r="Q169" s="146"/>
      <c r="R169" s="146"/>
      <c r="S169" s="146"/>
      <c r="T169" s="146"/>
      <c r="U169" s="146"/>
      <c r="V169" s="146"/>
      <c r="W169" s="146"/>
      <c r="X169" s="146"/>
      <c r="Y169" s="146"/>
      <c r="Z169" s="146"/>
      <c r="AA169" s="75"/>
      <c r="AB169" s="146"/>
      <c r="AC169" s="146"/>
      <c r="AD169" s="48"/>
      <c r="AE169" s="40"/>
      <c r="AF169" s="40"/>
      <c r="AG169" s="40"/>
      <c r="AH169" s="40"/>
    </row>
    <row r="170" spans="1:34" ht="33.75" customHeight="1">
      <c r="A170" s="204"/>
      <c r="B170" s="205"/>
      <c r="C170" s="205"/>
      <c r="D170" s="205"/>
      <c r="E170" s="206"/>
      <c r="F170" s="310"/>
      <c r="G170" s="311"/>
      <c r="H170" s="311"/>
      <c r="I170" s="311"/>
      <c r="J170" s="312"/>
      <c r="K170" s="26" t="s">
        <v>248</v>
      </c>
      <c r="L170" s="208" t="s">
        <v>203</v>
      </c>
      <c r="M170" s="208"/>
      <c r="N170" s="208"/>
      <c r="O170" s="208"/>
      <c r="P170" s="208"/>
      <c r="Q170" s="208"/>
      <c r="R170" s="208"/>
      <c r="S170" s="208"/>
      <c r="T170" s="208"/>
      <c r="U170" s="208"/>
      <c r="V170" s="208"/>
      <c r="W170" s="208"/>
      <c r="X170" s="208"/>
      <c r="Y170" s="208"/>
      <c r="Z170" s="208"/>
      <c r="AA170" s="208"/>
      <c r="AB170" s="208"/>
      <c r="AC170" s="208"/>
      <c r="AD170" s="209"/>
      <c r="AE170" s="40"/>
      <c r="AF170" s="40"/>
      <c r="AG170" s="40"/>
      <c r="AH170" s="40"/>
    </row>
    <row r="171" spans="1:34" ht="33" customHeight="1">
      <c r="A171" s="204"/>
      <c r="B171" s="205"/>
      <c r="C171" s="205"/>
      <c r="D171" s="205"/>
      <c r="E171" s="206"/>
      <c r="F171" s="181" t="s">
        <v>204</v>
      </c>
      <c r="G171" s="182"/>
      <c r="H171" s="182"/>
      <c r="I171" s="182"/>
      <c r="J171" s="183"/>
      <c r="K171" s="26" t="s">
        <v>37</v>
      </c>
      <c r="L171" s="127" t="s">
        <v>272</v>
      </c>
      <c r="M171" s="127"/>
      <c r="N171" s="127"/>
      <c r="O171" s="175"/>
      <c r="P171" s="175"/>
      <c r="Q171" s="175"/>
      <c r="R171" s="175"/>
      <c r="S171" s="175"/>
      <c r="T171" s="175"/>
      <c r="U171" s="175"/>
      <c r="V171" s="175"/>
      <c r="W171" s="175"/>
      <c r="X171" s="175"/>
      <c r="Y171" s="175"/>
      <c r="Z171" s="175"/>
      <c r="AA171" s="175"/>
      <c r="AB171" s="175"/>
      <c r="AC171" s="175"/>
      <c r="AD171" s="176"/>
      <c r="AE171" s="40"/>
      <c r="AF171" s="40"/>
      <c r="AG171" s="40"/>
      <c r="AH171" s="40"/>
    </row>
    <row r="172" spans="1:34" ht="33" customHeight="1">
      <c r="A172" s="207"/>
      <c r="B172" s="208"/>
      <c r="C172" s="208"/>
      <c r="D172" s="208"/>
      <c r="E172" s="209"/>
      <c r="F172" s="181" t="s">
        <v>33</v>
      </c>
      <c r="G172" s="182"/>
      <c r="H172" s="182"/>
      <c r="I172" s="182"/>
      <c r="J172" s="183"/>
      <c r="K172" s="27" t="s">
        <v>37</v>
      </c>
      <c r="L172" s="103" t="s">
        <v>151</v>
      </c>
      <c r="M172" s="103"/>
      <c r="N172" s="103"/>
      <c r="O172" s="103"/>
      <c r="P172" s="103"/>
      <c r="Q172" s="103"/>
      <c r="R172" s="147"/>
      <c r="S172" s="147"/>
      <c r="T172" s="147"/>
      <c r="U172" s="147"/>
      <c r="V172" s="147"/>
      <c r="W172" s="147"/>
      <c r="X172" s="147"/>
      <c r="Y172" s="147"/>
      <c r="Z172" s="147"/>
      <c r="AA172" s="147"/>
      <c r="AB172" s="103"/>
      <c r="AC172" s="103"/>
      <c r="AD172" s="148"/>
      <c r="AE172" s="40"/>
      <c r="AF172" s="40"/>
      <c r="AG172" s="40"/>
      <c r="AH172" s="40"/>
    </row>
    <row r="173" spans="1:34" ht="22.5" customHeight="1">
      <c r="A173" s="53" t="s">
        <v>115</v>
      </c>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40"/>
      <c r="AF173" s="40"/>
      <c r="AG173" s="40"/>
      <c r="AH173" s="40"/>
    </row>
    <row r="174" spans="1:34" ht="15.75" customHeight="1">
      <c r="A174" s="53"/>
      <c r="B174" s="190" t="s">
        <v>287</v>
      </c>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40"/>
      <c r="AF174" s="40"/>
      <c r="AG174" s="40"/>
      <c r="AH174" s="40"/>
    </row>
    <row r="175" spans="1:34" ht="15.75" customHeight="1">
      <c r="A175" s="53"/>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40"/>
      <c r="AF175" s="40"/>
      <c r="AG175" s="40"/>
      <c r="AH175" s="40"/>
    </row>
    <row r="176" spans="1:34" ht="15.75" customHeight="1">
      <c r="A176" s="53"/>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40"/>
      <c r="AF176" s="40"/>
      <c r="AG176" s="40"/>
      <c r="AH176" s="40"/>
    </row>
    <row r="177" spans="1:34" ht="32.25" customHeight="1">
      <c r="A177" s="190" t="s">
        <v>286</v>
      </c>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40"/>
      <c r="AF177" s="40"/>
      <c r="AG177" s="40"/>
      <c r="AH177" s="40"/>
    </row>
    <row r="178" spans="1:34" ht="17.25" customHeight="1" thickBot="1">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40"/>
      <c r="AF178" s="40"/>
      <c r="AG178" s="40"/>
      <c r="AH178" s="40"/>
    </row>
    <row r="179" spans="1:34" ht="13.8" thickBot="1">
      <c r="A179" s="53" t="s">
        <v>205</v>
      </c>
      <c r="B179" s="53"/>
      <c r="C179" s="53"/>
      <c r="D179" s="53"/>
      <c r="E179" s="53"/>
      <c r="F179" s="150"/>
      <c r="G179" s="53"/>
      <c r="H179" s="53"/>
      <c r="I179" s="53"/>
      <c r="J179" s="53"/>
      <c r="K179" s="53"/>
      <c r="L179" s="14" t="s">
        <v>162</v>
      </c>
      <c r="M179" s="53"/>
      <c r="N179" s="53"/>
      <c r="O179" s="53"/>
      <c r="P179" s="53"/>
      <c r="Q179" s="53"/>
      <c r="R179" s="53"/>
      <c r="S179" s="53"/>
      <c r="T179" s="53"/>
      <c r="U179" s="53"/>
      <c r="V179" s="53"/>
      <c r="W179" s="53"/>
      <c r="X179" s="53"/>
      <c r="Y179" s="53"/>
      <c r="Z179" s="53"/>
      <c r="AA179" s="53"/>
      <c r="AB179" s="53"/>
      <c r="AC179" s="53"/>
      <c r="AD179" s="53"/>
      <c r="AE179" s="40"/>
      <c r="AF179" s="40"/>
      <c r="AG179" s="40"/>
      <c r="AH179" s="40"/>
    </row>
    <row r="180" spans="1:34" ht="20.25" customHeight="1">
      <c r="A180" s="174" t="s">
        <v>206</v>
      </c>
      <c r="B180" s="175"/>
      <c r="C180" s="175"/>
      <c r="D180" s="175"/>
      <c r="E180" s="175"/>
      <c r="F180" s="175"/>
      <c r="G180" s="175"/>
      <c r="H180" s="176"/>
      <c r="I180" s="38" t="s">
        <v>248</v>
      </c>
      <c r="J180" s="53"/>
      <c r="K180" s="205" t="s">
        <v>207</v>
      </c>
      <c r="L180" s="205"/>
      <c r="M180" s="205"/>
      <c r="N180" s="205"/>
      <c r="O180" s="205"/>
      <c r="P180" s="205"/>
      <c r="Q180" s="205"/>
      <c r="R180" s="205"/>
      <c r="S180" s="205"/>
      <c r="T180" s="205"/>
      <c r="U180" s="205"/>
      <c r="V180" s="205"/>
      <c r="W180" s="205"/>
      <c r="X180" s="205"/>
      <c r="Y180" s="205"/>
      <c r="Z180" s="205"/>
      <c r="AA180" s="205"/>
      <c r="AB180" s="205"/>
      <c r="AC180" s="205"/>
      <c r="AD180" s="205"/>
      <c r="AE180" s="40"/>
      <c r="AF180" s="40"/>
      <c r="AG180" s="40"/>
      <c r="AH180" s="40"/>
    </row>
    <row r="181" spans="1:34" ht="20.25" customHeight="1">
      <c r="A181" s="174" t="s">
        <v>208</v>
      </c>
      <c r="B181" s="175"/>
      <c r="C181" s="175"/>
      <c r="D181" s="175"/>
      <c r="E181" s="175"/>
      <c r="F181" s="175"/>
      <c r="G181" s="175"/>
      <c r="H181" s="176"/>
      <c r="I181" s="38" t="s">
        <v>248</v>
      </c>
      <c r="J181" s="53"/>
      <c r="K181" s="205"/>
      <c r="L181" s="205"/>
      <c r="M181" s="205"/>
      <c r="N181" s="205"/>
      <c r="O181" s="205"/>
      <c r="P181" s="205"/>
      <c r="Q181" s="205"/>
      <c r="R181" s="205"/>
      <c r="S181" s="205"/>
      <c r="T181" s="205"/>
      <c r="U181" s="205"/>
      <c r="V181" s="205"/>
      <c r="W181" s="205"/>
      <c r="X181" s="205"/>
      <c r="Y181" s="205"/>
      <c r="Z181" s="205"/>
      <c r="AA181" s="205"/>
      <c r="AB181" s="205"/>
      <c r="AC181" s="205"/>
      <c r="AD181" s="205"/>
      <c r="AE181" s="40"/>
      <c r="AF181" s="40"/>
      <c r="AG181" s="40"/>
      <c r="AH181" s="40"/>
    </row>
    <row r="182" spans="1:34" ht="20.25" customHeight="1">
      <c r="A182" s="400" t="s">
        <v>209</v>
      </c>
      <c r="B182" s="401"/>
      <c r="C182" s="401"/>
      <c r="D182" s="401"/>
      <c r="E182" s="401"/>
      <c r="F182" s="401"/>
      <c r="G182" s="401"/>
      <c r="H182" s="402"/>
      <c r="I182" s="38" t="s">
        <v>248</v>
      </c>
      <c r="J182" s="53"/>
      <c r="K182" s="205"/>
      <c r="L182" s="205"/>
      <c r="M182" s="205"/>
      <c r="N182" s="205"/>
      <c r="O182" s="205"/>
      <c r="P182" s="205"/>
      <c r="Q182" s="205"/>
      <c r="R182" s="205"/>
      <c r="S182" s="205"/>
      <c r="T182" s="205"/>
      <c r="U182" s="205"/>
      <c r="V182" s="205"/>
      <c r="W182" s="205"/>
      <c r="X182" s="205"/>
      <c r="Y182" s="205"/>
      <c r="Z182" s="205"/>
      <c r="AA182" s="205"/>
      <c r="AB182" s="205"/>
      <c r="AC182" s="205"/>
      <c r="AD182" s="205"/>
      <c r="AE182" s="40"/>
      <c r="AF182" s="40"/>
      <c r="AG182" s="40"/>
      <c r="AH182" s="40"/>
    </row>
    <row r="183" spans="1:34" ht="20.25" customHeight="1">
      <c r="A183" s="174" t="s">
        <v>210</v>
      </c>
      <c r="B183" s="175"/>
      <c r="C183" s="175"/>
      <c r="D183" s="175"/>
      <c r="E183" s="175"/>
      <c r="F183" s="175"/>
      <c r="G183" s="175"/>
      <c r="H183" s="176"/>
      <c r="I183" s="38" t="s">
        <v>248</v>
      </c>
      <c r="J183" s="53"/>
      <c r="K183" s="208"/>
      <c r="L183" s="208"/>
      <c r="M183" s="208"/>
      <c r="N183" s="208"/>
      <c r="O183" s="208"/>
      <c r="P183" s="208"/>
      <c r="Q183" s="208"/>
      <c r="R183" s="208"/>
      <c r="S183" s="208"/>
      <c r="T183" s="208"/>
      <c r="U183" s="208"/>
      <c r="V183" s="208"/>
      <c r="W183" s="208"/>
      <c r="X183" s="208"/>
      <c r="Y183" s="208"/>
      <c r="Z183" s="208"/>
      <c r="AA183" s="208"/>
      <c r="AB183" s="208"/>
      <c r="AC183" s="208"/>
      <c r="AD183" s="208"/>
      <c r="AE183" s="40"/>
      <c r="AF183" s="40"/>
      <c r="AG183" s="40"/>
      <c r="AH183" s="40"/>
    </row>
    <row r="184" spans="1:34" ht="30" customHeight="1">
      <c r="A184" s="181" t="s">
        <v>79</v>
      </c>
      <c r="B184" s="182"/>
      <c r="C184" s="182"/>
      <c r="D184" s="182"/>
      <c r="E184" s="183"/>
      <c r="F184" s="234"/>
      <c r="G184" s="235"/>
      <c r="H184" s="235"/>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6"/>
      <c r="AE184" s="40"/>
      <c r="AF184" s="40"/>
      <c r="AG184" s="40"/>
      <c r="AH184" s="40"/>
    </row>
    <row r="185" spans="1:34" ht="41.4" customHeight="1">
      <c r="A185" s="299" t="s">
        <v>288</v>
      </c>
      <c r="B185" s="299"/>
      <c r="C185" s="299"/>
      <c r="D185" s="299"/>
      <c r="E185" s="299"/>
      <c r="F185" s="299"/>
      <c r="G185" s="299"/>
      <c r="H185" s="299"/>
      <c r="I185" s="299"/>
      <c r="J185" s="299"/>
      <c r="K185" s="299"/>
      <c r="L185" s="299"/>
      <c r="M185" s="299"/>
      <c r="N185" s="299"/>
      <c r="O185" s="299"/>
      <c r="P185" s="299"/>
      <c r="Q185" s="299"/>
      <c r="R185" s="299"/>
      <c r="S185" s="299"/>
      <c r="T185" s="299"/>
      <c r="U185" s="299"/>
      <c r="V185" s="299"/>
      <c r="W185" s="299"/>
      <c r="X185" s="299"/>
      <c r="Y185" s="299"/>
      <c r="Z185" s="299"/>
      <c r="AA185" s="299"/>
      <c r="AB185" s="299"/>
      <c r="AC185" s="299"/>
      <c r="AD185" s="299"/>
      <c r="AE185" s="40"/>
      <c r="AF185" s="40"/>
      <c r="AG185" s="40"/>
      <c r="AH185" s="40"/>
    </row>
    <row r="186" spans="1:34">
      <c r="A186" s="151"/>
      <c r="B186" s="151"/>
      <c r="C186" s="151"/>
      <c r="D186" s="151"/>
      <c r="E186" s="151"/>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40"/>
      <c r="AF186" s="40"/>
      <c r="AG186" s="40"/>
      <c r="AH186" s="40"/>
    </row>
    <row r="187" spans="1:34" ht="13.8" thickBo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row>
    <row r="188" spans="1:34" ht="13.8" thickBot="1">
      <c r="A188" s="53" t="s">
        <v>211</v>
      </c>
      <c r="B188" s="53"/>
      <c r="C188" s="53"/>
      <c r="D188" s="53"/>
      <c r="E188" s="53"/>
      <c r="F188" s="53"/>
      <c r="G188" s="53"/>
      <c r="H188" s="53"/>
      <c r="I188" s="40"/>
      <c r="J188" s="40"/>
      <c r="K188" s="40"/>
      <c r="L188" s="40"/>
      <c r="M188" s="40"/>
      <c r="N188" s="14" t="s">
        <v>162</v>
      </c>
      <c r="O188" s="40"/>
      <c r="P188" s="40"/>
      <c r="Q188" s="40"/>
      <c r="R188" s="40"/>
      <c r="S188" s="40"/>
      <c r="T188" s="40"/>
      <c r="U188" s="40"/>
      <c r="V188" s="40"/>
      <c r="W188" s="40"/>
      <c r="X188" s="40"/>
      <c r="Y188" s="40"/>
      <c r="Z188" s="40"/>
      <c r="AA188" s="53"/>
      <c r="AB188" s="53"/>
      <c r="AC188" s="53"/>
      <c r="AD188" s="53"/>
      <c r="AE188" s="53"/>
      <c r="AF188" s="53"/>
      <c r="AG188" s="40"/>
      <c r="AH188" s="40"/>
    </row>
    <row r="189" spans="1:34" ht="21.75" customHeight="1">
      <c r="A189" s="210"/>
      <c r="B189" s="211"/>
      <c r="C189" s="211"/>
      <c r="D189" s="212" t="s">
        <v>250</v>
      </c>
      <c r="E189" s="173"/>
      <c r="F189" s="172" t="s">
        <v>14</v>
      </c>
      <c r="G189" s="173"/>
      <c r="H189" s="172" t="s">
        <v>15</v>
      </c>
      <c r="I189" s="173"/>
      <c r="J189" s="172" t="s">
        <v>16</v>
      </c>
      <c r="K189" s="173"/>
      <c r="L189" s="172" t="s">
        <v>17</v>
      </c>
      <c r="M189" s="173"/>
      <c r="N189" s="272" t="s">
        <v>18</v>
      </c>
      <c r="O189" s="273"/>
      <c r="P189" s="172" t="s">
        <v>19</v>
      </c>
      <c r="Q189" s="173"/>
      <c r="R189" s="172" t="s">
        <v>20</v>
      </c>
      <c r="S189" s="173"/>
      <c r="T189" s="172" t="s">
        <v>21</v>
      </c>
      <c r="U189" s="173"/>
      <c r="V189" s="172" t="s">
        <v>22</v>
      </c>
      <c r="W189" s="173"/>
      <c r="X189" s="172" t="s">
        <v>23</v>
      </c>
      <c r="Y189" s="173"/>
      <c r="Z189" s="172" t="s">
        <v>24</v>
      </c>
      <c r="AA189" s="173"/>
      <c r="AB189" s="172" t="s">
        <v>25</v>
      </c>
      <c r="AC189" s="173"/>
      <c r="AD189" s="172" t="s">
        <v>26</v>
      </c>
      <c r="AE189" s="173"/>
      <c r="AF189" s="219" t="s">
        <v>74</v>
      </c>
      <c r="AG189" s="220"/>
      <c r="AH189" s="40"/>
    </row>
    <row r="190" spans="1:34" ht="21.75" customHeight="1">
      <c r="A190" s="266" t="s">
        <v>75</v>
      </c>
      <c r="B190" s="267"/>
      <c r="C190" s="267"/>
      <c r="D190" s="267"/>
      <c r="E190" s="268"/>
      <c r="F190" s="210"/>
      <c r="G190" s="216"/>
      <c r="H190" s="210"/>
      <c r="I190" s="216"/>
      <c r="J190" s="210"/>
      <c r="K190" s="216"/>
      <c r="L190" s="210"/>
      <c r="M190" s="216"/>
      <c r="N190" s="210"/>
      <c r="O190" s="216"/>
      <c r="P190" s="210"/>
      <c r="Q190" s="216"/>
      <c r="R190" s="210"/>
      <c r="S190" s="216"/>
      <c r="T190" s="210"/>
      <c r="U190" s="216"/>
      <c r="V190" s="210"/>
      <c r="W190" s="216"/>
      <c r="X190" s="210"/>
      <c r="Y190" s="216"/>
      <c r="Z190" s="210"/>
      <c r="AA190" s="216"/>
      <c r="AB190" s="210"/>
      <c r="AC190" s="216"/>
      <c r="AD190" s="172">
        <f>SUM(F190:AC190)</f>
        <v>0</v>
      </c>
      <c r="AE190" s="173"/>
      <c r="AF190" s="320" t="e">
        <f>AD190/AD191</f>
        <v>#DIV/0!</v>
      </c>
      <c r="AG190" s="321"/>
      <c r="AH190" s="40"/>
    </row>
    <row r="191" spans="1:34" ht="21.75" customHeight="1">
      <c r="A191" s="263" t="s">
        <v>76</v>
      </c>
      <c r="B191" s="264"/>
      <c r="C191" s="264"/>
      <c r="D191" s="264"/>
      <c r="E191" s="265"/>
      <c r="F191" s="210"/>
      <c r="G191" s="216"/>
      <c r="H191" s="210"/>
      <c r="I191" s="216"/>
      <c r="J191" s="210"/>
      <c r="K191" s="216"/>
      <c r="L191" s="210"/>
      <c r="M191" s="216"/>
      <c r="N191" s="210"/>
      <c r="O191" s="216"/>
      <c r="P191" s="210"/>
      <c r="Q191" s="216"/>
      <c r="R191" s="210"/>
      <c r="S191" s="216"/>
      <c r="T191" s="210"/>
      <c r="U191" s="216"/>
      <c r="V191" s="210"/>
      <c r="W191" s="216"/>
      <c r="X191" s="210"/>
      <c r="Y191" s="216"/>
      <c r="Z191" s="210"/>
      <c r="AA191" s="216"/>
      <c r="AB191" s="210"/>
      <c r="AC191" s="216"/>
      <c r="AD191" s="172">
        <f>SUM(F191:AC191)</f>
        <v>0</v>
      </c>
      <c r="AE191" s="173"/>
      <c r="AF191" s="322"/>
      <c r="AG191" s="323"/>
      <c r="AH191" s="40"/>
    </row>
    <row r="192" spans="1:34" ht="21.75" customHeight="1">
      <c r="A192" s="210"/>
      <c r="B192" s="211"/>
      <c r="C192" s="211"/>
      <c r="D192" s="212" t="s">
        <v>250</v>
      </c>
      <c r="E192" s="173"/>
      <c r="F192" s="172" t="s">
        <v>14</v>
      </c>
      <c r="G192" s="173"/>
      <c r="H192" s="172" t="s">
        <v>15</v>
      </c>
      <c r="I192" s="173"/>
      <c r="J192" s="172" t="s">
        <v>16</v>
      </c>
      <c r="K192" s="173"/>
      <c r="L192" s="172" t="s">
        <v>17</v>
      </c>
      <c r="M192" s="173"/>
      <c r="N192" s="172" t="s">
        <v>18</v>
      </c>
      <c r="O192" s="173"/>
      <c r="P192" s="172" t="s">
        <v>19</v>
      </c>
      <c r="Q192" s="173"/>
      <c r="R192" s="172" t="s">
        <v>20</v>
      </c>
      <c r="S192" s="173"/>
      <c r="T192" s="172" t="s">
        <v>21</v>
      </c>
      <c r="U192" s="173"/>
      <c r="V192" s="172" t="s">
        <v>22</v>
      </c>
      <c r="W192" s="173"/>
      <c r="X192" s="172" t="s">
        <v>23</v>
      </c>
      <c r="Y192" s="173"/>
      <c r="Z192" s="172" t="s">
        <v>24</v>
      </c>
      <c r="AA192" s="173"/>
      <c r="AB192" s="172" t="s">
        <v>25</v>
      </c>
      <c r="AC192" s="173"/>
      <c r="AD192" s="172" t="s">
        <v>26</v>
      </c>
      <c r="AE192" s="173"/>
      <c r="AF192" s="219" t="s">
        <v>74</v>
      </c>
      <c r="AG192" s="220"/>
      <c r="AH192" s="40"/>
    </row>
    <row r="193" spans="1:34" ht="21.75" customHeight="1">
      <c r="A193" s="266" t="s">
        <v>75</v>
      </c>
      <c r="B193" s="267"/>
      <c r="C193" s="267"/>
      <c r="D193" s="267"/>
      <c r="E193" s="268"/>
      <c r="F193" s="210"/>
      <c r="G193" s="216"/>
      <c r="H193" s="210"/>
      <c r="I193" s="216"/>
      <c r="J193" s="210"/>
      <c r="K193" s="216"/>
      <c r="L193" s="210"/>
      <c r="M193" s="216"/>
      <c r="N193" s="210"/>
      <c r="O193" s="216"/>
      <c r="P193" s="210"/>
      <c r="Q193" s="216"/>
      <c r="R193" s="210"/>
      <c r="S193" s="216"/>
      <c r="T193" s="210"/>
      <c r="U193" s="216"/>
      <c r="V193" s="210"/>
      <c r="W193" s="216"/>
      <c r="X193" s="210"/>
      <c r="Y193" s="216"/>
      <c r="Z193" s="210"/>
      <c r="AA193" s="216"/>
      <c r="AB193" s="210"/>
      <c r="AC193" s="216"/>
      <c r="AD193" s="172">
        <f>SUM(F193:AC193)</f>
        <v>0</v>
      </c>
      <c r="AE193" s="173"/>
      <c r="AF193" s="320" t="e">
        <f>AD193/AD194</f>
        <v>#DIV/0!</v>
      </c>
      <c r="AG193" s="321"/>
      <c r="AH193" s="40"/>
    </row>
    <row r="194" spans="1:34" ht="21.75" customHeight="1">
      <c r="A194" s="263" t="s">
        <v>76</v>
      </c>
      <c r="B194" s="264"/>
      <c r="C194" s="264"/>
      <c r="D194" s="264"/>
      <c r="E194" s="265"/>
      <c r="F194" s="210"/>
      <c r="G194" s="216"/>
      <c r="H194" s="210"/>
      <c r="I194" s="216"/>
      <c r="J194" s="210"/>
      <c r="K194" s="216"/>
      <c r="L194" s="210"/>
      <c r="M194" s="216"/>
      <c r="N194" s="210"/>
      <c r="O194" s="216"/>
      <c r="P194" s="210"/>
      <c r="Q194" s="216"/>
      <c r="R194" s="210"/>
      <c r="S194" s="216"/>
      <c r="T194" s="210"/>
      <c r="U194" s="216"/>
      <c r="V194" s="210"/>
      <c r="W194" s="216"/>
      <c r="X194" s="210"/>
      <c r="Y194" s="216"/>
      <c r="Z194" s="210"/>
      <c r="AA194" s="216"/>
      <c r="AB194" s="210"/>
      <c r="AC194" s="216"/>
      <c r="AD194" s="172">
        <f>SUM(F194:AC194)</f>
        <v>0</v>
      </c>
      <c r="AE194" s="173"/>
      <c r="AF194" s="322"/>
      <c r="AG194" s="323"/>
      <c r="AH194" s="40"/>
    </row>
    <row r="195" spans="1:34" ht="21.75" customHeight="1">
      <c r="A195" s="210"/>
      <c r="B195" s="211"/>
      <c r="C195" s="211"/>
      <c r="D195" s="212" t="s">
        <v>250</v>
      </c>
      <c r="E195" s="173"/>
      <c r="F195" s="172" t="s">
        <v>14</v>
      </c>
      <c r="G195" s="173"/>
      <c r="H195" s="172" t="s">
        <v>15</v>
      </c>
      <c r="I195" s="173"/>
      <c r="J195" s="172" t="s">
        <v>16</v>
      </c>
      <c r="K195" s="173"/>
      <c r="L195" s="172" t="s">
        <v>17</v>
      </c>
      <c r="M195" s="173"/>
      <c r="N195" s="172" t="s">
        <v>18</v>
      </c>
      <c r="O195" s="173"/>
      <c r="P195" s="172" t="s">
        <v>19</v>
      </c>
      <c r="Q195" s="173"/>
      <c r="R195" s="172" t="s">
        <v>20</v>
      </c>
      <c r="S195" s="173"/>
      <c r="T195" s="172" t="s">
        <v>21</v>
      </c>
      <c r="U195" s="173"/>
      <c r="V195" s="172" t="s">
        <v>22</v>
      </c>
      <c r="W195" s="173"/>
      <c r="X195" s="172" t="s">
        <v>23</v>
      </c>
      <c r="Y195" s="173"/>
      <c r="Z195" s="172" t="s">
        <v>24</v>
      </c>
      <c r="AA195" s="173"/>
      <c r="AB195" s="172" t="s">
        <v>25</v>
      </c>
      <c r="AC195" s="173"/>
      <c r="AD195" s="172" t="s">
        <v>26</v>
      </c>
      <c r="AE195" s="173"/>
      <c r="AF195" s="219" t="s">
        <v>74</v>
      </c>
      <c r="AG195" s="220"/>
      <c r="AH195" s="40"/>
    </row>
    <row r="196" spans="1:34" ht="21.75" customHeight="1">
      <c r="A196" s="266" t="s">
        <v>75</v>
      </c>
      <c r="B196" s="267"/>
      <c r="C196" s="267"/>
      <c r="D196" s="267"/>
      <c r="E196" s="268"/>
      <c r="F196" s="210"/>
      <c r="G196" s="216"/>
      <c r="H196" s="210"/>
      <c r="I196" s="216"/>
      <c r="J196" s="210"/>
      <c r="K196" s="216"/>
      <c r="L196" s="210"/>
      <c r="M196" s="216"/>
      <c r="N196" s="210"/>
      <c r="O196" s="216"/>
      <c r="P196" s="210"/>
      <c r="Q196" s="216"/>
      <c r="R196" s="210"/>
      <c r="S196" s="216"/>
      <c r="T196" s="210"/>
      <c r="U196" s="216"/>
      <c r="V196" s="210"/>
      <c r="W196" s="216"/>
      <c r="X196" s="210"/>
      <c r="Y196" s="216"/>
      <c r="Z196" s="210"/>
      <c r="AA196" s="216"/>
      <c r="AB196" s="210"/>
      <c r="AC196" s="216"/>
      <c r="AD196" s="172">
        <f>SUM(F196:AC196)</f>
        <v>0</v>
      </c>
      <c r="AE196" s="173"/>
      <c r="AF196" s="320" t="e">
        <f>AD196/AD197</f>
        <v>#DIV/0!</v>
      </c>
      <c r="AG196" s="321"/>
      <c r="AH196" s="40"/>
    </row>
    <row r="197" spans="1:34" ht="21.75" customHeight="1">
      <c r="A197" s="263" t="s">
        <v>76</v>
      </c>
      <c r="B197" s="264"/>
      <c r="C197" s="264"/>
      <c r="D197" s="264"/>
      <c r="E197" s="265"/>
      <c r="F197" s="210"/>
      <c r="G197" s="216"/>
      <c r="H197" s="210"/>
      <c r="I197" s="216"/>
      <c r="J197" s="210"/>
      <c r="K197" s="216"/>
      <c r="L197" s="210"/>
      <c r="M197" s="216"/>
      <c r="N197" s="210"/>
      <c r="O197" s="216"/>
      <c r="P197" s="210"/>
      <c r="Q197" s="216"/>
      <c r="R197" s="210"/>
      <c r="S197" s="216"/>
      <c r="T197" s="210"/>
      <c r="U197" s="216"/>
      <c r="V197" s="210"/>
      <c r="W197" s="216"/>
      <c r="X197" s="210"/>
      <c r="Y197" s="216"/>
      <c r="Z197" s="210"/>
      <c r="AA197" s="216"/>
      <c r="AB197" s="210"/>
      <c r="AC197" s="216"/>
      <c r="AD197" s="172">
        <f>SUM(F197:AC197)</f>
        <v>0</v>
      </c>
      <c r="AE197" s="173"/>
      <c r="AF197" s="322"/>
      <c r="AG197" s="323"/>
      <c r="AH197" s="40"/>
    </row>
    <row r="198" spans="1:34" ht="21.75" customHeight="1">
      <c r="A198" s="210"/>
      <c r="B198" s="211"/>
      <c r="C198" s="211"/>
      <c r="D198" s="212" t="s">
        <v>250</v>
      </c>
      <c r="E198" s="173"/>
      <c r="F198" s="172" t="s">
        <v>14</v>
      </c>
      <c r="G198" s="173"/>
      <c r="H198" s="172" t="s">
        <v>15</v>
      </c>
      <c r="I198" s="173"/>
      <c r="J198" s="172" t="s">
        <v>16</v>
      </c>
      <c r="K198" s="173"/>
      <c r="L198" s="172" t="s">
        <v>17</v>
      </c>
      <c r="M198" s="173"/>
      <c r="N198" s="172" t="s">
        <v>18</v>
      </c>
      <c r="O198" s="173"/>
      <c r="P198" s="172" t="s">
        <v>19</v>
      </c>
      <c r="Q198" s="173"/>
      <c r="R198" s="172" t="s">
        <v>20</v>
      </c>
      <c r="S198" s="173"/>
      <c r="T198" s="172" t="s">
        <v>21</v>
      </c>
      <c r="U198" s="173"/>
      <c r="V198" s="172" t="s">
        <v>22</v>
      </c>
      <c r="W198" s="173"/>
      <c r="X198" s="172" t="s">
        <v>23</v>
      </c>
      <c r="Y198" s="173"/>
      <c r="Z198" s="172" t="s">
        <v>24</v>
      </c>
      <c r="AA198" s="173"/>
      <c r="AB198" s="172" t="s">
        <v>25</v>
      </c>
      <c r="AC198" s="173"/>
      <c r="AD198" s="172" t="s">
        <v>26</v>
      </c>
      <c r="AE198" s="173"/>
      <c r="AF198" s="219" t="s">
        <v>74</v>
      </c>
      <c r="AG198" s="220"/>
      <c r="AH198" s="40"/>
    </row>
    <row r="199" spans="1:34" ht="21.75" customHeight="1">
      <c r="A199" s="266" t="s">
        <v>75</v>
      </c>
      <c r="B199" s="267"/>
      <c r="C199" s="267"/>
      <c r="D199" s="267"/>
      <c r="E199" s="268"/>
      <c r="F199" s="210"/>
      <c r="G199" s="216"/>
      <c r="H199" s="210"/>
      <c r="I199" s="216"/>
      <c r="J199" s="210"/>
      <c r="K199" s="216"/>
      <c r="L199" s="210"/>
      <c r="M199" s="216"/>
      <c r="N199" s="210"/>
      <c r="O199" s="216"/>
      <c r="P199" s="210"/>
      <c r="Q199" s="216"/>
      <c r="R199" s="210"/>
      <c r="S199" s="216"/>
      <c r="T199" s="210"/>
      <c r="U199" s="216"/>
      <c r="V199" s="210"/>
      <c r="W199" s="216"/>
      <c r="X199" s="210"/>
      <c r="Y199" s="216"/>
      <c r="Z199" s="210"/>
      <c r="AA199" s="216"/>
      <c r="AB199" s="210"/>
      <c r="AC199" s="216"/>
      <c r="AD199" s="172">
        <f>SUM(F199:AC199)</f>
        <v>0</v>
      </c>
      <c r="AE199" s="173"/>
      <c r="AF199" s="320" t="e">
        <f>AD199/AD200</f>
        <v>#DIV/0!</v>
      </c>
      <c r="AG199" s="321"/>
      <c r="AH199" s="40"/>
    </row>
    <row r="200" spans="1:34" ht="21.75" customHeight="1">
      <c r="A200" s="263" t="s">
        <v>76</v>
      </c>
      <c r="B200" s="264"/>
      <c r="C200" s="264"/>
      <c r="D200" s="264"/>
      <c r="E200" s="265"/>
      <c r="F200" s="210"/>
      <c r="G200" s="216"/>
      <c r="H200" s="210"/>
      <c r="I200" s="216"/>
      <c r="J200" s="210"/>
      <c r="K200" s="216"/>
      <c r="L200" s="210"/>
      <c r="M200" s="216"/>
      <c r="N200" s="210"/>
      <c r="O200" s="216"/>
      <c r="P200" s="210"/>
      <c r="Q200" s="216"/>
      <c r="R200" s="210"/>
      <c r="S200" s="216"/>
      <c r="T200" s="210"/>
      <c r="U200" s="216"/>
      <c r="V200" s="210"/>
      <c r="W200" s="216"/>
      <c r="X200" s="210"/>
      <c r="Y200" s="216"/>
      <c r="Z200" s="210"/>
      <c r="AA200" s="216"/>
      <c r="AB200" s="210"/>
      <c r="AC200" s="216"/>
      <c r="AD200" s="172">
        <f>SUM(F200:AC200)</f>
        <v>0</v>
      </c>
      <c r="AE200" s="173"/>
      <c r="AF200" s="322"/>
      <c r="AG200" s="323"/>
      <c r="AH200" s="40"/>
    </row>
    <row r="201" spans="1:34" ht="21.75" customHeight="1">
      <c r="A201" s="210"/>
      <c r="B201" s="211"/>
      <c r="C201" s="211"/>
      <c r="D201" s="212" t="s">
        <v>250</v>
      </c>
      <c r="E201" s="173"/>
      <c r="F201" s="172" t="s">
        <v>14</v>
      </c>
      <c r="G201" s="173"/>
      <c r="H201" s="172" t="s">
        <v>15</v>
      </c>
      <c r="I201" s="173"/>
      <c r="J201" s="172" t="s">
        <v>16</v>
      </c>
      <c r="K201" s="173"/>
      <c r="L201" s="172" t="s">
        <v>17</v>
      </c>
      <c r="M201" s="173"/>
      <c r="N201" s="172" t="s">
        <v>18</v>
      </c>
      <c r="O201" s="173"/>
      <c r="P201" s="172" t="s">
        <v>19</v>
      </c>
      <c r="Q201" s="173"/>
      <c r="R201" s="172" t="s">
        <v>20</v>
      </c>
      <c r="S201" s="173"/>
      <c r="T201" s="172" t="s">
        <v>21</v>
      </c>
      <c r="U201" s="173"/>
      <c r="V201" s="172" t="s">
        <v>22</v>
      </c>
      <c r="W201" s="173"/>
      <c r="X201" s="172" t="s">
        <v>23</v>
      </c>
      <c r="Y201" s="173"/>
      <c r="Z201" s="172" t="s">
        <v>24</v>
      </c>
      <c r="AA201" s="173"/>
      <c r="AB201" s="172" t="s">
        <v>25</v>
      </c>
      <c r="AC201" s="173"/>
      <c r="AD201" s="172" t="s">
        <v>26</v>
      </c>
      <c r="AE201" s="173"/>
      <c r="AF201" s="219" t="s">
        <v>74</v>
      </c>
      <c r="AG201" s="220"/>
      <c r="AH201" s="40"/>
    </row>
    <row r="202" spans="1:34" ht="21.75" customHeight="1">
      <c r="A202" s="266" t="s">
        <v>75</v>
      </c>
      <c r="B202" s="267"/>
      <c r="C202" s="267"/>
      <c r="D202" s="267"/>
      <c r="E202" s="268"/>
      <c r="F202" s="210"/>
      <c r="G202" s="216"/>
      <c r="H202" s="210"/>
      <c r="I202" s="216"/>
      <c r="J202" s="210"/>
      <c r="K202" s="216"/>
      <c r="L202" s="210"/>
      <c r="M202" s="216"/>
      <c r="N202" s="210"/>
      <c r="O202" s="216"/>
      <c r="P202" s="210"/>
      <c r="Q202" s="216"/>
      <c r="R202" s="210"/>
      <c r="S202" s="216"/>
      <c r="T202" s="210"/>
      <c r="U202" s="216"/>
      <c r="V202" s="210"/>
      <c r="W202" s="216"/>
      <c r="X202" s="210"/>
      <c r="Y202" s="216"/>
      <c r="Z202" s="210"/>
      <c r="AA202" s="216"/>
      <c r="AB202" s="210"/>
      <c r="AC202" s="216"/>
      <c r="AD202" s="172">
        <f>SUM(F202:AC202)</f>
        <v>0</v>
      </c>
      <c r="AE202" s="173"/>
      <c r="AF202" s="320" t="e">
        <f>AD202/AD203</f>
        <v>#DIV/0!</v>
      </c>
      <c r="AG202" s="321"/>
      <c r="AH202" s="40"/>
    </row>
    <row r="203" spans="1:34" ht="21.75" customHeight="1">
      <c r="A203" s="263" t="s">
        <v>76</v>
      </c>
      <c r="B203" s="264"/>
      <c r="C203" s="264"/>
      <c r="D203" s="264"/>
      <c r="E203" s="265"/>
      <c r="F203" s="210"/>
      <c r="G203" s="216"/>
      <c r="H203" s="210"/>
      <c r="I203" s="216"/>
      <c r="J203" s="210"/>
      <c r="K203" s="216"/>
      <c r="L203" s="210"/>
      <c r="M203" s="216"/>
      <c r="N203" s="210"/>
      <c r="O203" s="216"/>
      <c r="P203" s="210"/>
      <c r="Q203" s="216"/>
      <c r="R203" s="210"/>
      <c r="S203" s="216"/>
      <c r="T203" s="210"/>
      <c r="U203" s="216"/>
      <c r="V203" s="210"/>
      <c r="W203" s="216"/>
      <c r="X203" s="210"/>
      <c r="Y203" s="216"/>
      <c r="Z203" s="210"/>
      <c r="AA203" s="216"/>
      <c r="AB203" s="210"/>
      <c r="AC203" s="216"/>
      <c r="AD203" s="172">
        <f>SUM(F203:AC203)</f>
        <v>0</v>
      </c>
      <c r="AE203" s="173"/>
      <c r="AF203" s="322"/>
      <c r="AG203" s="323"/>
      <c r="AH203" s="40"/>
    </row>
    <row r="204" spans="1:34" ht="15" customHeight="1">
      <c r="A204" s="72"/>
      <c r="B204" s="72"/>
      <c r="C204" s="72"/>
      <c r="D204" s="72"/>
      <c r="E204" s="72"/>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40"/>
      <c r="AF204" s="40"/>
      <c r="AG204" s="40"/>
      <c r="AH204" s="40"/>
    </row>
    <row r="205" spans="1:34" ht="15" customHeight="1">
      <c r="A205" s="72"/>
      <c r="B205" s="72"/>
      <c r="C205" s="72"/>
      <c r="D205" s="72"/>
      <c r="E205" s="72"/>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40"/>
      <c r="AF205" s="40"/>
      <c r="AG205" s="40"/>
      <c r="AH205" s="40"/>
    </row>
    <row r="206" spans="1:34" ht="13.8" thickBo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row>
    <row r="207" spans="1:34" ht="18" customHeight="1">
      <c r="A207" s="40" t="s">
        <v>212</v>
      </c>
      <c r="B207" s="40"/>
      <c r="C207" s="40"/>
      <c r="D207" s="40"/>
      <c r="E207" s="40"/>
      <c r="F207" s="40"/>
      <c r="G207" s="40"/>
      <c r="H207" s="40"/>
      <c r="I207" s="40"/>
      <c r="J207" s="40"/>
      <c r="K207" s="40"/>
      <c r="L207" s="35" t="s">
        <v>162</v>
      </c>
      <c r="M207" s="40"/>
      <c r="N207" s="40"/>
      <c r="O207" s="40"/>
      <c r="P207" s="40"/>
      <c r="Q207" s="40"/>
      <c r="R207" s="254" t="str">
        <f>IF(OR(L207="",L207="　"),IF(OR(F208="■",F209="■"),"←※○を記入してください",""),"")</f>
        <v/>
      </c>
      <c r="S207" s="254"/>
      <c r="T207" s="254"/>
      <c r="U207" s="254"/>
      <c r="V207" s="254"/>
      <c r="W207" s="254"/>
      <c r="X207" s="254"/>
      <c r="Y207" s="254"/>
      <c r="Z207" s="254"/>
      <c r="AA207" s="254"/>
      <c r="AB207" s="254"/>
      <c r="AC207" s="254"/>
      <c r="AD207" s="254"/>
      <c r="AE207" s="254"/>
      <c r="AF207" s="254"/>
      <c r="AG207" s="40"/>
      <c r="AH207" s="40"/>
    </row>
    <row r="208" spans="1:34" s="4" customFormat="1" ht="43.5" customHeight="1">
      <c r="A208" s="340" t="s">
        <v>134</v>
      </c>
      <c r="B208" s="341"/>
      <c r="C208" s="341"/>
      <c r="D208" s="341"/>
      <c r="E208" s="342"/>
      <c r="F208" s="28" t="s">
        <v>248</v>
      </c>
      <c r="G208" s="152" t="s">
        <v>48</v>
      </c>
      <c r="H208" s="30" t="s">
        <v>52</v>
      </c>
      <c r="I208" s="112" t="s">
        <v>38</v>
      </c>
      <c r="J208" s="172" t="s">
        <v>289</v>
      </c>
      <c r="K208" s="212"/>
      <c r="L208" s="173"/>
      <c r="M208" s="213"/>
      <c r="N208" s="214"/>
      <c r="O208" s="214"/>
      <c r="P208" s="214"/>
      <c r="Q208" s="215"/>
      <c r="R208" s="255" t="str">
        <f>IF(AND($L$207="○",F208="■",M208=""),"←※職員名を記入してください","")</f>
        <v/>
      </c>
      <c r="S208" s="256"/>
      <c r="T208" s="256"/>
      <c r="U208" s="256"/>
      <c r="V208" s="256"/>
      <c r="W208" s="256"/>
      <c r="X208" s="256"/>
      <c r="Y208" s="256"/>
      <c r="Z208" s="256"/>
      <c r="AA208" s="256"/>
      <c r="AB208" s="256"/>
      <c r="AC208" s="256"/>
      <c r="AD208" s="256"/>
      <c r="AE208" s="256"/>
      <c r="AF208" s="256"/>
      <c r="AG208" s="1"/>
      <c r="AH208" s="1"/>
    </row>
    <row r="209" spans="1:34" s="4" customFormat="1" ht="43.5" customHeight="1">
      <c r="A209" s="340" t="s">
        <v>135</v>
      </c>
      <c r="B209" s="341"/>
      <c r="C209" s="341"/>
      <c r="D209" s="341"/>
      <c r="E209" s="342"/>
      <c r="F209" s="28" t="s">
        <v>248</v>
      </c>
      <c r="G209" s="152" t="s">
        <v>48</v>
      </c>
      <c r="H209" s="31" t="s">
        <v>52</v>
      </c>
      <c r="I209" s="153" t="s">
        <v>38</v>
      </c>
      <c r="J209" s="172" t="s">
        <v>289</v>
      </c>
      <c r="K209" s="212"/>
      <c r="L209" s="173"/>
      <c r="M209" s="213"/>
      <c r="N209" s="214"/>
      <c r="O209" s="214"/>
      <c r="P209" s="214"/>
      <c r="Q209" s="215"/>
      <c r="R209" s="255" t="str">
        <f>IF(AND($L$207="○",F209="■",M209=""),"←※職員名を記入してください","")</f>
        <v/>
      </c>
      <c r="S209" s="256"/>
      <c r="T209" s="256"/>
      <c r="U209" s="256"/>
      <c r="V209" s="256"/>
      <c r="W209" s="256"/>
      <c r="X209" s="256"/>
      <c r="Y209" s="256"/>
      <c r="Z209" s="256"/>
      <c r="AA209" s="256"/>
      <c r="AB209" s="256"/>
      <c r="AC209" s="256"/>
      <c r="AD209" s="256"/>
      <c r="AE209" s="256"/>
      <c r="AF209" s="256"/>
      <c r="AG209" s="1"/>
      <c r="AH209" s="1"/>
    </row>
    <row r="210" spans="1:34" ht="81" customHeight="1">
      <c r="A210" s="201" t="s">
        <v>251</v>
      </c>
      <c r="B210" s="202"/>
      <c r="C210" s="202"/>
      <c r="D210" s="202"/>
      <c r="E210" s="203"/>
      <c r="F210" s="33" t="s">
        <v>252</v>
      </c>
      <c r="G210" s="184" t="s">
        <v>106</v>
      </c>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5"/>
      <c r="AE210" s="154"/>
      <c r="AF210" s="53"/>
      <c r="AG210" s="40"/>
      <c r="AH210" s="40"/>
    </row>
    <row r="211" spans="1:34" ht="148.5" customHeight="1">
      <c r="A211" s="204"/>
      <c r="B211" s="205"/>
      <c r="C211" s="205"/>
      <c r="D211" s="205"/>
      <c r="E211" s="206"/>
      <c r="F211" s="33" t="s">
        <v>253</v>
      </c>
      <c r="G211" s="184" t="s">
        <v>107</v>
      </c>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5"/>
      <c r="AE211" s="51"/>
      <c r="AF211" s="53"/>
      <c r="AG211" s="40"/>
      <c r="AH211" s="40"/>
    </row>
    <row r="212" spans="1:34" ht="33" customHeight="1">
      <c r="A212" s="204"/>
      <c r="B212" s="205"/>
      <c r="C212" s="205"/>
      <c r="D212" s="205"/>
      <c r="E212" s="206"/>
      <c r="F212" s="33" t="s">
        <v>254</v>
      </c>
      <c r="G212" s="184" t="s">
        <v>67</v>
      </c>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5"/>
      <c r="AE212" s="51"/>
      <c r="AF212" s="53"/>
      <c r="AG212" s="40"/>
      <c r="AH212" s="40"/>
    </row>
    <row r="213" spans="1:34" ht="48" customHeight="1">
      <c r="A213" s="204"/>
      <c r="B213" s="205"/>
      <c r="C213" s="205"/>
      <c r="D213" s="205"/>
      <c r="E213" s="206"/>
      <c r="F213" s="33" t="s">
        <v>255</v>
      </c>
      <c r="G213" s="184" t="s">
        <v>108</v>
      </c>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5"/>
      <c r="AE213" s="51"/>
      <c r="AF213" s="53"/>
      <c r="AG213" s="40"/>
      <c r="AH213" s="40"/>
    </row>
    <row r="214" spans="1:34" ht="57" customHeight="1">
      <c r="A214" s="207"/>
      <c r="B214" s="208"/>
      <c r="C214" s="208"/>
      <c r="D214" s="208"/>
      <c r="E214" s="209"/>
      <c r="F214" s="32" t="s">
        <v>256</v>
      </c>
      <c r="G214" s="184" t="s">
        <v>156</v>
      </c>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5"/>
      <c r="AE214" s="51"/>
      <c r="AF214" s="53"/>
      <c r="AG214" s="40"/>
      <c r="AH214" s="40"/>
    </row>
    <row r="215" spans="1:34" ht="24.75" customHeight="1">
      <c r="A215" s="249" t="s">
        <v>13</v>
      </c>
      <c r="B215" s="250"/>
      <c r="C215" s="250"/>
      <c r="D215" s="250"/>
      <c r="E215" s="251"/>
      <c r="F215" s="191" t="s">
        <v>127</v>
      </c>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192"/>
      <c r="AD215" s="193"/>
      <c r="AE215" s="40"/>
      <c r="AF215" s="53"/>
      <c r="AG215" s="40"/>
      <c r="AH215" s="40"/>
    </row>
    <row r="216" spans="1:34" ht="15.75" customHeight="1">
      <c r="A216" s="252" t="str">
        <f>IF(AND(L207="○",COUNTIF(F210:F214,"*■")&lt;2),"↑※事業を複数選択してください","")</f>
        <v/>
      </c>
      <c r="B216" s="252"/>
      <c r="C216" s="252"/>
      <c r="D216" s="252"/>
      <c r="E216" s="252"/>
      <c r="F216" s="252"/>
      <c r="G216" s="252"/>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252"/>
      <c r="AD216" s="252"/>
      <c r="AE216" s="40"/>
      <c r="AF216" s="53"/>
      <c r="AG216" s="40"/>
      <c r="AH216" s="40"/>
    </row>
    <row r="217" spans="1:34" ht="15.75" customHeight="1">
      <c r="A217" s="253"/>
      <c r="B217" s="253"/>
      <c r="C217" s="253"/>
      <c r="D217" s="253"/>
      <c r="E217" s="253"/>
      <c r="F217" s="253"/>
      <c r="G217" s="253"/>
      <c r="H217" s="253"/>
      <c r="I217" s="253"/>
      <c r="J217" s="253"/>
      <c r="K217" s="253"/>
      <c r="L217" s="253"/>
      <c r="M217" s="253"/>
      <c r="N217" s="253"/>
      <c r="O217" s="253"/>
      <c r="P217" s="253"/>
      <c r="Q217" s="253"/>
      <c r="R217" s="253"/>
      <c r="S217" s="253"/>
      <c r="T217" s="253"/>
      <c r="U217" s="253"/>
      <c r="V217" s="253"/>
      <c r="W217" s="253"/>
      <c r="X217" s="253"/>
      <c r="Y217" s="253"/>
      <c r="Z217" s="253"/>
      <c r="AA217" s="253"/>
      <c r="AB217" s="253"/>
      <c r="AC217" s="253"/>
      <c r="AD217" s="253"/>
      <c r="AE217" s="40"/>
      <c r="AF217" s="53"/>
      <c r="AG217" s="40"/>
      <c r="AH217" s="40"/>
    </row>
    <row r="218" spans="1:34" ht="15.75" customHeight="1" thickBot="1">
      <c r="A218" s="151"/>
      <c r="B218" s="151"/>
      <c r="C218" s="151"/>
      <c r="D218" s="151"/>
      <c r="E218" s="151"/>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40"/>
      <c r="AF218" s="53"/>
      <c r="AG218" s="40"/>
      <c r="AH218" s="40"/>
    </row>
    <row r="219" spans="1:34" ht="16.5" customHeight="1" thickBot="1">
      <c r="A219" s="40" t="s">
        <v>213</v>
      </c>
      <c r="B219" s="155"/>
      <c r="C219" s="155"/>
      <c r="D219" s="155"/>
      <c r="E219" s="155"/>
      <c r="F219" s="155"/>
      <c r="G219" s="155"/>
      <c r="H219" s="155"/>
      <c r="I219" s="14" t="s">
        <v>162</v>
      </c>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40"/>
      <c r="AG219" s="40"/>
      <c r="AH219" s="40"/>
    </row>
    <row r="220" spans="1:34" s="4" customFormat="1" ht="43.5" customHeight="1">
      <c r="A220" s="186" t="s">
        <v>273</v>
      </c>
      <c r="B220" s="187"/>
      <c r="C220" s="187"/>
      <c r="D220" s="187"/>
      <c r="E220" s="188"/>
      <c r="F220" s="28" t="s">
        <v>248</v>
      </c>
      <c r="G220" s="111" t="s">
        <v>48</v>
      </c>
      <c r="H220" s="19" t="s">
        <v>52</v>
      </c>
      <c r="I220" s="112" t="s">
        <v>38</v>
      </c>
      <c r="J220" s="156"/>
      <c r="K220" s="156"/>
      <c r="L220" s="156"/>
      <c r="M220" s="261" t="str">
        <f>IF(AND(I219="○",OR(L207="　",L207="")),"※主任保育士専任化をしていないため対象外","")</f>
        <v/>
      </c>
      <c r="N220" s="261"/>
      <c r="O220" s="261"/>
      <c r="P220" s="261"/>
      <c r="Q220" s="261"/>
      <c r="R220" s="261"/>
      <c r="S220" s="261"/>
      <c r="T220" s="261"/>
      <c r="U220" s="261"/>
      <c r="V220" s="261"/>
      <c r="W220" s="261"/>
      <c r="X220" s="261"/>
      <c r="Y220" s="261"/>
      <c r="Z220" s="261"/>
      <c r="AA220" s="261"/>
      <c r="AB220" s="261"/>
      <c r="AC220" s="261"/>
      <c r="AD220" s="261"/>
      <c r="AE220" s="157"/>
      <c r="AF220" s="157"/>
      <c r="AG220" s="1"/>
      <c r="AH220" s="1"/>
    </row>
    <row r="221" spans="1:34" s="4" customFormat="1" ht="43.5" customHeight="1">
      <c r="A221" s="186" t="s">
        <v>136</v>
      </c>
      <c r="B221" s="187"/>
      <c r="C221" s="187"/>
      <c r="D221" s="187"/>
      <c r="E221" s="188"/>
      <c r="F221" s="28" t="s">
        <v>248</v>
      </c>
      <c r="G221" s="138" t="s">
        <v>48</v>
      </c>
      <c r="H221" s="19" t="s">
        <v>52</v>
      </c>
      <c r="I221" s="112" t="s">
        <v>38</v>
      </c>
      <c r="J221" s="186" t="s">
        <v>289</v>
      </c>
      <c r="K221" s="187"/>
      <c r="L221" s="188"/>
      <c r="M221" s="257"/>
      <c r="N221" s="258"/>
      <c r="O221" s="258"/>
      <c r="P221" s="258"/>
      <c r="Q221" s="259"/>
      <c r="R221" s="260" t="str">
        <f>IF(AND(I219="○",F221="■",M221=""),"←※職員名を記入してください","")</f>
        <v/>
      </c>
      <c r="S221" s="261"/>
      <c r="T221" s="261"/>
      <c r="U221" s="261"/>
      <c r="V221" s="261"/>
      <c r="W221" s="261"/>
      <c r="X221" s="261"/>
      <c r="Y221" s="261"/>
      <c r="Z221" s="261"/>
      <c r="AA221" s="261"/>
      <c r="AB221" s="261"/>
      <c r="AC221" s="261"/>
      <c r="AD221" s="261"/>
      <c r="AE221" s="157"/>
      <c r="AF221" s="157"/>
      <c r="AG221" s="1"/>
      <c r="AH221" s="1"/>
    </row>
    <row r="222" spans="1:34" s="4" customFormat="1" ht="29.25" customHeight="1">
      <c r="A222" s="237" t="s">
        <v>157</v>
      </c>
      <c r="B222" s="238"/>
      <c r="C222" s="238"/>
      <c r="D222" s="238"/>
      <c r="E222" s="239"/>
      <c r="F222" s="243" t="s">
        <v>28</v>
      </c>
      <c r="G222" s="244"/>
      <c r="H222" s="244"/>
      <c r="I222" s="244"/>
      <c r="J222" s="244"/>
      <c r="K222" s="244"/>
      <c r="L222" s="244"/>
      <c r="M222" s="244"/>
      <c r="N222" s="244"/>
      <c r="O222" s="245"/>
      <c r="P222" s="257" t="s">
        <v>163</v>
      </c>
      <c r="Q222" s="258"/>
      <c r="R222" s="194" t="s">
        <v>164</v>
      </c>
      <c r="S222" s="194"/>
      <c r="T222" s="194"/>
      <c r="U222" s="194"/>
      <c r="V222" s="194"/>
      <c r="W222" s="258"/>
      <c r="X222" s="258"/>
      <c r="Y222" s="194" t="s">
        <v>27</v>
      </c>
      <c r="Z222" s="195"/>
      <c r="AA222" s="196" t="str">
        <f>IF(AND(I219="○",F221="■",AND(OR(P222="",W222=""),OR(P223="",W223=""))),"←※入力してください","")</f>
        <v/>
      </c>
      <c r="AB222" s="197"/>
      <c r="AC222" s="197"/>
      <c r="AD222" s="197"/>
      <c r="AE222" s="197"/>
      <c r="AF222" s="197"/>
      <c r="AG222" s="197"/>
      <c r="AH222" s="197"/>
    </row>
    <row r="223" spans="1:34" s="4" customFormat="1" ht="29.25" customHeight="1">
      <c r="A223" s="240"/>
      <c r="B223" s="241"/>
      <c r="C223" s="241"/>
      <c r="D223" s="241"/>
      <c r="E223" s="242"/>
      <c r="F223" s="246" t="s">
        <v>128</v>
      </c>
      <c r="G223" s="247"/>
      <c r="H223" s="247"/>
      <c r="I223" s="247"/>
      <c r="J223" s="247"/>
      <c r="K223" s="247"/>
      <c r="L223" s="247"/>
      <c r="M223" s="247"/>
      <c r="N223" s="247"/>
      <c r="O223" s="248"/>
      <c r="P223" s="257"/>
      <c r="Q223" s="258"/>
      <c r="R223" s="194" t="s">
        <v>164</v>
      </c>
      <c r="S223" s="194"/>
      <c r="T223" s="194"/>
      <c r="U223" s="194"/>
      <c r="V223" s="194"/>
      <c r="W223" s="258"/>
      <c r="X223" s="258"/>
      <c r="Y223" s="194" t="s">
        <v>27</v>
      </c>
      <c r="Z223" s="195"/>
      <c r="AA223" s="196" t="str">
        <f>IF(AND(I219="○",F221="■",AND(OR(P222="",W222=""),OR(P223="",W223=""))),"←※入力してください","")</f>
        <v/>
      </c>
      <c r="AB223" s="197"/>
      <c r="AC223" s="197"/>
      <c r="AD223" s="197"/>
      <c r="AE223" s="197"/>
      <c r="AF223" s="197"/>
      <c r="AG223" s="197"/>
      <c r="AH223" s="197"/>
    </row>
    <row r="224" spans="1:34" s="4" customFormat="1" ht="29.25" customHeight="1">
      <c r="A224" s="198" t="s">
        <v>13</v>
      </c>
      <c r="B224" s="199"/>
      <c r="C224" s="199"/>
      <c r="D224" s="199"/>
      <c r="E224" s="200"/>
      <c r="F224" s="191" t="s">
        <v>302</v>
      </c>
      <c r="G224" s="192"/>
      <c r="H224" s="192"/>
      <c r="I224" s="192"/>
      <c r="J224" s="192"/>
      <c r="K224" s="192"/>
      <c r="L224" s="192"/>
      <c r="M224" s="192"/>
      <c r="N224" s="192"/>
      <c r="O224" s="192"/>
      <c r="P224" s="192"/>
      <c r="Q224" s="192"/>
      <c r="R224" s="192"/>
      <c r="S224" s="192"/>
      <c r="T224" s="192"/>
      <c r="U224" s="192"/>
      <c r="V224" s="192"/>
      <c r="W224" s="192"/>
      <c r="X224" s="192"/>
      <c r="Y224" s="192"/>
      <c r="Z224" s="193"/>
      <c r="AA224" s="158"/>
      <c r="AB224" s="159"/>
      <c r="AC224" s="159"/>
      <c r="AD224" s="159"/>
      <c r="AE224" s="1"/>
      <c r="AF224" s="1"/>
      <c r="AG224" s="1"/>
      <c r="AH224" s="1"/>
    </row>
    <row r="225" spans="1:63" s="4" customFormat="1" ht="18.75" customHeight="1">
      <c r="A225" s="190" t="s">
        <v>277</v>
      </c>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
      <c r="AF225" s="1"/>
      <c r="AG225" s="1"/>
      <c r="AH225" s="15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row>
    <row r="226" spans="1:63" ht="18.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row>
    <row r="227" spans="1:63" ht="18.75" customHeight="1" thickBo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row>
    <row r="228" spans="1:63" ht="17.25" customHeight="1" thickBot="1">
      <c r="A228" s="40" t="s">
        <v>274</v>
      </c>
      <c r="B228" s="40"/>
      <c r="C228" s="40"/>
      <c r="D228" s="40"/>
      <c r="E228" s="40"/>
      <c r="F228" s="40"/>
      <c r="G228" s="40"/>
      <c r="H228" s="40"/>
      <c r="I228" s="40"/>
      <c r="J228" s="40"/>
      <c r="K228" s="14" t="s">
        <v>162</v>
      </c>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row>
    <row r="229" spans="1:63" ht="43.5" customHeight="1">
      <c r="A229" s="181" t="s">
        <v>137</v>
      </c>
      <c r="B229" s="182"/>
      <c r="C229" s="182"/>
      <c r="D229" s="182"/>
      <c r="E229" s="183"/>
      <c r="F229" s="28" t="s">
        <v>248</v>
      </c>
      <c r="G229" s="152" t="s">
        <v>48</v>
      </c>
      <c r="H229" s="29" t="s">
        <v>52</v>
      </c>
      <c r="I229" s="112" t="s">
        <v>38</v>
      </c>
      <c r="J229" s="51"/>
      <c r="K229" s="51"/>
      <c r="L229" s="51"/>
      <c r="M229" s="51"/>
      <c r="N229" s="51"/>
      <c r="O229" s="51"/>
      <c r="P229" s="51"/>
      <c r="Q229" s="51"/>
      <c r="R229" s="189"/>
      <c r="S229" s="189"/>
      <c r="T229" s="189"/>
      <c r="U229" s="189"/>
      <c r="V229" s="189"/>
      <c r="W229" s="189"/>
      <c r="X229" s="189"/>
      <c r="Y229" s="189"/>
      <c r="Z229" s="189"/>
      <c r="AA229" s="189"/>
      <c r="AB229" s="189"/>
      <c r="AC229" s="189"/>
      <c r="AD229" s="189"/>
      <c r="AE229" s="40"/>
      <c r="AF229" s="40"/>
      <c r="AG229" s="40"/>
      <c r="AH229" s="40"/>
    </row>
    <row r="230" spans="1:63" ht="81" customHeight="1">
      <c r="A230" s="201" t="s">
        <v>257</v>
      </c>
      <c r="B230" s="202"/>
      <c r="C230" s="202"/>
      <c r="D230" s="202"/>
      <c r="E230" s="203"/>
      <c r="F230" s="33" t="s">
        <v>252</v>
      </c>
      <c r="G230" s="184" t="s">
        <v>109</v>
      </c>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5"/>
      <c r="AE230" s="40"/>
      <c r="AF230" s="40"/>
      <c r="AG230" s="40"/>
      <c r="AH230" s="40"/>
    </row>
    <row r="231" spans="1:63" ht="148.5" customHeight="1">
      <c r="A231" s="204"/>
      <c r="B231" s="205"/>
      <c r="C231" s="205"/>
      <c r="D231" s="205"/>
      <c r="E231" s="206"/>
      <c r="F231" s="33" t="s">
        <v>253</v>
      </c>
      <c r="G231" s="184" t="s">
        <v>110</v>
      </c>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5"/>
      <c r="AE231" s="40"/>
      <c r="AF231" s="40"/>
      <c r="AG231" s="40"/>
      <c r="AH231" s="40"/>
    </row>
    <row r="232" spans="1:63" ht="39" customHeight="1">
      <c r="A232" s="204"/>
      <c r="B232" s="205"/>
      <c r="C232" s="205"/>
      <c r="D232" s="205"/>
      <c r="E232" s="206"/>
      <c r="F232" s="33" t="s">
        <v>254</v>
      </c>
      <c r="G232" s="184" t="s">
        <v>67</v>
      </c>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5"/>
      <c r="AE232" s="40"/>
      <c r="AF232" s="40"/>
      <c r="AG232" s="40"/>
      <c r="AH232" s="40"/>
    </row>
    <row r="233" spans="1:63" ht="42.75" customHeight="1">
      <c r="A233" s="204"/>
      <c r="B233" s="205"/>
      <c r="C233" s="205"/>
      <c r="D233" s="205"/>
      <c r="E233" s="206"/>
      <c r="F233" s="34" t="s">
        <v>255</v>
      </c>
      <c r="G233" s="184" t="s">
        <v>111</v>
      </c>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5"/>
      <c r="AE233" s="40"/>
      <c r="AF233" s="40"/>
      <c r="AG233" s="40"/>
      <c r="AH233" s="40"/>
    </row>
    <row r="234" spans="1:63" ht="56.25" customHeight="1">
      <c r="A234" s="207"/>
      <c r="B234" s="208"/>
      <c r="C234" s="208"/>
      <c r="D234" s="208"/>
      <c r="E234" s="209"/>
      <c r="F234" s="33" t="s">
        <v>256</v>
      </c>
      <c r="G234" s="184" t="s">
        <v>158</v>
      </c>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5"/>
      <c r="AE234" s="40"/>
      <c r="AF234" s="40"/>
      <c r="AG234" s="40"/>
      <c r="AH234" s="40"/>
    </row>
    <row r="235" spans="1:63" ht="29.25" customHeight="1">
      <c r="A235" s="249" t="s">
        <v>13</v>
      </c>
      <c r="B235" s="250"/>
      <c r="C235" s="250"/>
      <c r="D235" s="250"/>
      <c r="E235" s="251"/>
      <c r="F235" s="191" t="s">
        <v>132</v>
      </c>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3"/>
      <c r="AE235" s="40"/>
      <c r="AF235" s="40"/>
      <c r="AG235" s="40"/>
      <c r="AH235" s="40"/>
    </row>
    <row r="236" spans="1:63" ht="29.25" customHeight="1">
      <c r="A236" s="269" t="s">
        <v>114</v>
      </c>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69"/>
      <c r="AE236" s="40"/>
      <c r="AF236" s="40"/>
      <c r="AG236" s="40"/>
      <c r="AH236" s="40"/>
    </row>
    <row r="237" spans="1:63" ht="18.75" customHeight="1">
      <c r="A237" s="252" t="str">
        <f>IF(AND(K228="○",COUNTIF(F230:F234,"*■")&lt;1),"↑※事業を複数選択してください","")</f>
        <v/>
      </c>
      <c r="B237" s="252"/>
      <c r="C237" s="252"/>
      <c r="D237" s="252"/>
      <c r="E237" s="252"/>
      <c r="F237" s="252"/>
      <c r="G237" s="252"/>
      <c r="H237" s="252"/>
      <c r="I237" s="252"/>
      <c r="J237" s="252"/>
      <c r="K237" s="252"/>
      <c r="L237" s="252"/>
      <c r="M237" s="252"/>
      <c r="N237" s="252"/>
      <c r="O237" s="252"/>
      <c r="P237" s="252"/>
      <c r="Q237" s="252"/>
      <c r="R237" s="252"/>
      <c r="S237" s="252"/>
      <c r="T237" s="252"/>
      <c r="U237" s="252"/>
      <c r="V237" s="252"/>
      <c r="W237" s="252"/>
      <c r="X237" s="252"/>
      <c r="Y237" s="252"/>
      <c r="Z237" s="252"/>
      <c r="AA237" s="252"/>
      <c r="AB237" s="252"/>
      <c r="AC237" s="252"/>
      <c r="AD237" s="252"/>
      <c r="AE237" s="40"/>
      <c r="AF237" s="40"/>
      <c r="AG237" s="40"/>
      <c r="AH237" s="40"/>
    </row>
    <row r="238" spans="1:63" ht="18" customHeight="1" thickBot="1">
      <c r="A238" s="253"/>
      <c r="B238" s="253"/>
      <c r="C238" s="253"/>
      <c r="D238" s="253"/>
      <c r="E238" s="253"/>
      <c r="F238" s="253"/>
      <c r="G238" s="253"/>
      <c r="H238" s="253"/>
      <c r="I238" s="253"/>
      <c r="J238" s="253"/>
      <c r="K238" s="253"/>
      <c r="L238" s="253"/>
      <c r="M238" s="253"/>
      <c r="N238" s="253"/>
      <c r="O238" s="253"/>
      <c r="P238" s="253"/>
      <c r="Q238" s="253"/>
      <c r="R238" s="253"/>
      <c r="S238" s="253"/>
      <c r="T238" s="253"/>
      <c r="U238" s="253"/>
      <c r="V238" s="253"/>
      <c r="W238" s="253"/>
      <c r="X238" s="253"/>
      <c r="Y238" s="253"/>
      <c r="Z238" s="253"/>
      <c r="AA238" s="253"/>
      <c r="AB238" s="253"/>
      <c r="AC238" s="253"/>
      <c r="AD238" s="253"/>
      <c r="AE238" s="40"/>
      <c r="AF238" s="40"/>
      <c r="AG238" s="40"/>
      <c r="AH238" s="40"/>
    </row>
    <row r="239" spans="1:63" ht="21" customHeight="1" thickBot="1">
      <c r="A239" s="1" t="s">
        <v>215</v>
      </c>
      <c r="B239" s="1"/>
      <c r="C239" s="1"/>
      <c r="D239" s="1"/>
      <c r="E239" s="1"/>
      <c r="F239" s="1"/>
      <c r="G239" s="1"/>
      <c r="H239" s="1"/>
      <c r="I239" s="1"/>
      <c r="J239" s="1"/>
      <c r="K239" s="14" t="s">
        <v>162</v>
      </c>
      <c r="L239" s="1"/>
      <c r="M239" s="1"/>
      <c r="N239" s="1"/>
      <c r="O239" s="1"/>
      <c r="P239" s="1"/>
      <c r="Q239" s="1"/>
      <c r="R239" s="1"/>
      <c r="S239" s="1"/>
      <c r="T239" s="1"/>
      <c r="U239" s="1"/>
      <c r="V239" s="1"/>
      <c r="W239" s="1"/>
      <c r="X239" s="1"/>
      <c r="Y239" s="1"/>
      <c r="Z239" s="1"/>
      <c r="AA239" s="1"/>
      <c r="AB239" s="1"/>
      <c r="AC239" s="1"/>
      <c r="AD239" s="1"/>
      <c r="AE239" s="1"/>
      <c r="AF239" s="1"/>
      <c r="AG239" s="1"/>
      <c r="AH239" s="40"/>
    </row>
    <row r="240" spans="1:63" ht="17.399999999999999" customHeight="1">
      <c r="A240" s="180" t="s">
        <v>214</v>
      </c>
      <c r="B240" s="180"/>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40"/>
    </row>
    <row r="241" spans="1:63" ht="13.5" customHeight="1" thickBo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109"/>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row>
    <row r="242" spans="1:63" ht="21" customHeight="1" thickBot="1">
      <c r="A242" s="1" t="s">
        <v>292</v>
      </c>
      <c r="B242" s="1"/>
      <c r="C242" s="1"/>
      <c r="D242" s="1"/>
      <c r="E242" s="1"/>
      <c r="F242" s="1"/>
      <c r="G242" s="1"/>
      <c r="H242" s="1"/>
      <c r="I242" s="1"/>
      <c r="J242" s="1"/>
      <c r="K242" s="14" t="s">
        <v>282</v>
      </c>
      <c r="L242" s="1"/>
      <c r="M242" s="1"/>
      <c r="N242" s="1"/>
      <c r="O242" s="1"/>
      <c r="P242" s="1"/>
      <c r="Q242" s="1"/>
      <c r="R242" s="1"/>
      <c r="S242" s="1"/>
      <c r="T242" s="1"/>
      <c r="U242" s="1"/>
      <c r="V242" s="1"/>
      <c r="W242" s="1"/>
      <c r="X242" s="1"/>
      <c r="Y242" s="1"/>
      <c r="Z242" s="1"/>
      <c r="AA242" s="1"/>
      <c r="AB242" s="1"/>
      <c r="AC242" s="1"/>
      <c r="AD242" s="1"/>
      <c r="AE242" s="1"/>
      <c r="AF242" s="1"/>
      <c r="AG242" s="1"/>
      <c r="AH242" s="40"/>
    </row>
    <row r="243" spans="1:63" ht="16.8" customHeight="1">
      <c r="A243" s="180" t="s">
        <v>293</v>
      </c>
      <c r="B243" s="180"/>
      <c r="C243" s="180"/>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c r="AA243" s="180"/>
      <c r="AB243" s="180"/>
      <c r="AC243" s="180"/>
      <c r="AD243" s="180"/>
      <c r="AE243" s="180"/>
      <c r="AF243" s="180"/>
      <c r="AG243" s="180"/>
      <c r="AH243" s="40"/>
    </row>
    <row r="244" spans="1:63" ht="13.5" customHeight="1" thickBo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155"/>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row>
    <row r="245" spans="1:63" s="4" customFormat="1" ht="13.8" thickBot="1">
      <c r="A245" s="1" t="s">
        <v>294</v>
      </c>
      <c r="B245" s="1"/>
      <c r="C245" s="1"/>
      <c r="D245" s="1"/>
      <c r="E245" s="1"/>
      <c r="F245" s="1"/>
      <c r="G245" s="1"/>
      <c r="H245" s="1"/>
      <c r="I245" s="1"/>
      <c r="J245" s="14" t="s">
        <v>282</v>
      </c>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1:63" s="4" customFormat="1">
      <c r="A246" s="1" t="s">
        <v>133</v>
      </c>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63" s="4" customFormat="1" ht="13.5" customHeight="1">
      <c r="A247" s="160"/>
      <c r="B247" s="160"/>
      <c r="C247" s="160"/>
      <c r="D247" s="160"/>
      <c r="E247" s="160"/>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
      <c r="AF247" s="1"/>
      <c r="AG247" s="1"/>
      <c r="AH247" s="1"/>
    </row>
    <row r="248" spans="1:63" s="4" customFormat="1">
      <c r="A248" s="1" t="s">
        <v>295</v>
      </c>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63" s="4" customFormat="1">
      <c r="A249" s="1" t="s">
        <v>133</v>
      </c>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63" s="4" customFormat="1" ht="13.5" customHeight="1">
      <c r="A250" s="162"/>
      <c r="B250" s="162"/>
      <c r="C250" s="162"/>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
      <c r="AF250" s="1"/>
      <c r="AG250" s="1"/>
      <c r="AH250" s="1"/>
    </row>
    <row r="251" spans="1:63" s="4" customFormat="1">
      <c r="A251" s="1" t="s">
        <v>296</v>
      </c>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63" s="4" customFormat="1">
      <c r="A252" s="1" t="s">
        <v>133</v>
      </c>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63">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row>
    <row r="254" spans="1:63">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row>
    <row r="255" spans="1:63" ht="13.8" thickBo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row>
    <row r="256" spans="1:63" ht="13.8" customHeight="1" thickBot="1">
      <c r="A256" s="53">
        <v>21</v>
      </c>
      <c r="B256" s="53" t="s">
        <v>275</v>
      </c>
      <c r="C256" s="53"/>
      <c r="D256" s="53"/>
      <c r="E256" s="53"/>
      <c r="F256" s="53"/>
      <c r="G256" s="53"/>
      <c r="H256" s="53"/>
      <c r="I256" s="53"/>
      <c r="J256" s="53"/>
      <c r="K256" s="53"/>
      <c r="L256" s="14" t="s">
        <v>162</v>
      </c>
      <c r="M256" s="163" t="s">
        <v>216</v>
      </c>
      <c r="N256" s="262" t="s">
        <v>276</v>
      </c>
      <c r="O256" s="262"/>
      <c r="P256" s="262"/>
      <c r="Q256" s="262"/>
      <c r="R256" s="262"/>
      <c r="S256" s="262"/>
      <c r="T256" s="262"/>
      <c r="U256" s="262"/>
      <c r="V256" s="262"/>
      <c r="W256" s="262"/>
      <c r="X256" s="262"/>
      <c r="Y256" s="262"/>
      <c r="Z256" s="262"/>
      <c r="AA256" s="262"/>
      <c r="AB256" s="262"/>
      <c r="AC256" s="262"/>
      <c r="AD256" s="262"/>
      <c r="AE256" s="40"/>
      <c r="AF256" s="40"/>
      <c r="AG256" s="40"/>
      <c r="AH256" s="40"/>
    </row>
    <row r="257" spans="1:63">
      <c r="A257" s="72"/>
      <c r="B257" s="72"/>
      <c r="C257" s="72"/>
      <c r="D257" s="72"/>
      <c r="E257" s="72"/>
      <c r="F257" s="151"/>
      <c r="G257" s="151"/>
      <c r="H257" s="151"/>
      <c r="I257" s="151"/>
      <c r="J257" s="151"/>
      <c r="K257" s="163"/>
      <c r="L257" s="151"/>
      <c r="M257" s="163"/>
      <c r="N257" s="262"/>
      <c r="O257" s="262"/>
      <c r="P257" s="262"/>
      <c r="Q257" s="262"/>
      <c r="R257" s="262"/>
      <c r="S257" s="262"/>
      <c r="T257" s="262"/>
      <c r="U257" s="262"/>
      <c r="V257" s="262"/>
      <c r="W257" s="262"/>
      <c r="X257" s="262"/>
      <c r="Y257" s="262"/>
      <c r="Z257" s="262"/>
      <c r="AA257" s="262"/>
      <c r="AB257" s="262"/>
      <c r="AC257" s="262"/>
      <c r="AD257" s="262"/>
      <c r="AE257" s="40"/>
      <c r="AF257" s="40"/>
      <c r="AG257" s="40"/>
      <c r="AH257" s="40"/>
    </row>
    <row r="258" spans="1:63" ht="13.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6"/>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row>
    <row r="259" spans="1:63" ht="13.5" customHeight="1">
      <c r="A259" s="72"/>
      <c r="B259" s="72"/>
      <c r="C259" s="72"/>
      <c r="D259" s="72"/>
      <c r="E259" s="72"/>
      <c r="F259" s="164"/>
      <c r="G259" s="164"/>
      <c r="H259" s="164"/>
      <c r="I259" s="164"/>
      <c r="J259" s="164"/>
      <c r="K259" s="164"/>
      <c r="L259" s="164"/>
      <c r="M259" s="164"/>
      <c r="N259" s="164"/>
      <c r="O259" s="164"/>
      <c r="P259" s="72"/>
      <c r="Q259" s="72"/>
      <c r="R259" s="72"/>
      <c r="S259" s="72"/>
      <c r="T259" s="72"/>
      <c r="U259" s="164"/>
      <c r="V259" s="164"/>
      <c r="W259" s="164"/>
      <c r="X259" s="164"/>
      <c r="Y259" s="164"/>
      <c r="Z259" s="164"/>
      <c r="AA259" s="164"/>
      <c r="AB259" s="164"/>
      <c r="AC259" s="164"/>
      <c r="AD259" s="164"/>
      <c r="AE259" s="40"/>
      <c r="AF259" s="40"/>
      <c r="AG259" s="40"/>
      <c r="AH259" s="40"/>
    </row>
    <row r="260" spans="1:63" ht="13.5" customHeight="1">
      <c r="A260" s="72"/>
      <c r="B260" s="72"/>
      <c r="C260" s="72"/>
      <c r="D260" s="72"/>
      <c r="E260" s="72"/>
      <c r="F260" s="164"/>
      <c r="G260" s="164"/>
      <c r="H260" s="164"/>
      <c r="I260" s="164"/>
      <c r="J260" s="164"/>
      <c r="K260" s="164"/>
      <c r="L260" s="164"/>
      <c r="M260" s="164"/>
      <c r="N260" s="164"/>
      <c r="O260" s="164"/>
      <c r="P260" s="72"/>
      <c r="Q260" s="72"/>
      <c r="R260" s="72"/>
      <c r="S260" s="72"/>
      <c r="T260" s="72"/>
      <c r="U260" s="164"/>
      <c r="V260" s="164"/>
      <c r="W260" s="164"/>
      <c r="X260" s="164"/>
      <c r="Y260" s="164"/>
      <c r="Z260" s="164"/>
      <c r="AA260" s="164"/>
      <c r="AB260" s="164"/>
      <c r="AC260" s="164"/>
      <c r="AD260" s="164"/>
      <c r="AE260" s="40"/>
      <c r="AF260" s="40"/>
      <c r="AG260" s="40"/>
      <c r="AH260" s="40"/>
    </row>
    <row r="261" spans="1:63" ht="13.5" customHeight="1" thickBot="1">
      <c r="A261" s="72"/>
      <c r="B261" s="72"/>
      <c r="C261" s="72"/>
      <c r="D261" s="72"/>
      <c r="E261" s="72"/>
      <c r="F261" s="164"/>
      <c r="G261" s="164"/>
      <c r="H261" s="164"/>
      <c r="I261" s="164"/>
      <c r="J261" s="164"/>
      <c r="K261" s="164"/>
      <c r="L261" s="164"/>
      <c r="M261" s="164"/>
      <c r="N261" s="164"/>
      <c r="O261" s="164"/>
      <c r="P261" s="72"/>
      <c r="Q261" s="72"/>
      <c r="R261" s="72"/>
      <c r="S261" s="72"/>
      <c r="T261" s="72"/>
      <c r="U261" s="164"/>
      <c r="V261" s="164"/>
      <c r="W261" s="164"/>
      <c r="X261" s="164"/>
      <c r="Y261" s="164"/>
      <c r="Z261" s="164"/>
      <c r="AA261" s="164"/>
      <c r="AB261" s="164"/>
      <c r="AC261" s="164"/>
      <c r="AD261" s="164"/>
      <c r="AE261" s="40"/>
      <c r="AF261" s="40"/>
      <c r="AG261" s="40"/>
      <c r="AH261" s="40"/>
    </row>
    <row r="262" spans="1:63" ht="13.8" customHeight="1" thickBot="1">
      <c r="A262" s="53" t="s">
        <v>297</v>
      </c>
      <c r="B262" s="53"/>
      <c r="C262" s="53"/>
      <c r="D262" s="53"/>
      <c r="E262" s="53"/>
      <c r="F262" s="53"/>
      <c r="G262" s="53"/>
      <c r="H262" s="53"/>
      <c r="I262" s="53"/>
      <c r="J262" s="53"/>
      <c r="K262" s="14" t="s">
        <v>162</v>
      </c>
      <c r="L262" s="163" t="s">
        <v>216</v>
      </c>
      <c r="M262" s="262" t="s">
        <v>217</v>
      </c>
      <c r="N262" s="262"/>
      <c r="O262" s="262"/>
      <c r="P262" s="262"/>
      <c r="Q262" s="262"/>
      <c r="R262" s="262"/>
      <c r="S262" s="262"/>
      <c r="T262" s="262"/>
      <c r="U262" s="262"/>
      <c r="V262" s="262"/>
      <c r="W262" s="262"/>
      <c r="X262" s="262"/>
      <c r="Y262" s="262"/>
      <c r="Z262" s="262"/>
      <c r="AA262" s="262"/>
      <c r="AB262" s="262"/>
      <c r="AC262" s="262"/>
      <c r="AD262" s="262"/>
      <c r="AE262" s="40"/>
      <c r="AF262" s="40"/>
      <c r="AG262" s="40"/>
      <c r="AH262" s="40"/>
    </row>
    <row r="263" spans="1:63">
      <c r="A263" s="53"/>
      <c r="B263" s="53"/>
      <c r="C263" s="53"/>
      <c r="D263" s="53"/>
      <c r="E263" s="53"/>
      <c r="F263" s="53"/>
      <c r="G263" s="53"/>
      <c r="H263" s="53"/>
      <c r="I263" s="53"/>
      <c r="J263" s="53"/>
      <c r="K263" s="53"/>
      <c r="L263" s="163"/>
      <c r="M263" s="262"/>
      <c r="N263" s="262"/>
      <c r="O263" s="262"/>
      <c r="P263" s="262"/>
      <c r="Q263" s="262"/>
      <c r="R263" s="262"/>
      <c r="S263" s="262"/>
      <c r="T263" s="262"/>
      <c r="U263" s="262"/>
      <c r="V263" s="262"/>
      <c r="W263" s="262"/>
      <c r="X263" s="262"/>
      <c r="Y263" s="262"/>
      <c r="Z263" s="262"/>
      <c r="AA263" s="262"/>
      <c r="AB263" s="262"/>
      <c r="AC263" s="262"/>
      <c r="AD263" s="262"/>
      <c r="AE263" s="40"/>
      <c r="AF263" s="40"/>
      <c r="AG263" s="40"/>
      <c r="AH263" s="40"/>
    </row>
    <row r="264" spans="1:63" ht="13.5" customHeight="1">
      <c r="A264" s="163"/>
      <c r="B264" s="163"/>
      <c r="C264" s="163"/>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c r="AA264" s="163"/>
      <c r="AB264" s="163"/>
      <c r="AC264" s="163"/>
      <c r="AD264" s="163"/>
      <c r="AE264" s="40"/>
      <c r="AF264" s="53"/>
      <c r="AG264" s="40"/>
      <c r="AH264" s="40"/>
    </row>
    <row r="265" spans="1:63" ht="13.5" customHeight="1">
      <c r="A265" s="163"/>
      <c r="B265" s="163"/>
      <c r="C265" s="163"/>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c r="AA265" s="163"/>
      <c r="AB265" s="163"/>
      <c r="AC265" s="163"/>
      <c r="AD265" s="163"/>
      <c r="AE265" s="40"/>
      <c r="AF265" s="53"/>
      <c r="AG265" s="40"/>
      <c r="AH265" s="40"/>
    </row>
    <row r="266" spans="1:63" ht="13.5" customHeight="1" thickBot="1">
      <c r="A266" s="159"/>
      <c r="B266" s="159"/>
      <c r="C266" s="159"/>
      <c r="D266" s="159"/>
      <c r="E266" s="159"/>
      <c r="F266" s="159"/>
      <c r="G266" s="159"/>
      <c r="H266" s="159"/>
      <c r="I266" s="159"/>
      <c r="J266" s="159"/>
      <c r="K266" s="159"/>
      <c r="L266" s="159"/>
      <c r="M266" s="159"/>
      <c r="N266" s="159"/>
      <c r="O266" s="159"/>
      <c r="P266" s="159"/>
      <c r="Q266" s="159"/>
      <c r="R266" s="159"/>
      <c r="S266" s="159"/>
      <c r="T266" s="159"/>
      <c r="U266" s="159"/>
      <c r="V266" s="159"/>
      <c r="W266" s="159"/>
      <c r="X266" s="159"/>
      <c r="Y266" s="159"/>
      <c r="Z266" s="159"/>
      <c r="AA266" s="159"/>
      <c r="AB266" s="159"/>
      <c r="AC266" s="159"/>
      <c r="AD266" s="159"/>
      <c r="AE266" s="40"/>
      <c r="AF266" s="40"/>
      <c r="AG266" s="40"/>
      <c r="AH266" s="40"/>
    </row>
    <row r="267" spans="1:63" ht="13.8" customHeight="1" thickBot="1">
      <c r="A267" s="1" t="s">
        <v>298</v>
      </c>
      <c r="B267" s="1"/>
      <c r="C267" s="1"/>
      <c r="D267" s="1"/>
      <c r="E267" s="1"/>
      <c r="F267" s="1"/>
      <c r="G267" s="1"/>
      <c r="H267" s="1"/>
      <c r="I267" s="1"/>
      <c r="J267" s="14" t="s">
        <v>162</v>
      </c>
      <c r="K267" s="163" t="s">
        <v>218</v>
      </c>
      <c r="L267" s="262" t="s">
        <v>219</v>
      </c>
      <c r="M267" s="262"/>
      <c r="N267" s="262"/>
      <c r="O267" s="262"/>
      <c r="P267" s="262"/>
      <c r="Q267" s="262"/>
      <c r="R267" s="262"/>
      <c r="S267" s="262"/>
      <c r="T267" s="262"/>
      <c r="U267" s="262"/>
      <c r="V267" s="262"/>
      <c r="W267" s="262"/>
      <c r="X267" s="262"/>
      <c r="Y267" s="262"/>
      <c r="Z267" s="262"/>
      <c r="AA267" s="262"/>
      <c r="AB267" s="262"/>
      <c r="AC267" s="262"/>
      <c r="AD267" s="1"/>
      <c r="AE267" s="40"/>
      <c r="AF267" s="40"/>
      <c r="AG267" s="40"/>
      <c r="AH267" s="40"/>
    </row>
    <row r="268" spans="1:63" ht="15" customHeight="1">
      <c r="A268" s="165"/>
      <c r="B268" s="165"/>
      <c r="C268" s="165"/>
      <c r="D268" s="165"/>
      <c r="E268" s="165"/>
      <c r="F268" s="166"/>
      <c r="G268" s="167"/>
      <c r="H268" s="167"/>
      <c r="I268" s="167"/>
      <c r="J268" s="53"/>
      <c r="K268" s="163"/>
      <c r="L268" s="262"/>
      <c r="M268" s="262"/>
      <c r="N268" s="262"/>
      <c r="O268" s="262"/>
      <c r="P268" s="262"/>
      <c r="Q268" s="262"/>
      <c r="R268" s="262"/>
      <c r="S268" s="262"/>
      <c r="T268" s="262"/>
      <c r="U268" s="262"/>
      <c r="V268" s="262"/>
      <c r="W268" s="262"/>
      <c r="X268" s="262"/>
      <c r="Y268" s="262"/>
      <c r="Z268" s="262"/>
      <c r="AA268" s="262"/>
      <c r="AB268" s="262"/>
      <c r="AC268" s="262"/>
      <c r="AD268" s="165"/>
      <c r="AE268" s="40"/>
      <c r="AF268" s="40"/>
      <c r="AG268" s="40"/>
      <c r="AH268" s="40"/>
    </row>
    <row r="269" spans="1:63">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row>
    <row r="270" spans="1:63">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row>
    <row r="271" spans="1:63" ht="13.8" thickBo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row>
    <row r="272" spans="1:63" ht="13.8" thickBot="1">
      <c r="A272" s="40" t="s">
        <v>299</v>
      </c>
      <c r="B272" s="40"/>
      <c r="C272" s="40"/>
      <c r="D272" s="40"/>
      <c r="E272" s="40"/>
      <c r="F272" s="40"/>
      <c r="G272" s="40"/>
      <c r="H272" s="40"/>
      <c r="I272" s="40"/>
      <c r="J272" s="14" t="s">
        <v>162</v>
      </c>
      <c r="K272" s="163" t="s">
        <v>220</v>
      </c>
      <c r="L272" s="53" t="s">
        <v>221</v>
      </c>
      <c r="M272" s="53"/>
      <c r="N272" s="1"/>
      <c r="O272" s="1"/>
      <c r="P272" s="1"/>
      <c r="Q272" s="40"/>
      <c r="R272" s="40"/>
      <c r="S272" s="40"/>
      <c r="T272" s="40"/>
      <c r="U272" s="40"/>
      <c r="V272" s="40"/>
      <c r="W272" s="40"/>
      <c r="X272" s="40"/>
      <c r="Y272" s="40"/>
      <c r="Z272" s="40"/>
      <c r="AA272" s="40"/>
      <c r="AB272" s="40"/>
      <c r="AC272" s="40"/>
      <c r="AD272" s="40"/>
      <c r="AE272" s="40"/>
      <c r="AF272" s="40"/>
      <c r="AG272" s="40"/>
      <c r="AH272" s="40"/>
    </row>
    <row r="273" spans="1:34" s="4" customFormat="1">
      <c r="A273" s="163"/>
      <c r="B273" s="163"/>
      <c r="C273" s="163"/>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c r="AE273" s="1"/>
      <c r="AF273" s="1"/>
      <c r="AG273" s="1"/>
      <c r="AH273" s="1"/>
    </row>
    <row r="274" spans="1:34">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row>
    <row r="275" spans="1:34" ht="13.8" thickBo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row>
    <row r="276" spans="1:34" s="4" customFormat="1" ht="16.5" customHeight="1" thickBot="1">
      <c r="A276" s="1" t="s">
        <v>300</v>
      </c>
      <c r="B276" s="1"/>
      <c r="C276" s="1"/>
      <c r="D276" s="1"/>
      <c r="E276" s="1"/>
      <c r="F276" s="1"/>
      <c r="G276" s="1"/>
      <c r="H276" s="1"/>
      <c r="I276" s="1"/>
      <c r="J276" s="14" t="s">
        <v>162</v>
      </c>
      <c r="K276" s="163" t="s">
        <v>216</v>
      </c>
      <c r="L276" s="262" t="s">
        <v>222</v>
      </c>
      <c r="M276" s="262"/>
      <c r="N276" s="262"/>
      <c r="O276" s="262"/>
      <c r="P276" s="262"/>
      <c r="Q276" s="262"/>
      <c r="R276" s="262"/>
      <c r="S276" s="262"/>
      <c r="T276" s="262"/>
      <c r="U276" s="262"/>
      <c r="V276" s="262"/>
      <c r="W276" s="262"/>
      <c r="X276" s="262"/>
      <c r="Y276" s="262"/>
      <c r="Z276" s="262"/>
      <c r="AA276" s="262"/>
      <c r="AB276" s="262"/>
      <c r="AC276" s="262"/>
      <c r="AD276" s="262"/>
      <c r="AE276" s="168"/>
      <c r="AF276" s="1"/>
      <c r="AG276" s="1"/>
      <c r="AH276" s="1"/>
    </row>
    <row r="277" spans="1:34" s="4" customFormat="1" ht="16.5" customHeight="1">
      <c r="A277" s="1"/>
      <c r="B277" s="1"/>
      <c r="C277" s="1"/>
      <c r="D277" s="1"/>
      <c r="E277" s="1"/>
      <c r="F277" s="1"/>
      <c r="G277" s="1"/>
      <c r="H277" s="1"/>
      <c r="I277" s="1"/>
      <c r="J277" s="53"/>
      <c r="K277" s="163"/>
      <c r="L277" s="262"/>
      <c r="M277" s="262"/>
      <c r="N277" s="262"/>
      <c r="O277" s="262"/>
      <c r="P277" s="262"/>
      <c r="Q277" s="262"/>
      <c r="R277" s="262"/>
      <c r="S277" s="262"/>
      <c r="T277" s="262"/>
      <c r="U277" s="262"/>
      <c r="V277" s="262"/>
      <c r="W277" s="262"/>
      <c r="X277" s="262"/>
      <c r="Y277" s="262"/>
      <c r="Z277" s="262"/>
      <c r="AA277" s="262"/>
      <c r="AB277" s="262"/>
      <c r="AC277" s="262"/>
      <c r="AD277" s="262"/>
      <c r="AE277" s="168"/>
      <c r="AF277" s="1"/>
      <c r="AG277" s="1"/>
      <c r="AH277" s="1"/>
    </row>
    <row r="278" spans="1:34" s="4" customFormat="1" ht="31.5" customHeight="1">
      <c r="A278" s="339" t="s">
        <v>301</v>
      </c>
      <c r="B278" s="339"/>
      <c r="C278" s="339"/>
      <c r="D278" s="339"/>
      <c r="E278" s="339"/>
      <c r="F278" s="339"/>
      <c r="G278" s="339"/>
      <c r="H278" s="339"/>
      <c r="I278" s="339"/>
      <c r="J278" s="339"/>
      <c r="K278" s="339"/>
      <c r="L278" s="339"/>
      <c r="M278" s="339"/>
      <c r="N278" s="339"/>
      <c r="O278" s="339"/>
      <c r="P278" s="339"/>
      <c r="Q278" s="339"/>
      <c r="R278" s="339"/>
      <c r="S278" s="339"/>
      <c r="T278" s="339"/>
      <c r="U278" s="339"/>
      <c r="V278" s="339"/>
      <c r="W278" s="339"/>
      <c r="X278" s="339"/>
      <c r="Y278" s="339"/>
      <c r="Z278" s="339"/>
      <c r="AA278" s="339"/>
      <c r="AB278" s="339"/>
      <c r="AC278" s="339"/>
      <c r="AD278" s="339"/>
      <c r="AE278" s="1"/>
      <c r="AF278" s="1"/>
      <c r="AG278" s="1"/>
      <c r="AH278" s="1"/>
    </row>
    <row r="279" spans="1:34" ht="67.5" customHeight="1">
      <c r="A279" s="201" t="s">
        <v>150</v>
      </c>
      <c r="B279" s="202"/>
      <c r="C279" s="202"/>
      <c r="D279" s="202"/>
      <c r="E279" s="203"/>
      <c r="F279" s="130">
        <v>1</v>
      </c>
      <c r="G279" s="269" t="s">
        <v>80</v>
      </c>
      <c r="H279" s="269"/>
      <c r="I279" s="269"/>
      <c r="J279" s="269"/>
      <c r="K279" s="269"/>
      <c r="L279" s="269"/>
      <c r="M279" s="269"/>
      <c r="N279" s="269"/>
      <c r="O279" s="269"/>
      <c r="P279" s="269"/>
      <c r="Q279" s="269"/>
      <c r="R279" s="269"/>
      <c r="S279" s="269"/>
      <c r="T279" s="269"/>
      <c r="U279" s="269"/>
      <c r="V279" s="269"/>
      <c r="W279" s="269"/>
      <c r="X279" s="269"/>
      <c r="Y279" s="269"/>
      <c r="Z279" s="327"/>
      <c r="AA279" s="28" t="s">
        <v>248</v>
      </c>
      <c r="AB279" s="111" t="s">
        <v>48</v>
      </c>
      <c r="AC279" s="19" t="s">
        <v>52</v>
      </c>
      <c r="AD279" s="112" t="s">
        <v>38</v>
      </c>
      <c r="AE279" s="40"/>
      <c r="AF279" s="40"/>
      <c r="AG279" s="40"/>
      <c r="AH279" s="40"/>
    </row>
    <row r="280" spans="1:34" ht="67.5" customHeight="1">
      <c r="A280" s="207"/>
      <c r="B280" s="208"/>
      <c r="C280" s="208"/>
      <c r="D280" s="208"/>
      <c r="E280" s="209"/>
      <c r="F280" s="130">
        <v>2</v>
      </c>
      <c r="G280" s="269" t="s">
        <v>69</v>
      </c>
      <c r="H280" s="269"/>
      <c r="I280" s="269"/>
      <c r="J280" s="269"/>
      <c r="K280" s="269"/>
      <c r="L280" s="269"/>
      <c r="M280" s="269"/>
      <c r="N280" s="269"/>
      <c r="O280" s="269"/>
      <c r="P280" s="269"/>
      <c r="Q280" s="269"/>
      <c r="R280" s="269"/>
      <c r="S280" s="269"/>
      <c r="T280" s="269"/>
      <c r="U280" s="269"/>
      <c r="V280" s="269"/>
      <c r="W280" s="269"/>
      <c r="X280" s="269"/>
      <c r="Y280" s="269"/>
      <c r="Z280" s="327"/>
      <c r="AA280" s="28" t="s">
        <v>248</v>
      </c>
      <c r="AB280" s="138" t="s">
        <v>48</v>
      </c>
      <c r="AC280" s="19" t="s">
        <v>52</v>
      </c>
      <c r="AD280" s="112" t="s">
        <v>38</v>
      </c>
      <c r="AE280" s="40"/>
      <c r="AF280" s="40"/>
      <c r="AG280" s="40"/>
      <c r="AH280" s="40"/>
    </row>
    <row r="281" spans="1:34" ht="27.75" customHeight="1">
      <c r="A281" s="198" t="s">
        <v>119</v>
      </c>
      <c r="B281" s="199"/>
      <c r="C281" s="199"/>
      <c r="D281" s="199"/>
      <c r="E281" s="200"/>
      <c r="F281" s="191" t="s">
        <v>153</v>
      </c>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3"/>
      <c r="AE281" s="40"/>
      <c r="AF281" s="40"/>
      <c r="AG281" s="40"/>
      <c r="AH281" s="40"/>
    </row>
    <row r="282" spans="1:34" ht="61.5" customHeight="1">
      <c r="A282" s="299" t="s">
        <v>144</v>
      </c>
      <c r="B282" s="299"/>
      <c r="C282" s="299"/>
      <c r="D282" s="299"/>
      <c r="E282" s="299"/>
      <c r="F282" s="299"/>
      <c r="G282" s="299"/>
      <c r="H282" s="299"/>
      <c r="I282" s="299"/>
      <c r="J282" s="299"/>
      <c r="K282" s="299"/>
      <c r="L282" s="299"/>
      <c r="M282" s="299"/>
      <c r="N282" s="299"/>
      <c r="O282" s="299"/>
      <c r="P282" s="299"/>
      <c r="Q282" s="299"/>
      <c r="R282" s="299"/>
      <c r="S282" s="299"/>
      <c r="T282" s="299"/>
      <c r="U282" s="299"/>
      <c r="V282" s="299"/>
      <c r="W282" s="299"/>
      <c r="X282" s="299"/>
      <c r="Y282" s="299"/>
      <c r="Z282" s="299"/>
      <c r="AA282" s="299"/>
      <c r="AB282" s="299"/>
      <c r="AC282" s="299"/>
      <c r="AD282" s="299"/>
      <c r="AE282" s="40"/>
      <c r="AF282" s="40"/>
      <c r="AG282" s="40"/>
      <c r="AH282" s="40"/>
    </row>
  </sheetData>
  <mergeCells count="579">
    <mergeCell ref="M262:AD263"/>
    <mergeCell ref="L267:AC268"/>
    <mergeCell ref="L276:AD277"/>
    <mergeCell ref="L170:AD170"/>
    <mergeCell ref="F171:J171"/>
    <mergeCell ref="O171:AD171"/>
    <mergeCell ref="F172:J172"/>
    <mergeCell ref="B174:AD176"/>
    <mergeCell ref="A177:AD177"/>
    <mergeCell ref="A180:H180"/>
    <mergeCell ref="K180:AD183"/>
    <mergeCell ref="A181:H181"/>
    <mergeCell ref="A182:H182"/>
    <mergeCell ref="A183:H183"/>
    <mergeCell ref="F201:G201"/>
    <mergeCell ref="Z201:AA201"/>
    <mergeCell ref="P201:Q201"/>
    <mergeCell ref="AB201:AC201"/>
    <mergeCell ref="R201:S201"/>
    <mergeCell ref="N200:O200"/>
    <mergeCell ref="P222:Q222"/>
    <mergeCell ref="R222:V222"/>
    <mergeCell ref="W222:X222"/>
    <mergeCell ref="T202:U202"/>
    <mergeCell ref="A91:E91"/>
    <mergeCell ref="P92:Q92"/>
    <mergeCell ref="Z92:AA92"/>
    <mergeCell ref="F92:G92"/>
    <mergeCell ref="H92:I92"/>
    <mergeCell ref="T92:U92"/>
    <mergeCell ref="V92:W92"/>
    <mergeCell ref="A92:E92"/>
    <mergeCell ref="A185:AD185"/>
    <mergeCell ref="A184:E184"/>
    <mergeCell ref="F184:AD184"/>
    <mergeCell ref="F152:N153"/>
    <mergeCell ref="F155:AD155"/>
    <mergeCell ref="AD92:AE92"/>
    <mergeCell ref="R92:S92"/>
    <mergeCell ref="A169:E172"/>
    <mergeCell ref="F169:J170"/>
    <mergeCell ref="F150:AD150"/>
    <mergeCell ref="N144:S144"/>
    <mergeCell ref="X91:Y91"/>
    <mergeCell ref="V91:W91"/>
    <mergeCell ref="N91:O91"/>
    <mergeCell ref="AB91:AC91"/>
    <mergeCell ref="AD91:AE91"/>
    <mergeCell ref="A20:C20"/>
    <mergeCell ref="A23:C23"/>
    <mergeCell ref="A21:C21"/>
    <mergeCell ref="D29:U29"/>
    <mergeCell ref="D30:U30"/>
    <mergeCell ref="B47:C47"/>
    <mergeCell ref="V46:Z46"/>
    <mergeCell ref="B44:C44"/>
    <mergeCell ref="B45:C45"/>
    <mergeCell ref="B27:C27"/>
    <mergeCell ref="D27:U27"/>
    <mergeCell ref="B30:C30"/>
    <mergeCell ref="V30:Z30"/>
    <mergeCell ref="B32:C32"/>
    <mergeCell ref="B38:C38"/>
    <mergeCell ref="V38:Z38"/>
    <mergeCell ref="D45:U45"/>
    <mergeCell ref="B42:C42"/>
    <mergeCell ref="D38:U38"/>
    <mergeCell ref="D42:U42"/>
    <mergeCell ref="B39:C39"/>
    <mergeCell ref="D39:U39"/>
    <mergeCell ref="D33:U33"/>
    <mergeCell ref="B33:C33"/>
    <mergeCell ref="D3:F3"/>
    <mergeCell ref="S11:V11"/>
    <mergeCell ref="S10:V10"/>
    <mergeCell ref="S9:V9"/>
    <mergeCell ref="S12:V12"/>
    <mergeCell ref="A15:B15"/>
    <mergeCell ref="C15:E15"/>
    <mergeCell ref="A18:C18"/>
    <mergeCell ref="D18:F18"/>
    <mergeCell ref="H18:J18"/>
    <mergeCell ref="A3:C3"/>
    <mergeCell ref="G3:V3"/>
    <mergeCell ref="P15:R15"/>
    <mergeCell ref="F15:O15"/>
    <mergeCell ref="P223:Q223"/>
    <mergeCell ref="R223:V223"/>
    <mergeCell ref="W223:X223"/>
    <mergeCell ref="V196:W196"/>
    <mergeCell ref="X196:Y196"/>
    <mergeCell ref="Z196:AA196"/>
    <mergeCell ref="AB196:AC196"/>
    <mergeCell ref="AD196:AE196"/>
    <mergeCell ref="V202:W202"/>
    <mergeCell ref="X202:Y202"/>
    <mergeCell ref="Z202:AA202"/>
    <mergeCell ref="AB202:AC202"/>
    <mergeCell ref="AD202:AE202"/>
    <mergeCell ref="AD197:AE197"/>
    <mergeCell ref="P197:Q197"/>
    <mergeCell ref="R197:S197"/>
    <mergeCell ref="Z197:AA197"/>
    <mergeCell ref="AB197:AC197"/>
    <mergeCell ref="V198:W198"/>
    <mergeCell ref="X197:Y197"/>
    <mergeCell ref="P202:Q202"/>
    <mergeCell ref="R202:S202"/>
    <mergeCell ref="L82:O82"/>
    <mergeCell ref="Q79:U79"/>
    <mergeCell ref="F90:G90"/>
    <mergeCell ref="J201:K201"/>
    <mergeCell ref="L201:M201"/>
    <mergeCell ref="N201:O201"/>
    <mergeCell ref="AD201:AE201"/>
    <mergeCell ref="O152:O153"/>
    <mergeCell ref="A108:AD108"/>
    <mergeCell ref="A126:E126"/>
    <mergeCell ref="G119:Z119"/>
    <mergeCell ref="K124:Z124"/>
    <mergeCell ref="X139:AC139"/>
    <mergeCell ref="F141:J141"/>
    <mergeCell ref="L141:P141"/>
    <mergeCell ref="F151:N151"/>
    <mergeCell ref="U151:AC151"/>
    <mergeCell ref="P151:T151"/>
    <mergeCell ref="A165:AG165"/>
    <mergeCell ref="AF201:AG201"/>
    <mergeCell ref="L197:M197"/>
    <mergeCell ref="N197:O197"/>
    <mergeCell ref="AD195:AE195"/>
    <mergeCell ref="T197:U197"/>
    <mergeCell ref="A77:E79"/>
    <mergeCell ref="N90:O90"/>
    <mergeCell ref="Q80:U83"/>
    <mergeCell ref="AB90:AC90"/>
    <mergeCell ref="V90:W90"/>
    <mergeCell ref="A102:D102"/>
    <mergeCell ref="F102:I102"/>
    <mergeCell ref="K102:N102"/>
    <mergeCell ref="P102:X102"/>
    <mergeCell ref="Z102:AC102"/>
    <mergeCell ref="L78:P78"/>
    <mergeCell ref="A94:AG95"/>
    <mergeCell ref="A98:E98"/>
    <mergeCell ref="F98:AD98"/>
    <mergeCell ref="A100:E101"/>
    <mergeCell ref="F100:J101"/>
    <mergeCell ref="K100:Y100"/>
    <mergeCell ref="Z100:AD101"/>
    <mergeCell ref="P101:Y101"/>
    <mergeCell ref="L80:O80"/>
    <mergeCell ref="L81:O81"/>
    <mergeCell ref="H90:I90"/>
    <mergeCell ref="J90:K90"/>
    <mergeCell ref="L90:M90"/>
    <mergeCell ref="A195:C195"/>
    <mergeCell ref="D195:E195"/>
    <mergeCell ref="A197:E197"/>
    <mergeCell ref="AF199:AG200"/>
    <mergeCell ref="A200:E200"/>
    <mergeCell ref="F200:G200"/>
    <mergeCell ref="H200:I200"/>
    <mergeCell ref="J200:K200"/>
    <mergeCell ref="L198:M198"/>
    <mergeCell ref="N198:O198"/>
    <mergeCell ref="AD200:AE200"/>
    <mergeCell ref="R200:S200"/>
    <mergeCell ref="AB200:AC200"/>
    <mergeCell ref="X198:Y198"/>
    <mergeCell ref="Z198:AA198"/>
    <mergeCell ref="AD198:AE198"/>
    <mergeCell ref="H199:I199"/>
    <mergeCell ref="J199:K199"/>
    <mergeCell ref="L199:M199"/>
    <mergeCell ref="N199:O199"/>
    <mergeCell ref="P199:Q199"/>
    <mergeCell ref="H198:I198"/>
    <mergeCell ref="J198:K198"/>
    <mergeCell ref="A199:E199"/>
    <mergeCell ref="A196:E196"/>
    <mergeCell ref="F196:G196"/>
    <mergeCell ref="H196:I196"/>
    <mergeCell ref="J196:K196"/>
    <mergeCell ref="L196:M196"/>
    <mergeCell ref="N196:O196"/>
    <mergeCell ref="P196:Q196"/>
    <mergeCell ref="R196:S196"/>
    <mergeCell ref="T196:U196"/>
    <mergeCell ref="F202:G202"/>
    <mergeCell ref="H202:I202"/>
    <mergeCell ref="J202:K202"/>
    <mergeCell ref="L202:M202"/>
    <mergeCell ref="N202:O202"/>
    <mergeCell ref="AF195:AG195"/>
    <mergeCell ref="AF196:AG197"/>
    <mergeCell ref="H197:I197"/>
    <mergeCell ref="J197:K197"/>
    <mergeCell ref="V197:W197"/>
    <mergeCell ref="F199:G199"/>
    <mergeCell ref="Z199:AA199"/>
    <mergeCell ref="V200:W200"/>
    <mergeCell ref="T200:U200"/>
    <mergeCell ref="AF198:AG198"/>
    <mergeCell ref="Z200:AA200"/>
    <mergeCell ref="V203:W203"/>
    <mergeCell ref="J203:K203"/>
    <mergeCell ref="Z203:AA203"/>
    <mergeCell ref="M209:Q209"/>
    <mergeCell ref="M208:Q208"/>
    <mergeCell ref="A282:AD282"/>
    <mergeCell ref="A68:E68"/>
    <mergeCell ref="F68:AD68"/>
    <mergeCell ref="G74:AA76"/>
    <mergeCell ref="F195:G195"/>
    <mergeCell ref="H195:I195"/>
    <mergeCell ref="J195:K195"/>
    <mergeCell ref="L195:M195"/>
    <mergeCell ref="N195:O195"/>
    <mergeCell ref="P195:Q195"/>
    <mergeCell ref="R195:S195"/>
    <mergeCell ref="T195:U195"/>
    <mergeCell ref="V195:W195"/>
    <mergeCell ref="X195:Y195"/>
    <mergeCell ref="Z195:AA195"/>
    <mergeCell ref="AB195:AC195"/>
    <mergeCell ref="F198:G198"/>
    <mergeCell ref="AD199:AE199"/>
    <mergeCell ref="A202:E202"/>
    <mergeCell ref="P153:AD153"/>
    <mergeCell ref="F154:AD154"/>
    <mergeCell ref="H201:I201"/>
    <mergeCell ref="R199:S199"/>
    <mergeCell ref="T199:U199"/>
    <mergeCell ref="V199:W199"/>
    <mergeCell ref="X199:Y199"/>
    <mergeCell ref="X200:Y200"/>
    <mergeCell ref="R198:S198"/>
    <mergeCell ref="AB198:AC198"/>
    <mergeCell ref="T201:U201"/>
    <mergeCell ref="V201:W201"/>
    <mergeCell ref="X201:Y201"/>
    <mergeCell ref="AB199:AC199"/>
    <mergeCell ref="L200:M200"/>
    <mergeCell ref="H194:I194"/>
    <mergeCell ref="J194:K194"/>
    <mergeCell ref="F193:G193"/>
    <mergeCell ref="R193:S193"/>
    <mergeCell ref="T193:U193"/>
    <mergeCell ref="F197:G197"/>
    <mergeCell ref="AD194:AE194"/>
    <mergeCell ref="N193:O193"/>
    <mergeCell ref="P193:Q193"/>
    <mergeCell ref="A281:E281"/>
    <mergeCell ref="F281:AD281"/>
    <mergeCell ref="A279:E280"/>
    <mergeCell ref="G279:Z279"/>
    <mergeCell ref="G280:Z280"/>
    <mergeCell ref="X194:Y194"/>
    <mergeCell ref="Z194:AA194"/>
    <mergeCell ref="AB194:AC194"/>
    <mergeCell ref="T191:U191"/>
    <mergeCell ref="V191:W191"/>
    <mergeCell ref="L194:M194"/>
    <mergeCell ref="P194:Q194"/>
    <mergeCell ref="N194:O194"/>
    <mergeCell ref="J191:K191"/>
    <mergeCell ref="L191:M191"/>
    <mergeCell ref="Z192:AA192"/>
    <mergeCell ref="A193:E193"/>
    <mergeCell ref="V193:W193"/>
    <mergeCell ref="X193:Y193"/>
    <mergeCell ref="Z193:AA193"/>
    <mergeCell ref="AB193:AC193"/>
    <mergeCell ref="AD193:AE193"/>
    <mergeCell ref="A194:E194"/>
    <mergeCell ref="F194:G194"/>
    <mergeCell ref="A278:AD278"/>
    <mergeCell ref="AF192:AG192"/>
    <mergeCell ref="AF193:AG194"/>
    <mergeCell ref="F192:G192"/>
    <mergeCell ref="H192:I192"/>
    <mergeCell ref="J192:K192"/>
    <mergeCell ref="L192:M192"/>
    <mergeCell ref="N192:O192"/>
    <mergeCell ref="R194:S194"/>
    <mergeCell ref="AB192:AC192"/>
    <mergeCell ref="T194:U194"/>
    <mergeCell ref="V194:W194"/>
    <mergeCell ref="J193:K193"/>
    <mergeCell ref="L193:M193"/>
    <mergeCell ref="H193:I193"/>
    <mergeCell ref="AF202:AG203"/>
    <mergeCell ref="A203:E203"/>
    <mergeCell ref="F203:G203"/>
    <mergeCell ref="X203:Y203"/>
    <mergeCell ref="G212:AD212"/>
    <mergeCell ref="A209:E209"/>
    <mergeCell ref="A208:E208"/>
    <mergeCell ref="H203:I203"/>
    <mergeCell ref="AD203:AE203"/>
    <mergeCell ref="V54:Z54"/>
    <mergeCell ref="B46:C46"/>
    <mergeCell ref="AA45:AD45"/>
    <mergeCell ref="AF189:AG189"/>
    <mergeCell ref="V190:W190"/>
    <mergeCell ref="X190:Y190"/>
    <mergeCell ref="Z190:AA190"/>
    <mergeCell ref="AB190:AC190"/>
    <mergeCell ref="AD190:AE190"/>
    <mergeCell ref="AF190:AG191"/>
    <mergeCell ref="G118:Z118"/>
    <mergeCell ref="A157:AD157"/>
    <mergeCell ref="K122:Z122"/>
    <mergeCell ref="K123:Z123"/>
    <mergeCell ref="G133:Z133"/>
    <mergeCell ref="F121:I124"/>
    <mergeCell ref="F148:AD148"/>
    <mergeCell ref="F149:AD149"/>
    <mergeCell ref="F189:G189"/>
    <mergeCell ref="H189:I189"/>
    <mergeCell ref="R191:S191"/>
    <mergeCell ref="R141:V141"/>
    <mergeCell ref="G131:Z131"/>
    <mergeCell ref="R139:V139"/>
    <mergeCell ref="A104:AD104"/>
    <mergeCell ref="A118:E125"/>
    <mergeCell ref="D40:U40"/>
    <mergeCell ref="Z90:AA90"/>
    <mergeCell ref="P90:Q90"/>
    <mergeCell ref="R90:S90"/>
    <mergeCell ref="T90:U90"/>
    <mergeCell ref="AD90:AE90"/>
    <mergeCell ref="F135:AD135"/>
    <mergeCell ref="T91:U91"/>
    <mergeCell ref="L91:M91"/>
    <mergeCell ref="L79:P79"/>
    <mergeCell ref="Q78:U78"/>
    <mergeCell ref="B56:C56"/>
    <mergeCell ref="A60:AG60"/>
    <mergeCell ref="V56:Z56"/>
    <mergeCell ref="AA56:AD56"/>
    <mergeCell ref="A63:AG63"/>
    <mergeCell ref="AA46:AD46"/>
    <mergeCell ref="B49:C49"/>
    <mergeCell ref="B50:C50"/>
    <mergeCell ref="V53:Z53"/>
    <mergeCell ref="AA53:AD53"/>
    <mergeCell ref="D52:U52"/>
    <mergeCell ref="D44:U44"/>
    <mergeCell ref="D35:U35"/>
    <mergeCell ref="V35:Z35"/>
    <mergeCell ref="X90:Y90"/>
    <mergeCell ref="AA55:AD55"/>
    <mergeCell ref="V49:Z49"/>
    <mergeCell ref="V50:Z50"/>
    <mergeCell ref="AA49:AD49"/>
    <mergeCell ref="AA50:AD50"/>
    <mergeCell ref="V51:Z51"/>
    <mergeCell ref="AA51:AD51"/>
    <mergeCell ref="D56:U56"/>
    <mergeCell ref="G73:AA73"/>
    <mergeCell ref="L83:O83"/>
    <mergeCell ref="L84:O84"/>
    <mergeCell ref="Q84:T84"/>
    <mergeCell ref="A90:E90"/>
    <mergeCell ref="B51:C51"/>
    <mergeCell ref="B52:C52"/>
    <mergeCell ref="B53:C53"/>
    <mergeCell ref="B54:C54"/>
    <mergeCell ref="B55:C55"/>
    <mergeCell ref="V52:Z52"/>
    <mergeCell ref="AA52:AD52"/>
    <mergeCell ref="X92:Y92"/>
    <mergeCell ref="F191:G191"/>
    <mergeCell ref="H191:I191"/>
    <mergeCell ref="Z91:AA91"/>
    <mergeCell ref="R91:S91"/>
    <mergeCell ref="AA44:AD44"/>
    <mergeCell ref="AA31:AD31"/>
    <mergeCell ref="AA32:AD32"/>
    <mergeCell ref="V31:Z31"/>
    <mergeCell ref="V44:Z44"/>
    <mergeCell ref="V45:Z45"/>
    <mergeCell ref="AA33:AD33"/>
    <mergeCell ref="D47:U47"/>
    <mergeCell ref="V47:Z47"/>
    <mergeCell ref="AA47:AD47"/>
    <mergeCell ref="V42:Z42"/>
    <mergeCell ref="AA42:AD42"/>
    <mergeCell ref="AA34:AD34"/>
    <mergeCell ref="AA40:AD40"/>
    <mergeCell ref="AA36:AD36"/>
    <mergeCell ref="V32:Z32"/>
    <mergeCell ref="AA35:AD35"/>
    <mergeCell ref="AA54:AD54"/>
    <mergeCell ref="V55:Z55"/>
    <mergeCell ref="P189:Q189"/>
    <mergeCell ref="R189:S189"/>
    <mergeCell ref="T189:U189"/>
    <mergeCell ref="AB189:AC189"/>
    <mergeCell ref="AD192:AE192"/>
    <mergeCell ref="X192:Y192"/>
    <mergeCell ref="AB191:AC191"/>
    <mergeCell ref="V189:W189"/>
    <mergeCell ref="N190:O190"/>
    <mergeCell ref="P190:Q190"/>
    <mergeCell ref="J91:K91"/>
    <mergeCell ref="P91:Q91"/>
    <mergeCell ref="F91:G91"/>
    <mergeCell ref="H91:I91"/>
    <mergeCell ref="J92:K92"/>
    <mergeCell ref="F144:L144"/>
    <mergeCell ref="A156:AD156"/>
    <mergeCell ref="F143:AD143"/>
    <mergeCell ref="F146:AD146"/>
    <mergeCell ref="A103:AD103"/>
    <mergeCell ref="A113:AG113"/>
    <mergeCell ref="A143:E143"/>
    <mergeCell ref="A144:E150"/>
    <mergeCell ref="F126:AD126"/>
    <mergeCell ref="F145:K145"/>
    <mergeCell ref="N145:R145"/>
    <mergeCell ref="U145:V145"/>
    <mergeCell ref="Y145:AC145"/>
    <mergeCell ref="A107:AD107"/>
    <mergeCell ref="AB92:AC92"/>
    <mergeCell ref="A151:E151"/>
    <mergeCell ref="A152:E155"/>
    <mergeCell ref="L92:M92"/>
    <mergeCell ref="N92:O92"/>
    <mergeCell ref="G120:Z120"/>
    <mergeCell ref="N191:O191"/>
    <mergeCell ref="P191:Q191"/>
    <mergeCell ref="N189:O189"/>
    <mergeCell ref="X189:Y189"/>
    <mergeCell ref="Z189:AA189"/>
    <mergeCell ref="Y144:AD144"/>
    <mergeCell ref="A135:E135"/>
    <mergeCell ref="F142:J142"/>
    <mergeCell ref="X138:AD138"/>
    <mergeCell ref="F138:K138"/>
    <mergeCell ref="R140:W140"/>
    <mergeCell ref="L140:Q140"/>
    <mergeCell ref="F140:K140"/>
    <mergeCell ref="L138:Q138"/>
    <mergeCell ref="L142:AD142"/>
    <mergeCell ref="F139:J139"/>
    <mergeCell ref="L139:P139"/>
    <mergeCell ref="A138:E141"/>
    <mergeCell ref="R138:W138"/>
    <mergeCell ref="L190:M190"/>
    <mergeCell ref="A142:E142"/>
    <mergeCell ref="J121:Z121"/>
    <mergeCell ref="A131:E134"/>
    <mergeCell ref="A236:AD236"/>
    <mergeCell ref="A235:E235"/>
    <mergeCell ref="F235:AD235"/>
    <mergeCell ref="A230:E234"/>
    <mergeCell ref="G230:AD230"/>
    <mergeCell ref="G231:AD231"/>
    <mergeCell ref="G232:AD232"/>
    <mergeCell ref="G233:AD233"/>
    <mergeCell ref="G234:AD234"/>
    <mergeCell ref="A240:AG240"/>
    <mergeCell ref="N256:AD257"/>
    <mergeCell ref="A237:AD238"/>
    <mergeCell ref="A192:C192"/>
    <mergeCell ref="D192:E192"/>
    <mergeCell ref="T192:U192"/>
    <mergeCell ref="A189:C189"/>
    <mergeCell ref="D189:E189"/>
    <mergeCell ref="R190:S190"/>
    <mergeCell ref="AD191:AE191"/>
    <mergeCell ref="AD189:AE189"/>
    <mergeCell ref="V192:W192"/>
    <mergeCell ref="P192:Q192"/>
    <mergeCell ref="R192:S192"/>
    <mergeCell ref="A191:E191"/>
    <mergeCell ref="X191:Y191"/>
    <mergeCell ref="Z191:AA191"/>
    <mergeCell ref="L189:M189"/>
    <mergeCell ref="J189:K189"/>
    <mergeCell ref="T190:U190"/>
    <mergeCell ref="A190:E190"/>
    <mergeCell ref="F190:G190"/>
    <mergeCell ref="H190:I190"/>
    <mergeCell ref="J190:K190"/>
    <mergeCell ref="A222:E223"/>
    <mergeCell ref="F222:O222"/>
    <mergeCell ref="F223:O223"/>
    <mergeCell ref="A215:E215"/>
    <mergeCell ref="P198:Q198"/>
    <mergeCell ref="P200:Q200"/>
    <mergeCell ref="T198:U198"/>
    <mergeCell ref="J208:L208"/>
    <mergeCell ref="J209:L209"/>
    <mergeCell ref="A216:AD217"/>
    <mergeCell ref="R207:AF207"/>
    <mergeCell ref="R209:AF209"/>
    <mergeCell ref="R208:AF208"/>
    <mergeCell ref="L203:M203"/>
    <mergeCell ref="N203:O203"/>
    <mergeCell ref="J221:L221"/>
    <mergeCell ref="M221:Q221"/>
    <mergeCell ref="R221:AD221"/>
    <mergeCell ref="M220:AD220"/>
    <mergeCell ref="AB203:AC203"/>
    <mergeCell ref="G210:AD210"/>
    <mergeCell ref="P203:Q203"/>
    <mergeCell ref="R203:S203"/>
    <mergeCell ref="T203:U203"/>
    <mergeCell ref="W9:AE9"/>
    <mergeCell ref="W10:AE10"/>
    <mergeCell ref="W11:AE11"/>
    <mergeCell ref="W12:AE12"/>
    <mergeCell ref="W3:Z3"/>
    <mergeCell ref="V6:W6"/>
    <mergeCell ref="X6:Y6"/>
    <mergeCell ref="V34:Z34"/>
    <mergeCell ref="V40:Z40"/>
    <mergeCell ref="AA6:AB6"/>
    <mergeCell ref="AD6:AE6"/>
    <mergeCell ref="W5:AD5"/>
    <mergeCell ref="V27:Z27"/>
    <mergeCell ref="AA27:AD27"/>
    <mergeCell ref="A17:AG17"/>
    <mergeCell ref="X22:Y22"/>
    <mergeCell ref="B36:C36"/>
    <mergeCell ref="I22:R22"/>
    <mergeCell ref="D20:R20"/>
    <mergeCell ref="D21:R21"/>
    <mergeCell ref="D22:G22"/>
    <mergeCell ref="A22:C22"/>
    <mergeCell ref="D32:U32"/>
    <mergeCell ref="B35:C35"/>
    <mergeCell ref="B34:C34"/>
    <mergeCell ref="B40:C40"/>
    <mergeCell ref="Z22:AB22"/>
    <mergeCell ref="AA30:AD30"/>
    <mergeCell ref="D23:G23"/>
    <mergeCell ref="AA29:AD29"/>
    <mergeCell ref="B29:C29"/>
    <mergeCell ref="S22:T22"/>
    <mergeCell ref="U22:V22"/>
    <mergeCell ref="V29:Z29"/>
    <mergeCell ref="AA38:AD38"/>
    <mergeCell ref="V36:Z36"/>
    <mergeCell ref="B31:C31"/>
    <mergeCell ref="D34:U34"/>
    <mergeCell ref="D31:U31"/>
    <mergeCell ref="D36:U36"/>
    <mergeCell ref="V33:Z33"/>
    <mergeCell ref="AA39:AD39"/>
    <mergeCell ref="V39:Z39"/>
    <mergeCell ref="B48:C48"/>
    <mergeCell ref="D48:U48"/>
    <mergeCell ref="V48:Z48"/>
    <mergeCell ref="A243:AG243"/>
    <mergeCell ref="A229:E229"/>
    <mergeCell ref="G211:AD211"/>
    <mergeCell ref="A220:E220"/>
    <mergeCell ref="A221:E221"/>
    <mergeCell ref="R229:AD229"/>
    <mergeCell ref="A225:AD225"/>
    <mergeCell ref="F224:Z224"/>
    <mergeCell ref="Y223:Z223"/>
    <mergeCell ref="Y222:Z222"/>
    <mergeCell ref="AA222:AH222"/>
    <mergeCell ref="AA223:AH223"/>
    <mergeCell ref="F215:AD215"/>
    <mergeCell ref="A224:E224"/>
    <mergeCell ref="G213:AD213"/>
    <mergeCell ref="G214:AD214"/>
    <mergeCell ref="A210:E214"/>
    <mergeCell ref="A198:C198"/>
    <mergeCell ref="D198:E198"/>
    <mergeCell ref="A201:C201"/>
    <mergeCell ref="D201:E201"/>
  </mergeCells>
  <phoneticPr fontId="1"/>
  <conditionalFormatting sqref="R207:AF207">
    <cfRule type="expression" dxfId="9" priority="10">
      <formula>$R$207&lt;&gt;""</formula>
    </cfRule>
  </conditionalFormatting>
  <conditionalFormatting sqref="R208:AF208">
    <cfRule type="expression" dxfId="8" priority="9">
      <formula>$R$208&lt;&gt;""</formula>
    </cfRule>
  </conditionalFormatting>
  <conditionalFormatting sqref="R209:AF209">
    <cfRule type="expression" dxfId="7" priority="8">
      <formula>$R$209&lt;&gt;""</formula>
    </cfRule>
  </conditionalFormatting>
  <conditionalFormatting sqref="A216:AD217">
    <cfRule type="expression" dxfId="6" priority="7">
      <formula>$A$216&lt;&gt;""</formula>
    </cfRule>
  </conditionalFormatting>
  <conditionalFormatting sqref="M220 AE220:AF220">
    <cfRule type="expression" dxfId="5" priority="6">
      <formula>$M$220&lt;&gt;""</formula>
    </cfRule>
  </conditionalFormatting>
  <conditionalFormatting sqref="A237:AD238">
    <cfRule type="expression" dxfId="4" priority="4">
      <formula>$A$237&lt;&gt;""</formula>
    </cfRule>
    <cfRule type="expression" dxfId="3" priority="5">
      <formula>$A$216&lt;&gt;""</formula>
    </cfRule>
  </conditionalFormatting>
  <conditionalFormatting sqref="R221:AD221">
    <cfRule type="expression" dxfId="2" priority="3">
      <formula>$R$221&lt;&gt;""</formula>
    </cfRule>
  </conditionalFormatting>
  <conditionalFormatting sqref="AA222:AH222">
    <cfRule type="expression" dxfId="1" priority="2">
      <formula>$AA$222&lt;&gt;""</formula>
    </cfRule>
  </conditionalFormatting>
  <conditionalFormatting sqref="AA223:AH223">
    <cfRule type="expression" dxfId="0" priority="1">
      <formula>$AA$223&lt;&gt;""</formula>
    </cfRule>
  </conditionalFormatting>
  <dataValidations count="6">
    <dataValidation type="list" allowBlank="1" showInputMessage="1" showErrorMessage="1" sqref="B43:C43">
      <formula1>"○"</formula1>
    </dataValidation>
    <dataValidation type="list" allowBlank="1" showInputMessage="1" showErrorMessage="1" sqref="F279 F118 F131">
      <formula1>$AK$1:$AK$2</formula1>
    </dataValidation>
    <dataValidation type="list" allowBlank="1" showInputMessage="1" showErrorMessage="1" sqref="F280 F119 F132">
      <formula1>$AL$1:$AL$2</formula1>
    </dataValidation>
    <dataValidation type="list" allowBlank="1" showInputMessage="1" showErrorMessage="1" sqref="F120 F133">
      <formula1>$AM$1:$AM$2</formula1>
    </dataValidation>
    <dataValidation type="list" allowBlank="1" showInputMessage="1" showErrorMessage="1" sqref="F134 F125">
      <formula1>$AN$1:$AN$2</formula1>
    </dataValidation>
    <dataValidation type="list" allowBlank="1" showInputMessage="1" showErrorMessage="1" sqref="K160 J276:J277 I130 I161 O167 F167 L179 L256 K262 J267 J272 I72 J67 I112 J117 K137 H164 N188 L207 I219 K228 J245 J62 K239 K242">
      <formula1>",　,○"</formula1>
    </dataValidation>
  </dataValidations>
  <printOptions horizontalCentered="1"/>
  <pageMargins left="0.39370078740157483" right="0.39370078740157483" top="0.39370078740157483" bottom="0.39370078740157483" header="0.31496062992125984" footer="0.31496062992125984"/>
  <pageSetup paperSize="9" scale="92" orientation="portrait" r:id="rId1"/>
  <headerFooter>
    <oddFooter>&amp;C&amp;P</oddFooter>
  </headerFooter>
  <rowBreaks count="8" manualBreakCount="8">
    <brk id="42" max="16383" man="1"/>
    <brk id="59" max="33" man="1"/>
    <brk id="98" max="33" man="1"/>
    <brk id="129" max="33" man="1"/>
    <brk id="165" max="33" man="1"/>
    <brk id="203" max="33" man="1"/>
    <brk id="225" max="33" man="1"/>
    <brk id="249" max="33" man="1"/>
  </rowBreaks>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ドロップダウンリスト!$C$1:$C$13</xm:f>
          </x14:formula1>
          <xm:sqref>D3:F3 C15:E15 D18:F18 H18:J18</xm:sqref>
        </x14:dataValidation>
        <x14:dataValidation type="list" allowBlank="1" showInputMessage="1" showErrorMessage="1">
          <x14:formula1>
            <xm:f>ドロップダウンリスト!$A$1:$A$4</xm:f>
          </x14:formula1>
          <xm:sqref>W3:Z3</xm:sqref>
        </x14:dataValidation>
        <x14:dataValidation type="list" allowBlank="1" showInputMessage="1" showErrorMessage="1">
          <x14:formula1>
            <xm:f>ドロップダウンリスト!$K$1:$K$3</xm:f>
          </x14:formula1>
          <xm:sqref>P15:R15</xm:sqref>
        </x14:dataValidation>
        <x14:dataValidation type="list" allowBlank="1" showInputMessage="1" showErrorMessage="1">
          <x14:formula1>
            <xm:f>ドロップダウンリスト!$E$2:$E$3</xm:f>
          </x14:formula1>
          <xm:sqref>B36:C36 B29:C29 B48:C49</xm:sqref>
        </x14:dataValidation>
        <x14:dataValidation type="list" allowBlank="1" showInputMessage="1" showErrorMessage="1">
          <x14:formula1>
            <xm:f>ドロップダウンリスト!$G$2:$G$3</xm:f>
          </x14:formula1>
          <xm:sqref>AB73:AB74 AD73:AD74 AB86:AB87 AD86:AD87 AA118:AA125 AC118:AC125 AA131:AA134 AC131:AC134 G147 N147 K169:K172 I180:I183 F208:F209 H208:H209 F220:F221 H220:H221 F229 H229 AA279:AA280 AC279:AC280</xm:sqref>
        </x14:dataValidation>
        <x14:dataValidation type="list" allowBlank="1" showInputMessage="1" showErrorMessage="1">
          <x14:formula1>
            <xm:f>ドロップダウンリスト!$I$2:$I$3</xm:f>
          </x14:formula1>
          <xm:sqref>F210 F230</xm:sqref>
        </x14:dataValidation>
        <x14:dataValidation type="list" allowBlank="1" showInputMessage="1" showErrorMessage="1">
          <x14:formula1>
            <xm:f>ドロップダウンリスト!$I$6:$I$7</xm:f>
          </x14:formula1>
          <xm:sqref>F211 F231</xm:sqref>
        </x14:dataValidation>
        <x14:dataValidation type="list" allowBlank="1" showInputMessage="1" showErrorMessage="1">
          <x14:formula1>
            <xm:f>ドロップダウンリスト!$I$10:$I$11</xm:f>
          </x14:formula1>
          <xm:sqref>F212 F232</xm:sqref>
        </x14:dataValidation>
        <x14:dataValidation type="list" allowBlank="1" showInputMessage="1" showErrorMessage="1">
          <x14:formula1>
            <xm:f>ドロップダウンリスト!$I$14:$I$15</xm:f>
          </x14:formula1>
          <xm:sqref>F213 F233</xm:sqref>
        </x14:dataValidation>
        <x14:dataValidation type="list" allowBlank="1" showInputMessage="1" showErrorMessage="1">
          <x14:formula1>
            <xm:f>ドロップダウンリスト!$I$18:$I$19</xm:f>
          </x14:formula1>
          <xm:sqref>F214 F234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D9" sqref="D9"/>
    </sheetView>
  </sheetViews>
  <sheetFormatPr defaultRowHeight="13.2"/>
  <sheetData>
    <row r="1" spans="1:11">
      <c r="A1" s="11" t="s">
        <v>278</v>
      </c>
      <c r="C1" s="11" t="s">
        <v>278</v>
      </c>
      <c r="K1" s="11" t="s">
        <v>278</v>
      </c>
    </row>
    <row r="2" spans="1:11">
      <c r="A2" s="12" t="s">
        <v>226</v>
      </c>
      <c r="C2" s="13">
        <v>1</v>
      </c>
      <c r="G2" s="13" t="s">
        <v>37</v>
      </c>
      <c r="I2" t="s">
        <v>227</v>
      </c>
      <c r="K2" s="13" t="s">
        <v>228</v>
      </c>
    </row>
    <row r="3" spans="1:11">
      <c r="A3" s="12" t="s">
        <v>229</v>
      </c>
      <c r="C3" s="13">
        <v>2</v>
      </c>
      <c r="E3" s="13" t="s">
        <v>146</v>
      </c>
      <c r="G3" s="13" t="s">
        <v>147</v>
      </c>
      <c r="I3" t="s">
        <v>230</v>
      </c>
      <c r="K3" s="13" t="s">
        <v>231</v>
      </c>
    </row>
    <row r="4" spans="1:11">
      <c r="A4" s="12" t="s">
        <v>232</v>
      </c>
      <c r="C4" s="13">
        <v>3</v>
      </c>
    </row>
    <row r="5" spans="1:11">
      <c r="C5" s="13">
        <v>4</v>
      </c>
    </row>
    <row r="6" spans="1:11">
      <c r="C6" s="13">
        <v>5</v>
      </c>
      <c r="I6" t="s">
        <v>233</v>
      </c>
    </row>
    <row r="7" spans="1:11">
      <c r="C7" s="13">
        <v>6</v>
      </c>
      <c r="I7" t="s">
        <v>234</v>
      </c>
    </row>
    <row r="8" spans="1:11">
      <c r="C8" s="13">
        <v>7</v>
      </c>
    </row>
    <row r="9" spans="1:11">
      <c r="C9" s="13">
        <v>8</v>
      </c>
    </row>
    <row r="10" spans="1:11">
      <c r="C10" s="13">
        <v>9</v>
      </c>
      <c r="I10" t="s">
        <v>235</v>
      </c>
    </row>
    <row r="11" spans="1:11">
      <c r="C11" s="13">
        <v>10</v>
      </c>
      <c r="I11" t="s">
        <v>236</v>
      </c>
    </row>
    <row r="12" spans="1:11">
      <c r="C12" s="13">
        <v>11</v>
      </c>
    </row>
    <row r="13" spans="1:11">
      <c r="C13" s="13">
        <v>12</v>
      </c>
    </row>
    <row r="14" spans="1:11">
      <c r="I14" t="s">
        <v>237</v>
      </c>
    </row>
    <row r="15" spans="1:11">
      <c r="I15" t="s">
        <v>238</v>
      </c>
    </row>
    <row r="18" spans="9:9">
      <c r="I18" t="s">
        <v>239</v>
      </c>
    </row>
    <row r="19" spans="9:9">
      <c r="I19" t="s">
        <v>240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申請様式（保育所）</vt:lpstr>
      <vt:lpstr>ドロップダウンリスト</vt:lpstr>
      <vt:lpstr>'申請様式（保育所）'!Print_Area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test</cp:lastModifiedBy>
  <cp:lastPrinted>2021-11-23T02:54:07Z</cp:lastPrinted>
  <dcterms:created xsi:type="dcterms:W3CDTF">2015-09-20T01:23:29Z</dcterms:created>
  <dcterms:modified xsi:type="dcterms:W3CDTF">2023-07-18T07:14:31Z</dcterms:modified>
</cp:coreProperties>
</file>