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0" windowWidth="15420" windowHeight="8700" tabRatio="695" activeTab="0"/>
  </bookViews>
  <sheets>
    <sheet name="P1市民病院(1)医療従事者数・病床数" sheetId="1" r:id="rId1"/>
    <sheet name="P1(2)外来" sheetId="2" r:id="rId2"/>
    <sheet name="P1(3)入院" sheetId="3" r:id="rId3"/>
    <sheet name="P2病院・診療所数及び医療従事者・P3出生児数" sheetId="4" r:id="rId4"/>
    <sheet name="P4食中毒・P5環境衛生関係施設" sheetId="5" r:id="rId5"/>
    <sheet name="P6予防接種 " sheetId="6" r:id="rId6"/>
    <sheet name="P7健康診査" sheetId="7" r:id="rId7"/>
    <sheet name="P8成人訪問指導 " sheetId="8" r:id="rId8"/>
    <sheet name="P9食品衛生営業施設・P10火葬" sheetId="9" r:id="rId9"/>
    <sheet name="P11廃棄物処理・P12し尿及び浄化槽" sheetId="10" r:id="rId10"/>
    <sheet name="P13公害苦情 " sheetId="11" r:id="rId11"/>
    <sheet name="P14大気常時監視測定結果 " sheetId="12" r:id="rId12"/>
  </sheets>
  <definedNames>
    <definedName name="_xlnm.Print_Area" localSheetId="1">'P1(2)外来'!$A$1:$J$54</definedName>
    <definedName name="_xlnm.Print_Area" localSheetId="2">'P1(3)入院'!$A$1:$H$52</definedName>
    <definedName name="_xlnm.Print_Area" localSheetId="9">'P11廃棄物処理・P12し尿及び浄化槽'!$A$1:$M$28</definedName>
    <definedName name="_xlnm.Print_Area" localSheetId="10">'P13公害苦情 '!$A$1:$O$32</definedName>
    <definedName name="_xlnm.Print_Area" localSheetId="11">'P14大気常時監視測定結果 '!$A$1:$L$53</definedName>
    <definedName name="_xlnm.Print_Area" localSheetId="0">'P1市民病院(1)医療従事者数・病床数'!$A$1:$J$29</definedName>
    <definedName name="_xlnm.Print_Area" localSheetId="3">'P2病院・診療所数及び医療従事者・P3出生児数'!$A$1:$J$48</definedName>
    <definedName name="_xlnm.Print_Area" localSheetId="4">'P4食中毒・P5環境衛生関係施設'!$A$1:$Q$53</definedName>
    <definedName name="_xlnm.Print_Area" localSheetId="5">'P6予防接種 '!$A$1:$K$29</definedName>
    <definedName name="_xlnm.Print_Area" localSheetId="6">'P7健康診査'!$A$1:$O$39</definedName>
    <definedName name="_xlnm.Print_Area" localSheetId="7">'P8成人訪問指導 '!$A$1:$M$21</definedName>
    <definedName name="_xlnm.Print_Area" localSheetId="8">'P9食品衛生営業施設・P10火葬'!$A$1:$M$68</definedName>
  </definedNames>
  <calcPr fullCalcOnLoad="1"/>
</workbook>
</file>

<file path=xl/sharedStrings.xml><?xml version="1.0" encoding="utf-8"?>
<sst xmlns="http://schemas.openxmlformats.org/spreadsheetml/2006/main" count="1056" uniqueCount="439">
  <si>
    <t>年 度 別</t>
  </si>
  <si>
    <t>医　師</t>
  </si>
  <si>
    <t>総　数</t>
  </si>
  <si>
    <t>その他</t>
  </si>
  <si>
    <t>病 院 数</t>
  </si>
  <si>
    <t>総　　　数</t>
  </si>
  <si>
    <t>一般診療所</t>
  </si>
  <si>
    <t>診療所数</t>
  </si>
  <si>
    <t>歯　　科診療所数</t>
  </si>
  <si>
    <t>助産師</t>
  </si>
  <si>
    <t>病 床 数</t>
  </si>
  <si>
    <t>病 床 数</t>
  </si>
  <si>
    <t>病　　　　　　　　　　　院</t>
  </si>
  <si>
    <t>総　　　　　　　　数</t>
  </si>
  <si>
    <t>病　　　院</t>
  </si>
  <si>
    <t>診　　療　　所</t>
  </si>
  <si>
    <t>助　産　所</t>
  </si>
  <si>
    <t>自　　　　　宅</t>
  </si>
  <si>
    <t>そ　　の　　他</t>
  </si>
  <si>
    <t>年 次 別</t>
  </si>
  <si>
    <t>１日平均収集数</t>
  </si>
  <si>
    <t>延収集台数</t>
  </si>
  <si>
    <t>収 集 日 数</t>
  </si>
  <si>
    <t>業　者　分</t>
  </si>
  <si>
    <t>（単位　kl）</t>
  </si>
  <si>
    <t>５月</t>
  </si>
  <si>
    <t>６月</t>
  </si>
  <si>
    <t>７月</t>
  </si>
  <si>
    <t>８月</t>
  </si>
  <si>
    <t>９月</t>
  </si>
  <si>
    <t>12月</t>
  </si>
  <si>
    <t>２月</t>
  </si>
  <si>
    <t>３月</t>
  </si>
  <si>
    <t>…</t>
  </si>
  <si>
    <t>-</t>
  </si>
  <si>
    <t>公 害 別</t>
  </si>
  <si>
    <t>平　成</t>
  </si>
  <si>
    <t>総　数</t>
  </si>
  <si>
    <t>４月</t>
  </si>
  <si>
    <t>10月</t>
  </si>
  <si>
    <t>総　　　数</t>
  </si>
  <si>
    <t>ばい煙</t>
  </si>
  <si>
    <t>粉じん</t>
  </si>
  <si>
    <t>ガス</t>
  </si>
  <si>
    <t>水質汚濁</t>
  </si>
  <si>
    <t>騒音</t>
  </si>
  <si>
    <t>振動</t>
  </si>
  <si>
    <t>悪臭</t>
  </si>
  <si>
    <t>地盤沈下</t>
  </si>
  <si>
    <t>土壌汚染</t>
  </si>
  <si>
    <t>その他</t>
  </si>
  <si>
    <t>用　　途　　地　　域　　別</t>
  </si>
  <si>
    <t>11月</t>
  </si>
  <si>
    <t>１月</t>
  </si>
  <si>
    <t>住居</t>
  </si>
  <si>
    <t>近隣商業</t>
  </si>
  <si>
    <t>商業</t>
  </si>
  <si>
    <t>準工</t>
  </si>
  <si>
    <t>工業</t>
  </si>
  <si>
    <t>工専</t>
  </si>
  <si>
    <t>調整ほか</t>
  </si>
  <si>
    <t>資料：環境部環境保全課</t>
  </si>
  <si>
    <t>測定局名</t>
  </si>
  <si>
    <t>年平均</t>
  </si>
  <si>
    <t>４　月</t>
  </si>
  <si>
    <t>５　月</t>
  </si>
  <si>
    <t>６　月</t>
  </si>
  <si>
    <t>７　月</t>
  </si>
  <si>
    <t>松原歩道橋</t>
  </si>
  <si>
    <t>神田小学校</t>
  </si>
  <si>
    <t>花水小学校</t>
  </si>
  <si>
    <t>旭小学校</t>
  </si>
  <si>
    <t>大野公民館</t>
  </si>
  <si>
    <t>８　月</t>
  </si>
  <si>
    <t>９　月</t>
  </si>
  <si>
    <t>10　月</t>
  </si>
  <si>
    <t>11　月</t>
  </si>
  <si>
    <t>12　月</t>
  </si>
  <si>
    <t>１　月</t>
  </si>
  <si>
    <t>２　月</t>
  </si>
  <si>
    <t>３　月</t>
  </si>
  <si>
    <t>2%除外値</t>
  </si>
  <si>
    <t>（３）浮遊粒子状物質濃度測定結果</t>
  </si>
  <si>
    <t>（単位　t）</t>
  </si>
  <si>
    <t>年度月別</t>
  </si>
  <si>
    <t>　　　４月</t>
  </si>
  <si>
    <t>　　　５月</t>
  </si>
  <si>
    <t>　　　６月</t>
  </si>
  <si>
    <t>　　　７月</t>
  </si>
  <si>
    <t>　　　８月</t>
  </si>
  <si>
    <t>　　　９月</t>
  </si>
  <si>
    <t>　　　10月</t>
  </si>
  <si>
    <t>　　　11月</t>
  </si>
  <si>
    <t>　　　12月</t>
  </si>
  <si>
    <t>　　　１月</t>
  </si>
  <si>
    <t>　　　２月</t>
  </si>
  <si>
    <t>　　　３月</t>
  </si>
  <si>
    <t>年 度 別</t>
  </si>
  <si>
    <t>ＤＰＴ・三混</t>
  </si>
  <si>
    <t>ＤＴ・二混</t>
  </si>
  <si>
    <t>急性灰白髄炎</t>
  </si>
  <si>
    <t>麻　し　ん</t>
  </si>
  <si>
    <t>風　し　ん</t>
  </si>
  <si>
    <t>接 種 者</t>
  </si>
  <si>
    <t>インフルエンザ</t>
  </si>
  <si>
    <t>胸部Ｘ線</t>
  </si>
  <si>
    <t>受 診 者</t>
  </si>
  <si>
    <t>２歳児歯科</t>
  </si>
  <si>
    <t>健康診査</t>
  </si>
  <si>
    <t>対象者</t>
  </si>
  <si>
    <t>受診者</t>
  </si>
  <si>
    <t>３ 歳 児</t>
  </si>
  <si>
    <t>胃がん検診</t>
  </si>
  <si>
    <t>子宮がん検診</t>
  </si>
  <si>
    <t>乳がん検診</t>
  </si>
  <si>
    <t>が　ん</t>
  </si>
  <si>
    <t>発見者</t>
  </si>
  <si>
    <t>肺がん検診</t>
  </si>
  <si>
    <t>大腸がん検診</t>
  </si>
  <si>
    <t>要指導 者　等</t>
  </si>
  <si>
    <t>個　別</t>
  </si>
  <si>
    <t>閉　じ</t>
  </si>
  <si>
    <t>介　護　家族者</t>
  </si>
  <si>
    <t>寝たきり　者</t>
  </si>
  <si>
    <t>認知性  老　人</t>
  </si>
  <si>
    <t>健康教育</t>
  </si>
  <si>
    <t>こもり</t>
  </si>
  <si>
    <t>予　防</t>
  </si>
  <si>
    <t>（２）外来患者延数</t>
  </si>
  <si>
    <t>内　科</t>
  </si>
  <si>
    <t>精神科</t>
  </si>
  <si>
    <t>循環器科</t>
  </si>
  <si>
    <t>外　科</t>
  </si>
  <si>
    <t>脳神経</t>
  </si>
  <si>
    <t>産婦人科</t>
  </si>
  <si>
    <t>整形外科</t>
  </si>
  <si>
    <t>形成外科</t>
  </si>
  <si>
    <t>小児科</t>
  </si>
  <si>
    <t>泌尿器科</t>
  </si>
  <si>
    <t>眼　科</t>
  </si>
  <si>
    <t>耳　鼻</t>
  </si>
  <si>
    <t>皮膚科</t>
  </si>
  <si>
    <t>放射線科</t>
  </si>
  <si>
    <t>歯　科</t>
  </si>
  <si>
    <t>咽喉科</t>
  </si>
  <si>
    <t>（３）入院患者延数</t>
  </si>
  <si>
    <t>総　　数</t>
  </si>
  <si>
    <t>内　　科</t>
  </si>
  <si>
    <t>外　　科</t>
  </si>
  <si>
    <t>脳神経外科</t>
  </si>
  <si>
    <t>眼　　科</t>
  </si>
  <si>
    <t>耳鼻咽喉科</t>
  </si>
  <si>
    <t>皮 膚 科</t>
  </si>
  <si>
    <t>（１）医療従事者数及び病床数</t>
  </si>
  <si>
    <t>医　師</t>
  </si>
  <si>
    <t>薬剤師</t>
  </si>
  <si>
    <t>放 射 線</t>
  </si>
  <si>
    <t>検査技師</t>
  </si>
  <si>
    <t>栄養士</t>
  </si>
  <si>
    <t>理　学</t>
  </si>
  <si>
    <t>Ｘ線技師</t>
  </si>
  <si>
    <t>技工師</t>
  </si>
  <si>
    <t>療法士</t>
  </si>
  <si>
    <t>病　　　　　床</t>
  </si>
  <si>
    <t>保健師</t>
  </si>
  <si>
    <t>正看護師</t>
  </si>
  <si>
    <t>准看護師</t>
  </si>
  <si>
    <t>事務員</t>
  </si>
  <si>
    <t>一 般 病 院</t>
  </si>
  <si>
    <t>精 神 病 院</t>
  </si>
  <si>
    <t>医師数</t>
  </si>
  <si>
    <t>歯科医師数</t>
  </si>
  <si>
    <t>薬剤師数</t>
  </si>
  <si>
    <t>医療従事者</t>
  </si>
  <si>
    <t>（注）1.医療従事者数は隔年調査である。</t>
  </si>
  <si>
    <t>　　　2.医療従事者数は医療施設の従事者数である。</t>
  </si>
  <si>
    <t>麻しん風しん</t>
  </si>
  <si>
    <t>・四混</t>
  </si>
  <si>
    <t>（ポリオ/集団）</t>
  </si>
  <si>
    <t>（不活化ポリオ）</t>
  </si>
  <si>
    <t>混合（ＭＲ）</t>
  </si>
  <si>
    <t>小児用
肺炎球菌</t>
  </si>
  <si>
    <t>水痘</t>
  </si>
  <si>
    <t>高齢者用肺炎球菌</t>
  </si>
  <si>
    <t>資料：健康・こども部健康課</t>
  </si>
  <si>
    <t>４か月児
健康診査</t>
  </si>
  <si>
    <t>１歳６か月児
健康診査</t>
  </si>
  <si>
    <t>前立腺がん検診</t>
  </si>
  <si>
    <t>成人歯科検診</t>
  </si>
  <si>
    <t>その他健診</t>
  </si>
  <si>
    <t>　　　(現　地域包括ケア推進課)が担当し、64歳以下の成人の訪問指導事業は健康課が担当することになった。</t>
  </si>
  <si>
    <t>年　　度　　別</t>
  </si>
  <si>
    <t>総 数</t>
  </si>
  <si>
    <t>市 内</t>
  </si>
  <si>
    <t>市　　　　　　　　　　　　　　　外</t>
  </si>
  <si>
    <t>不 詳</t>
  </si>
  <si>
    <t>大 磯</t>
  </si>
  <si>
    <t>二 宮</t>
  </si>
  <si>
    <t>伊勢原</t>
  </si>
  <si>
    <t>秦 野</t>
  </si>
  <si>
    <t>寒 川</t>
  </si>
  <si>
    <t>茅ヶ崎</t>
  </si>
  <si>
    <t>の</t>
  </si>
  <si>
    <t>県 外</t>
  </si>
  <si>
    <t>市町村</t>
  </si>
  <si>
    <t>資料：市民部市民課</t>
  </si>
  <si>
    <t>感　染</t>
  </si>
  <si>
    <t>麻酔科</t>
  </si>
  <si>
    <t>年次別</t>
  </si>
  <si>
    <t>総数</t>
  </si>
  <si>
    <t>１　月</t>
  </si>
  <si>
    <t>２　月</t>
  </si>
  <si>
    <t>３　月</t>
  </si>
  <si>
    <t>４　月</t>
  </si>
  <si>
    <t>５　月</t>
  </si>
  <si>
    <t>６　月</t>
  </si>
  <si>
    <t>７　月</t>
  </si>
  <si>
    <t>件数</t>
  </si>
  <si>
    <t>患者</t>
  </si>
  <si>
    <t>８　月</t>
  </si>
  <si>
    <t>９　月</t>
  </si>
  <si>
    <t>10　月</t>
  </si>
  <si>
    <t>11　月</t>
  </si>
  <si>
    <t>12　月</t>
  </si>
  <si>
    <t>資料：平塚保健福祉事務所</t>
  </si>
  <si>
    <t>理　　容　　所</t>
  </si>
  <si>
    <t>美　　容　　所</t>
  </si>
  <si>
    <t>公　衆　浴　場</t>
  </si>
  <si>
    <t>クリーニング所</t>
  </si>
  <si>
    <t>施　設　数</t>
  </si>
  <si>
    <t>従　　業　理容師数</t>
  </si>
  <si>
    <t>従　　業　美容師数</t>
  </si>
  <si>
    <t>公　　営</t>
  </si>
  <si>
    <t>私　　営</t>
  </si>
  <si>
    <t>従業クリーニング師数</t>
  </si>
  <si>
    <t>ホ　テ　ル　営　業</t>
  </si>
  <si>
    <t>旅　　館　　営　 業</t>
  </si>
  <si>
    <t>簡易宿所  営　業</t>
  </si>
  <si>
    <t>下宿営業</t>
  </si>
  <si>
    <t>客　室　数</t>
  </si>
  <si>
    <t>業　種　別</t>
  </si>
  <si>
    <t>総　　　　数</t>
  </si>
  <si>
    <t>飲食店営業</t>
  </si>
  <si>
    <t>菓子製造業</t>
  </si>
  <si>
    <t>乳処理業</t>
  </si>
  <si>
    <t>乳製品製造業</t>
  </si>
  <si>
    <t>集乳業</t>
  </si>
  <si>
    <t>魚介類競り売り営業</t>
  </si>
  <si>
    <t>魚肉練り製品製造業</t>
  </si>
  <si>
    <t>食品の冷凍・冷蔵業</t>
  </si>
  <si>
    <t>缶詰・瓶詰製造業</t>
  </si>
  <si>
    <t>喫茶店営業</t>
  </si>
  <si>
    <t>あん類製造業</t>
  </si>
  <si>
    <t>乳類販売業</t>
  </si>
  <si>
    <t>食肉処理業</t>
  </si>
  <si>
    <t>食肉販売業</t>
  </si>
  <si>
    <t>食肉製品製造業</t>
  </si>
  <si>
    <t>みそ製造業</t>
  </si>
  <si>
    <t>しょうゆ製造業</t>
  </si>
  <si>
    <t>ソース類製造業</t>
  </si>
  <si>
    <t>酒類製造業</t>
  </si>
  <si>
    <t>豆腐製造業</t>
  </si>
  <si>
    <t>納豆製造業</t>
  </si>
  <si>
    <t>麺類製造業</t>
  </si>
  <si>
    <t>添加物製造業</t>
  </si>
  <si>
    <t>清涼飲料水製造業</t>
  </si>
  <si>
    <t>氷雪製造業</t>
  </si>
  <si>
    <t>氷雪販売業</t>
  </si>
  <si>
    <t>　　28年度</t>
  </si>
  <si>
    <t>ＤＰＴ－ＩＰＶ</t>
  </si>
  <si>
    <t>日本脳炎</t>
  </si>
  <si>
    <t>ＢＣＧ</t>
  </si>
  <si>
    <t>ヒトパピローマウイルス感染症</t>
  </si>
  <si>
    <t>ヒブ</t>
  </si>
  <si>
    <t>（注）1.接種者は延人員である。</t>
  </si>
  <si>
    <t>妊 婦 健 康 診 査</t>
  </si>
  <si>
    <t>1回目</t>
  </si>
  <si>
    <t>2回目</t>
  </si>
  <si>
    <t>3回目</t>
  </si>
  <si>
    <t>4回目</t>
  </si>
  <si>
    <t>5回目</t>
  </si>
  <si>
    <t>6回目</t>
  </si>
  <si>
    <t>7回目</t>
  </si>
  <si>
    <t>8回目</t>
  </si>
  <si>
    <t>9回目</t>
  </si>
  <si>
    <t>10回目</t>
  </si>
  <si>
    <t>11回目</t>
  </si>
  <si>
    <t>12回目</t>
  </si>
  <si>
    <t>13回目</t>
  </si>
  <si>
    <t>14回目</t>
  </si>
  <si>
    <t>８～10か月児
健康診査</t>
  </si>
  <si>
    <t>一　般</t>
  </si>
  <si>
    <t>（注）発生件数は厚生労働省の統計にならって年で記入した。</t>
  </si>
  <si>
    <t>資料：平塚市民病院病院総務課</t>
  </si>
  <si>
    <t>資料：平塚市民病院医事課</t>
  </si>
  <si>
    <t>　　29年度</t>
  </si>
  <si>
    <t>救急科</t>
  </si>
  <si>
    <t>小 児 科</t>
  </si>
  <si>
    <t>救 急 科</t>
  </si>
  <si>
    <t>（注）平成30年の旅館業法改正による種別変更により、ホテル営業、旅館営業は旅館・ホテル営業に統一された。</t>
  </si>
  <si>
    <t>旅館・ホテル営業</t>
  </si>
  <si>
    <t>魚介類販売業</t>
  </si>
  <si>
    <t>平成30年度</t>
  </si>
  <si>
    <t>　　29年度</t>
  </si>
  <si>
    <t>（つづき）　医　　療　　従　　事　　者</t>
  </si>
  <si>
    <t>　医　　　療　　　従　　　事　　　者 　　   （つづく）</t>
  </si>
  <si>
    <t>マッサージ師</t>
  </si>
  <si>
    <t>リハビリテ
ーション科</t>
  </si>
  <si>
    <t>（注）平成30年度から救急科を加えることとした。</t>
  </si>
  <si>
    <t>（注）1.介護保険法改正による地域支援事業の創設に伴い、平成18年度から高齢者の訪問指導事業は高齢福祉課</t>
  </si>
  <si>
    <t>　　　2.平成28年度から糖尿病重症化予防事業での訪問指導を開始したため、件数が増加している。</t>
  </si>
  <si>
    <t>Ｐ　衛　　生</t>
  </si>
  <si>
    <t>Ｐ－１　市民病院</t>
  </si>
  <si>
    <t>Ｐ－１　市民病院（つづき）</t>
  </si>
  <si>
    <t>Ｐ－２　病院・診療所数及び医療従事者数</t>
  </si>
  <si>
    <t>Ｐ－３　施設及び立会者別出生児数</t>
  </si>
  <si>
    <t>Ｐ－４　食中毒発生状況</t>
  </si>
  <si>
    <t>Ｐ－５　環境衛生関係施設数</t>
  </si>
  <si>
    <t>Ｐ－６　予防接種・結核予防実施状況</t>
  </si>
  <si>
    <t>Ｐ－７　健康診査実施状況</t>
  </si>
  <si>
    <t>Ｐ－８　成人保健訪問指導実施状況</t>
  </si>
  <si>
    <t>Ｐ－９　食品衛生営業施設数</t>
  </si>
  <si>
    <t>Ｐ－10　火葬取扱状況</t>
  </si>
  <si>
    <t>Ｐ－12　し尿及び浄化槽汚泥処理状況</t>
  </si>
  <si>
    <t>Ｐ－13　公害苦情受付件数</t>
  </si>
  <si>
    <t>Ｐ－14　大気常時監視測定結果</t>
  </si>
  <si>
    <t>29年度</t>
  </si>
  <si>
    <t>年度別</t>
  </si>
  <si>
    <t>収　集
日　数</t>
  </si>
  <si>
    <t>総排
出量</t>
  </si>
  <si>
    <t>焼却
施設</t>
  </si>
  <si>
    <t>破砕
施設</t>
  </si>
  <si>
    <t>資源化
施設</t>
  </si>
  <si>
    <t>直接
資源化</t>
  </si>
  <si>
    <t>29年度</t>
  </si>
  <si>
    <t>30年度</t>
  </si>
  <si>
    <t>令和元年度</t>
  </si>
  <si>
    <t>資料：環境部環境政策課・収集業務課</t>
  </si>
  <si>
    <t>収　　集　　実　　績</t>
  </si>
  <si>
    <t>資料：環境部収集業務課</t>
  </si>
  <si>
    <t>－</t>
  </si>
  <si>
    <t>　　30年度</t>
  </si>
  <si>
    <t>28年度</t>
  </si>
  <si>
    <t>29年度</t>
  </si>
  <si>
    <t>30年度</t>
  </si>
  <si>
    <t>　　29年</t>
  </si>
  <si>
    <t>30年</t>
  </si>
  <si>
    <t>令和元年</t>
  </si>
  <si>
    <t>食用油脂製造業</t>
  </si>
  <si>
    <t>年度別</t>
  </si>
  <si>
    <t>Ｐ－11　廃棄物処理状況</t>
  </si>
  <si>
    <t>ｱｲｽｸﾘｰﾑ製造業</t>
  </si>
  <si>
    <t>平成28年度</t>
  </si>
  <si>
    <t>平成29年度</t>
  </si>
  <si>
    <t>平成30年度</t>
  </si>
  <si>
    <t>30年</t>
  </si>
  <si>
    <t>令和元年</t>
  </si>
  <si>
    <t>令和2年度</t>
  </si>
  <si>
    <t>B型肝炎</t>
  </si>
  <si>
    <t>ロタ</t>
  </si>
  <si>
    <t>接種者</t>
  </si>
  <si>
    <t>30年度</t>
  </si>
  <si>
    <t>令和元年度</t>
  </si>
  <si>
    <t>　　　3.平成30年度をもって本表の引用元である神奈川県衛生統計年報の該当箇所の公表が終了となった。</t>
  </si>
  <si>
    <t>肝炎ウイルス検診</t>
  </si>
  <si>
    <t>　　　3.平成30年度から特定保健指導利用勧奨事業での訪問指導を開始したため、件数が増加している。</t>
  </si>
  <si>
    <t>（注）1.医師数には研修医等は含めないものとする。</t>
  </si>
  <si>
    <t xml:space="preserve">      2.令和2年度以前は各年3月31日現在の数値、令和3年度以降は4月1日現在の数値を掲載している。</t>
  </si>
  <si>
    <t>平成28年度</t>
  </si>
  <si>
    <t>2年度</t>
  </si>
  <si>
    <t>令和3年度</t>
  </si>
  <si>
    <t>　　　2.高齢者用肺炎球菌は、令和5年度まで経過措置が延長となった。</t>
  </si>
  <si>
    <t>　　　3.ロタは、令和2年10月から定期接種となった。</t>
  </si>
  <si>
    <t>精神障害</t>
  </si>
  <si>
    <t>心身障害</t>
  </si>
  <si>
    <t>生活習慣病</t>
  </si>
  <si>
    <t>虚弱高齢者等</t>
  </si>
  <si>
    <t>難病</t>
  </si>
  <si>
    <t>その他</t>
  </si>
  <si>
    <t>令和3年度</t>
  </si>
  <si>
    <t>実人数</t>
  </si>
  <si>
    <t>延人数</t>
  </si>
  <si>
    <t>資料：健康・こども部健康課及び保険年金課</t>
  </si>
  <si>
    <t>　　　</t>
  </si>
  <si>
    <t>　　　4．令和3年度から、糖尿病重症化予防事業及び特定保健指導利用勧奨事業での訪問指導が保険年金課に移管された。</t>
  </si>
  <si>
    <t>年 度 別</t>
  </si>
  <si>
    <t>平成28年度</t>
  </si>
  <si>
    <t>令　和</t>
  </si>
  <si>
    <t>　令   和   3   年   度　（つづく）</t>
  </si>
  <si>
    <t>元年度</t>
  </si>
  <si>
    <t>（つづき）　令　和　3　年　度</t>
  </si>
  <si>
    <t>（１）二酸化窒素濃度測定結果</t>
  </si>
  <si>
    <t>（単位　ppm）</t>
  </si>
  <si>
    <t>　　（つづき）　　　　令        和        3        年        度</t>
  </si>
  <si>
    <t>年間98%値</t>
  </si>
  <si>
    <t>（２）二酸化硫黄濃度測定結果</t>
  </si>
  <si>
    <t>　令   和   3  年   度　（つづく）</t>
  </si>
  <si>
    <t>（単位　mg/㎥）</t>
  </si>
  <si>
    <t>花水小学校</t>
  </si>
  <si>
    <t>平成28年度</t>
  </si>
  <si>
    <t>令和元年度</t>
  </si>
  <si>
    <t>2年度</t>
  </si>
  <si>
    <t>令和3年度</t>
  </si>
  <si>
    <t>令和元年度</t>
  </si>
  <si>
    <t>…</t>
  </si>
  <si>
    <t>-</t>
  </si>
  <si>
    <t>2年度</t>
  </si>
  <si>
    <t>（注）令和3年度から区分の見直しを行い、市町村保健師活動報告及び平塚市行政概要等の内容を掲載している。</t>
  </si>
  <si>
    <t>　　平成28年度</t>
  </si>
  <si>
    <t>2年度</t>
  </si>
  <si>
    <t>令和3年度</t>
  </si>
  <si>
    <t>平成28年</t>
  </si>
  <si>
    <t>2年</t>
  </si>
  <si>
    <t>令和3年</t>
  </si>
  <si>
    <t>令和3年度</t>
  </si>
  <si>
    <t>-</t>
  </si>
  <si>
    <t>そうざい製造業</t>
  </si>
  <si>
    <t>調理の機能を有する自動販売機</t>
  </si>
  <si>
    <t>水産製品製造業</t>
  </si>
  <si>
    <t>液卵製造業</t>
  </si>
  <si>
    <t>みそ又はしょうゆ製造業</t>
  </si>
  <si>
    <t>複合型そうざい製造業</t>
  </si>
  <si>
    <t>冷凍食品製造業</t>
  </si>
  <si>
    <t>複合型冷凍食品製造業</t>
  </si>
  <si>
    <t>漬物製造業</t>
  </si>
  <si>
    <t>密封包装食品製造業</t>
  </si>
  <si>
    <t>食品の小分け業</t>
  </si>
  <si>
    <t>（注）令和3年の食品衛生法改正による許可業種変更により、調理の機能を有する自動販売機、水産製品製造業、液卵製造業、みそ又はしょうゆ製造業、複合型そうざい製造業、冷凍食品製造業、複合型冷凍食品製造業、漬物製造業、密封包装食品製造業、食品の小分け業が追加され、乳類販売業、氷雪販売業が削除され、総菜製造業がそうざい製造業に名称変更された。</t>
  </si>
  <si>
    <t>平成29年度</t>
  </si>
  <si>
    <t>3年度</t>
  </si>
  <si>
    <t>令和4年度</t>
  </si>
  <si>
    <t>　　平成28年</t>
  </si>
  <si>
    <t>2年</t>
  </si>
  <si>
    <t>令和3年</t>
  </si>
  <si>
    <t>平成28年</t>
  </si>
  <si>
    <t>平成27年度</t>
  </si>
  <si>
    <t>令和2年度</t>
  </si>
  <si>
    <t>資料：神奈川県衛生統計年報</t>
  </si>
  <si>
    <t>（各年度末現在）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</si>
</sst>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quot;Yes&quot;;&quot;Yes&quot;;&quot;No&quot;"/>
    <numFmt numFmtId="179" formatCode="&quot;True&quot;;&quot;True&quot;;&quot;False&quot;"/>
    <numFmt numFmtId="180" formatCode="&quot;On&quot;;&quot;On&quot;;&quot;Off&quot;"/>
    <numFmt numFmtId="181" formatCode="[$€-2]\ #,##0.00_);[Red]\([$€-2]\ #,##0.00\)"/>
    <numFmt numFmtId="182" formatCode="#,###;&quot;-&quot;#,###;&quot;-&quot;"/>
    <numFmt numFmtId="183" formatCode="#,;&quot;-&quot;#,;&quot;-&quot;"/>
    <numFmt numFmtId="184" formatCode="0.000_ "/>
    <numFmt numFmtId="185" formatCode="0.000;&quot;△ &quot;0.000"/>
    <numFmt numFmtId="186" formatCode="0.000"/>
    <numFmt numFmtId="187" formatCode="0_);[Red]\(0\)"/>
    <numFmt numFmtId="188" formatCode="#,###;&quot;△&quot;#,###;&quot;-&quot;"/>
    <numFmt numFmtId="189" formatCode="#,##0;&quot;△ &quot;#,##0;&quot;-&quot;"/>
    <numFmt numFmtId="190" formatCode="#,##0.000;&quot;△ &quot;#,##0.000;&quot;-&quot;"/>
  </numFmts>
  <fonts count="46">
    <font>
      <sz val="11"/>
      <name val="ＭＳ 明朝"/>
      <family val="1"/>
    </font>
    <font>
      <sz val="6"/>
      <name val="ＭＳ 明朝"/>
      <family val="1"/>
    </font>
    <font>
      <b/>
      <sz val="16"/>
      <name val="ＭＳ 明朝"/>
      <family val="1"/>
    </font>
    <font>
      <sz val="10"/>
      <name val="ＭＳ 明朝"/>
      <family val="1"/>
    </font>
    <font>
      <sz val="10"/>
      <name val="ＭＳ ゴシック"/>
      <family val="3"/>
    </font>
    <font>
      <sz val="9"/>
      <name val="ＭＳ 明朝"/>
      <family val="1"/>
    </font>
    <font>
      <sz val="8"/>
      <name val="ＭＳ 明朝"/>
      <family val="1"/>
    </font>
    <font>
      <sz val="11"/>
      <name val="ＭＳ ゴシック"/>
      <family val="3"/>
    </font>
    <font>
      <b/>
      <sz val="10"/>
      <name val="ＭＳ ゴシック"/>
      <family val="3"/>
    </font>
    <font>
      <b/>
      <sz val="11"/>
      <name val="ＭＳ 明朝"/>
      <family val="1"/>
    </font>
    <font>
      <u val="single"/>
      <sz val="11"/>
      <color indexed="12"/>
      <name val="ＭＳ 明朝"/>
      <family val="1"/>
    </font>
    <font>
      <u val="single"/>
      <sz val="11"/>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b/>
      <sz val="10"/>
      <name val="ＭＳ 明朝"/>
      <family val="1"/>
    </font>
    <font>
      <sz val="6"/>
      <name val="ＭＳ Ｐゴシック"/>
      <family val="3"/>
    </font>
    <font>
      <b/>
      <sz val="9"/>
      <name val="ＭＳ ゴシック朝"/>
      <family val="3"/>
    </font>
    <font>
      <b/>
      <sz val="9"/>
      <name val="ＭＳ ゴシック"/>
      <family val="3"/>
    </font>
    <font>
      <b/>
      <sz val="10"/>
      <color indexed="8"/>
      <name val="ＭＳ ゴシック"/>
      <family val="3"/>
    </font>
    <font>
      <sz val="11"/>
      <color indexed="10"/>
      <name val="ＭＳ 明朝"/>
      <family val="1"/>
    </font>
    <font>
      <sz val="10"/>
      <color indexed="8"/>
      <name val="ＭＳ 明朝"/>
      <family val="1"/>
    </font>
    <font>
      <sz val="11"/>
      <color indexed="55"/>
      <name val="ＭＳ 明朝"/>
      <family val="1"/>
    </font>
    <font>
      <sz val="9"/>
      <color indexed="8"/>
      <name val="ＭＳ 明朝"/>
      <family val="1"/>
    </font>
    <font>
      <sz val="12"/>
      <color indexed="10"/>
      <name val="ＭＳ 明朝"/>
      <family val="1"/>
    </font>
    <font>
      <b/>
      <sz val="10"/>
      <color theme="1"/>
      <name val="ＭＳ ゴシック"/>
      <family val="3"/>
    </font>
    <font>
      <sz val="11"/>
      <color rgb="FFFF0000"/>
      <name val="ＭＳ 明朝"/>
      <family val="1"/>
    </font>
    <font>
      <sz val="10"/>
      <color theme="1"/>
      <name val="ＭＳ 明朝"/>
      <family val="1"/>
    </font>
    <font>
      <sz val="11"/>
      <color theme="0" tint="-0.24997000396251678"/>
      <name val="ＭＳ 明朝"/>
      <family val="1"/>
    </font>
    <font>
      <sz val="9"/>
      <color theme="1"/>
      <name val="ＭＳ 明朝"/>
      <family val="1"/>
    </font>
    <font>
      <sz val="12"/>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color indexed="63"/>
      </top>
      <bottom style="double"/>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double"/>
    </border>
    <border>
      <left>
        <color indexed="63"/>
      </left>
      <right style="thin"/>
      <top style="double"/>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11" fillId="0" borderId="0" applyNumberFormat="0" applyFill="0" applyBorder="0" applyAlignment="0" applyProtection="0"/>
    <xf numFmtId="0" fontId="28" fillId="4" borderId="0" applyNumberFormat="0" applyBorder="0" applyAlignment="0" applyProtection="0"/>
  </cellStyleXfs>
  <cellXfs count="465">
    <xf numFmtId="0" fontId="0" fillId="0" borderId="0" xfId="0" applyAlignment="1">
      <alignment/>
    </xf>
    <xf numFmtId="182" fontId="8" fillId="0" borderId="10" xfId="0" applyNumberFormat="1" applyFont="1" applyFill="1" applyBorder="1" applyAlignment="1" applyProtection="1">
      <alignment/>
      <protection/>
    </xf>
    <xf numFmtId="182" fontId="9" fillId="0" borderId="0" xfId="0" applyNumberFormat="1" applyFont="1" applyFill="1" applyBorder="1" applyAlignment="1" applyProtection="1">
      <alignment/>
      <protection/>
    </xf>
    <xf numFmtId="182" fontId="3" fillId="0" borderId="11" xfId="0" applyNumberFormat="1" applyFont="1" applyFill="1" applyBorder="1" applyAlignment="1" applyProtection="1">
      <alignment horizontal="right"/>
      <protection/>
    </xf>
    <xf numFmtId="182" fontId="3" fillId="0" borderId="0" xfId="0" applyNumberFormat="1" applyFont="1" applyFill="1" applyBorder="1" applyAlignment="1" applyProtection="1">
      <alignment horizontal="right"/>
      <protection/>
    </xf>
    <xf numFmtId="182" fontId="9" fillId="0" borderId="0" xfId="0" applyNumberFormat="1" applyFont="1" applyFill="1" applyAlignment="1" applyProtection="1">
      <alignment/>
      <protection/>
    </xf>
    <xf numFmtId="182" fontId="3" fillId="0" borderId="10" xfId="0" applyNumberFormat="1" applyFont="1" applyFill="1" applyBorder="1" applyAlignment="1" applyProtection="1">
      <alignment horizontal="right"/>
      <protection/>
    </xf>
    <xf numFmtId="182" fontId="3" fillId="0" borderId="0" xfId="0" applyNumberFormat="1" applyFont="1" applyFill="1" applyBorder="1" applyAlignment="1" applyProtection="1">
      <alignment horizontal="right"/>
      <protection locked="0"/>
    </xf>
    <xf numFmtId="182" fontId="4" fillId="0" borderId="0" xfId="0" applyNumberFormat="1" applyFont="1" applyFill="1" applyBorder="1" applyAlignment="1" applyProtection="1">
      <alignment horizontal="right"/>
      <protection/>
    </xf>
    <xf numFmtId="182" fontId="3" fillId="0" borderId="10" xfId="0" applyNumberFormat="1" applyFont="1" applyFill="1" applyBorder="1" applyAlignment="1" applyProtection="1">
      <alignment horizontal="right"/>
      <protection locked="0"/>
    </xf>
    <xf numFmtId="182" fontId="8" fillId="0" borderId="0" xfId="0" applyNumberFormat="1" applyFont="1" applyFill="1" applyBorder="1" applyAlignment="1" applyProtection="1">
      <alignment horizontal="right"/>
      <protection locked="0"/>
    </xf>
    <xf numFmtId="182" fontId="8" fillId="0" borderId="12" xfId="0" applyNumberFormat="1" applyFont="1" applyFill="1" applyBorder="1" applyAlignment="1" applyProtection="1">
      <alignment horizontal="right"/>
      <protection locked="0"/>
    </xf>
    <xf numFmtId="182" fontId="8" fillId="0" borderId="10" xfId="0" applyNumberFormat="1" applyFont="1" applyFill="1" applyBorder="1" applyAlignment="1" applyProtection="1">
      <alignment horizontal="right"/>
      <protection locked="0"/>
    </xf>
    <xf numFmtId="182" fontId="3" fillId="0" borderId="0" xfId="0" applyNumberFormat="1" applyFont="1" applyFill="1" applyBorder="1" applyAlignment="1" applyProtection="1">
      <alignment horizontal="center"/>
      <protection/>
    </xf>
    <xf numFmtId="182" fontId="3" fillId="0" borderId="11" xfId="0" applyNumberFormat="1" applyFont="1" applyFill="1" applyBorder="1" applyAlignment="1" applyProtection="1">
      <alignment horizontal="right"/>
      <protection locked="0"/>
    </xf>
    <xf numFmtId="182" fontId="3" fillId="0" borderId="12" xfId="0" applyNumberFormat="1" applyFont="1" applyFill="1" applyBorder="1" applyAlignment="1" applyProtection="1">
      <alignment horizontal="right"/>
      <protection locked="0"/>
    </xf>
    <xf numFmtId="182" fontId="8" fillId="0" borderId="11" xfId="0" applyNumberFormat="1" applyFont="1" applyFill="1" applyBorder="1" applyAlignment="1" applyProtection="1">
      <alignment horizontal="right"/>
      <protection locked="0"/>
    </xf>
    <xf numFmtId="182" fontId="3" fillId="0" borderId="0" xfId="0" applyNumberFormat="1" applyFont="1" applyFill="1" applyAlignment="1" applyProtection="1">
      <alignment horizontal="right"/>
      <protection/>
    </xf>
    <xf numFmtId="182" fontId="3" fillId="0" borderId="0" xfId="0" applyNumberFormat="1" applyFont="1" applyFill="1" applyAlignment="1" applyProtection="1">
      <alignment/>
      <protection/>
    </xf>
    <xf numFmtId="182" fontId="8" fillId="0" borderId="10" xfId="0" applyNumberFormat="1" applyFont="1" applyFill="1" applyBorder="1" applyAlignment="1" applyProtection="1">
      <alignment horizontal="right"/>
      <protection/>
    </xf>
    <xf numFmtId="182" fontId="3" fillId="0" borderId="0" xfId="0" applyNumberFormat="1" applyFont="1" applyFill="1" applyBorder="1" applyAlignment="1" applyProtection="1">
      <alignment/>
      <protection/>
    </xf>
    <xf numFmtId="182" fontId="3" fillId="0" borderId="10" xfId="0" applyNumberFormat="1" applyFont="1" applyFill="1" applyBorder="1" applyAlignment="1" applyProtection="1">
      <alignment/>
      <protection locked="0"/>
    </xf>
    <xf numFmtId="182" fontId="7" fillId="0" borderId="0" xfId="0" applyNumberFormat="1" applyFont="1" applyFill="1" applyAlignment="1" applyProtection="1">
      <alignment/>
      <protection/>
    </xf>
    <xf numFmtId="182" fontId="0" fillId="0" borderId="0" xfId="0" applyNumberFormat="1" applyFont="1" applyFill="1" applyAlignment="1" applyProtection="1">
      <alignment/>
      <protection/>
    </xf>
    <xf numFmtId="182" fontId="6" fillId="0" borderId="0" xfId="0" applyNumberFormat="1" applyFont="1" applyFill="1" applyAlignment="1" applyProtection="1">
      <alignment/>
      <protection locked="0"/>
    </xf>
    <xf numFmtId="182" fontId="0" fillId="0" borderId="0" xfId="0" applyNumberFormat="1" applyFont="1" applyFill="1" applyAlignment="1" applyProtection="1">
      <alignment/>
      <protection locked="0"/>
    </xf>
    <xf numFmtId="182" fontId="5" fillId="0" borderId="0" xfId="0" applyNumberFormat="1" applyFont="1" applyFill="1" applyAlignment="1" applyProtection="1">
      <alignment/>
      <protection/>
    </xf>
    <xf numFmtId="182" fontId="0" fillId="0" borderId="0" xfId="0" applyNumberFormat="1" applyFont="1" applyFill="1" applyBorder="1" applyAlignment="1" applyProtection="1">
      <alignment/>
      <protection/>
    </xf>
    <xf numFmtId="182" fontId="3" fillId="0" borderId="13" xfId="0" applyNumberFormat="1" applyFont="1" applyFill="1" applyBorder="1" applyAlignment="1" applyProtection="1">
      <alignment horizontal="center"/>
      <protection/>
    </xf>
    <xf numFmtId="182" fontId="3" fillId="0" borderId="13" xfId="0" applyNumberFormat="1" applyFont="1" applyFill="1" applyBorder="1" applyAlignment="1" applyProtection="1">
      <alignment horizontal="center" shrinkToFit="1"/>
      <protection/>
    </xf>
    <xf numFmtId="182" fontId="3" fillId="0" borderId="14" xfId="0" applyNumberFormat="1" applyFont="1" applyFill="1" applyBorder="1" applyAlignment="1" applyProtection="1">
      <alignment horizontal="center" shrinkToFit="1"/>
      <protection/>
    </xf>
    <xf numFmtId="182" fontId="8" fillId="0" borderId="10" xfId="0" applyNumberFormat="1" applyFont="1" applyFill="1" applyBorder="1" applyAlignment="1" applyProtection="1">
      <alignment shrinkToFit="1"/>
      <protection/>
    </xf>
    <xf numFmtId="0" fontId="3" fillId="0" borderId="0" xfId="0" applyFont="1" applyFill="1" applyBorder="1" applyAlignment="1" applyProtection="1">
      <alignment/>
      <protection/>
    </xf>
    <xf numFmtId="182" fontId="8" fillId="0" borderId="0" xfId="0" applyNumberFormat="1" applyFont="1" applyFill="1" applyBorder="1" applyAlignment="1" applyProtection="1">
      <alignment horizontal="right"/>
      <protection/>
    </xf>
    <xf numFmtId="182" fontId="3" fillId="0" borderId="15" xfId="0" applyNumberFormat="1" applyFont="1" applyFill="1" applyBorder="1" applyAlignment="1" applyProtection="1">
      <alignment horizontal="right"/>
      <protection/>
    </xf>
    <xf numFmtId="182" fontId="3" fillId="0" borderId="11" xfId="0" applyNumberFormat="1" applyFont="1" applyFill="1" applyBorder="1" applyAlignment="1" applyProtection="1">
      <alignment/>
      <protection/>
    </xf>
    <xf numFmtId="182" fontId="40" fillId="0" borderId="12" xfId="0" applyNumberFormat="1" applyFont="1" applyFill="1" applyBorder="1" applyAlignment="1" applyProtection="1">
      <alignment horizontal="right"/>
      <protection locked="0"/>
    </xf>
    <xf numFmtId="182" fontId="40" fillId="0" borderId="10" xfId="0" applyNumberFormat="1" applyFont="1" applyFill="1" applyBorder="1" applyAlignment="1" applyProtection="1">
      <alignment horizontal="right"/>
      <protection locked="0"/>
    </xf>
    <xf numFmtId="182" fontId="5" fillId="0" borderId="16" xfId="0" applyNumberFormat="1" applyFont="1" applyFill="1" applyBorder="1" applyAlignment="1" applyProtection="1">
      <alignment horizontal="center" shrinkToFit="1"/>
      <protection/>
    </xf>
    <xf numFmtId="182" fontId="3" fillId="0" borderId="16" xfId="0" applyNumberFormat="1" applyFont="1" applyFill="1" applyBorder="1" applyAlignment="1" applyProtection="1">
      <alignment horizontal="center" shrinkToFit="1"/>
      <protection/>
    </xf>
    <xf numFmtId="182" fontId="6" fillId="0" borderId="17" xfId="0" applyNumberFormat="1" applyFont="1" applyFill="1" applyBorder="1" applyAlignment="1" applyProtection="1">
      <alignment horizontal="center" shrinkToFit="1"/>
      <protection/>
    </xf>
    <xf numFmtId="182" fontId="3" fillId="0" borderId="18" xfId="0" applyNumberFormat="1" applyFont="1" applyFill="1" applyBorder="1" applyAlignment="1" applyProtection="1">
      <alignment horizontal="center" vertical="center" shrinkToFit="1"/>
      <protection/>
    </xf>
    <xf numFmtId="182" fontId="6" fillId="0" borderId="12" xfId="0" applyNumberFormat="1" applyFont="1" applyFill="1" applyBorder="1" applyAlignment="1" applyProtection="1">
      <alignment horizontal="center" shrinkToFit="1"/>
      <protection/>
    </xf>
    <xf numFmtId="182" fontId="41" fillId="0" borderId="0" xfId="0" applyNumberFormat="1" applyFont="1" applyFill="1" applyAlignment="1" applyProtection="1">
      <alignment/>
      <protection/>
    </xf>
    <xf numFmtId="182" fontId="3" fillId="0" borderId="19" xfId="0" applyNumberFormat="1" applyFont="1" applyFill="1" applyBorder="1" applyAlignment="1" applyProtection="1">
      <alignment horizontal="center"/>
      <protection/>
    </xf>
    <xf numFmtId="0" fontId="0" fillId="0" borderId="0" xfId="0" applyFill="1" applyAlignment="1" applyProtection="1">
      <alignment/>
      <protection/>
    </xf>
    <xf numFmtId="0" fontId="0" fillId="0" borderId="0" xfId="0" applyFill="1" applyAlignment="1" applyProtection="1">
      <alignment/>
      <protection/>
    </xf>
    <xf numFmtId="182" fontId="0" fillId="0" borderId="0" xfId="0" applyNumberFormat="1" applyFill="1" applyAlignment="1" applyProtection="1">
      <alignment/>
      <protection/>
    </xf>
    <xf numFmtId="182" fontId="0" fillId="0" borderId="0" xfId="0" applyNumberFormat="1" applyFill="1" applyAlignment="1">
      <alignment/>
    </xf>
    <xf numFmtId="182" fontId="0" fillId="0" borderId="0" xfId="0" applyNumberFormat="1" applyFill="1" applyAlignment="1" applyProtection="1">
      <alignment/>
      <protection locked="0"/>
    </xf>
    <xf numFmtId="0" fontId="0" fillId="0" borderId="0" xfId="0" applyFill="1" applyAlignment="1" applyProtection="1">
      <alignment/>
      <protection locked="0"/>
    </xf>
    <xf numFmtId="182" fontId="0" fillId="0" borderId="0" xfId="0" applyNumberFormat="1" applyFill="1" applyBorder="1" applyAlignment="1" applyProtection="1">
      <alignment/>
      <protection/>
    </xf>
    <xf numFmtId="182" fontId="3" fillId="0" borderId="0" xfId="0" applyNumberFormat="1" applyFont="1" applyFill="1" applyBorder="1" applyAlignment="1" applyProtection="1">
      <alignment/>
      <protection/>
    </xf>
    <xf numFmtId="182" fontId="3" fillId="0" borderId="20" xfId="0" applyNumberFormat="1" applyFont="1" applyFill="1" applyBorder="1" applyAlignment="1" applyProtection="1">
      <alignment horizontal="center"/>
      <protection/>
    </xf>
    <xf numFmtId="182" fontId="7" fillId="0" borderId="0" xfId="0" applyNumberFormat="1" applyFont="1" applyAlignment="1" applyProtection="1">
      <alignment/>
      <protection/>
    </xf>
    <xf numFmtId="182" fontId="0" fillId="0" borderId="0" xfId="0" applyNumberFormat="1" applyAlignment="1" applyProtection="1">
      <alignment/>
      <protection/>
    </xf>
    <xf numFmtId="182" fontId="0" fillId="0" borderId="0" xfId="0" applyNumberFormat="1" applyAlignment="1">
      <alignment/>
    </xf>
    <xf numFmtId="182" fontId="3" fillId="0" borderId="14" xfId="0" applyNumberFormat="1" applyFont="1" applyBorder="1" applyAlignment="1" applyProtection="1">
      <alignment horizontal="center"/>
      <protection/>
    </xf>
    <xf numFmtId="182" fontId="3" fillId="0" borderId="21" xfId="0" applyNumberFormat="1" applyFont="1" applyBorder="1" applyAlignment="1" applyProtection="1">
      <alignment horizontal="center"/>
      <protection/>
    </xf>
    <xf numFmtId="182" fontId="3" fillId="0" borderId="0" xfId="0" applyNumberFormat="1" applyFont="1" applyBorder="1" applyAlignment="1" applyProtection="1">
      <alignment horizontal="center" vertical="center"/>
      <protection/>
    </xf>
    <xf numFmtId="182" fontId="3" fillId="0" borderId="22" xfId="0" applyNumberFormat="1" applyFont="1" applyBorder="1" applyAlignment="1" applyProtection="1">
      <alignment horizontal="center" vertical="center"/>
      <protection/>
    </xf>
    <xf numFmtId="182" fontId="3" fillId="0" borderId="0" xfId="0" applyNumberFormat="1" applyFont="1" applyBorder="1" applyAlignment="1" applyProtection="1">
      <alignment/>
      <protection/>
    </xf>
    <xf numFmtId="182" fontId="3" fillId="0" borderId="22" xfId="0" applyNumberFormat="1" applyFont="1" applyBorder="1" applyAlignment="1" applyProtection="1">
      <alignment horizontal="distributed"/>
      <protection/>
    </xf>
    <xf numFmtId="182" fontId="3" fillId="0" borderId="0" xfId="0" applyNumberFormat="1" applyFont="1" applyBorder="1" applyAlignment="1" applyProtection="1">
      <alignment horizontal="right"/>
      <protection/>
    </xf>
    <xf numFmtId="182" fontId="3" fillId="0" borderId="10" xfId="0" applyNumberFormat="1" applyFont="1" applyBorder="1" applyAlignment="1" applyProtection="1">
      <alignment/>
      <protection/>
    </xf>
    <xf numFmtId="182" fontId="3" fillId="0" borderId="18" xfId="0" applyNumberFormat="1" applyFont="1" applyBorder="1" applyAlignment="1" applyProtection="1">
      <alignment horizontal="distributed"/>
      <protection/>
    </xf>
    <xf numFmtId="182" fontId="3" fillId="0" borderId="0" xfId="0" applyNumberFormat="1" applyFont="1" applyAlignment="1">
      <alignment/>
    </xf>
    <xf numFmtId="182" fontId="3" fillId="0" borderId="0" xfId="0" applyNumberFormat="1" applyFont="1" applyBorder="1" applyAlignment="1">
      <alignment horizontal="center" vertical="center"/>
    </xf>
    <xf numFmtId="182" fontId="3" fillId="0" borderId="0" xfId="0" applyNumberFormat="1" applyFont="1" applyBorder="1" applyAlignment="1">
      <alignment/>
    </xf>
    <xf numFmtId="182" fontId="3" fillId="0" borderId="10" xfId="0" applyNumberFormat="1" applyFont="1" applyBorder="1" applyAlignment="1">
      <alignment/>
    </xf>
    <xf numFmtId="182" fontId="5" fillId="0" borderId="0" xfId="0" applyNumberFormat="1" applyFont="1" applyAlignment="1">
      <alignment/>
    </xf>
    <xf numFmtId="182" fontId="5" fillId="0" borderId="0" xfId="0" applyNumberFormat="1" applyFont="1" applyAlignment="1" applyProtection="1">
      <alignment/>
      <protection/>
    </xf>
    <xf numFmtId="182" fontId="0" fillId="0" borderId="0" xfId="0" applyNumberFormat="1" applyAlignment="1" applyProtection="1">
      <alignment/>
      <protection locked="0"/>
    </xf>
    <xf numFmtId="182" fontId="0" fillId="0" borderId="0" xfId="0" applyNumberFormat="1" applyFont="1" applyAlignment="1" applyProtection="1">
      <alignment/>
      <protection/>
    </xf>
    <xf numFmtId="182" fontId="3" fillId="0" borderId="11" xfId="0" applyNumberFormat="1" applyFont="1" applyBorder="1" applyAlignment="1" applyProtection="1">
      <alignment horizontal="right"/>
      <protection/>
    </xf>
    <xf numFmtId="182" fontId="3" fillId="0" borderId="0" xfId="0" applyNumberFormat="1" applyFont="1" applyAlignment="1" applyProtection="1">
      <alignment horizontal="right"/>
      <protection/>
    </xf>
    <xf numFmtId="182" fontId="6" fillId="0" borderId="0" xfId="0" applyNumberFormat="1" applyFont="1" applyAlignment="1" applyProtection="1">
      <alignment/>
      <protection/>
    </xf>
    <xf numFmtId="182" fontId="3" fillId="0" borderId="13" xfId="0" applyNumberFormat="1" applyFont="1" applyBorder="1" applyAlignment="1" applyProtection="1">
      <alignment horizontal="center"/>
      <protection/>
    </xf>
    <xf numFmtId="182" fontId="3" fillId="0" borderId="18" xfId="0" applyNumberFormat="1" applyFont="1" applyBorder="1" applyAlignment="1" applyProtection="1">
      <alignment horizontal="center" vertical="center"/>
      <protection/>
    </xf>
    <xf numFmtId="182" fontId="3" fillId="0" borderId="18" xfId="0" applyNumberFormat="1" applyFont="1" applyFill="1" applyBorder="1" applyAlignment="1" applyProtection="1">
      <alignment horizontal="center"/>
      <protection/>
    </xf>
    <xf numFmtId="182" fontId="3" fillId="0" borderId="23" xfId="0" applyNumberFormat="1" applyFont="1" applyBorder="1" applyAlignment="1" applyProtection="1">
      <alignment horizontal="center" vertical="center"/>
      <protection/>
    </xf>
    <xf numFmtId="182" fontId="3" fillId="0" borderId="24" xfId="0" applyNumberFormat="1" applyFont="1" applyBorder="1" applyAlignment="1" applyProtection="1">
      <alignment horizontal="center" vertical="center"/>
      <protection/>
    </xf>
    <xf numFmtId="182" fontId="3" fillId="0" borderId="25" xfId="0" applyNumberFormat="1" applyFont="1" applyBorder="1" applyAlignment="1" applyProtection="1">
      <alignment horizontal="center" vertical="center"/>
      <protection/>
    </xf>
    <xf numFmtId="182" fontId="3" fillId="0" borderId="11" xfId="0" applyNumberFormat="1" applyFont="1" applyBorder="1" applyAlignment="1" applyProtection="1">
      <alignment/>
      <protection/>
    </xf>
    <xf numFmtId="182" fontId="0" fillId="0" borderId="0" xfId="0" applyNumberFormat="1" applyBorder="1" applyAlignment="1" applyProtection="1">
      <alignment/>
      <protection/>
    </xf>
    <xf numFmtId="182" fontId="0" fillId="0" borderId="26" xfId="0" applyNumberFormat="1" applyBorder="1" applyAlignment="1" applyProtection="1">
      <alignment/>
      <protection/>
    </xf>
    <xf numFmtId="182" fontId="3" fillId="0" borderId="0" xfId="0" applyNumberFormat="1" applyFont="1" applyAlignment="1" applyProtection="1">
      <alignment/>
      <protection/>
    </xf>
    <xf numFmtId="182" fontId="5" fillId="0" borderId="0" xfId="0" applyNumberFormat="1" applyFont="1" applyBorder="1" applyAlignment="1" applyProtection="1">
      <alignment/>
      <protection/>
    </xf>
    <xf numFmtId="182" fontId="2" fillId="0" borderId="0" xfId="0" applyNumberFormat="1" applyFont="1" applyAlignment="1" applyProtection="1">
      <alignment/>
      <protection/>
    </xf>
    <xf numFmtId="182" fontId="3" fillId="0" borderId="0" xfId="0" applyNumberFormat="1" applyFont="1" applyAlignment="1" applyProtection="1">
      <alignment horizontal="center"/>
      <protection/>
    </xf>
    <xf numFmtId="182" fontId="3" fillId="0" borderId="0" xfId="0" applyNumberFormat="1" applyFont="1" applyFill="1" applyBorder="1" applyAlignment="1" applyProtection="1">
      <alignment horizontal="center" vertical="center"/>
      <protection/>
    </xf>
    <xf numFmtId="182" fontId="30" fillId="0" borderId="0" xfId="0" applyNumberFormat="1" applyFont="1" applyFill="1" applyAlignment="1" applyProtection="1">
      <alignment/>
      <protection/>
    </xf>
    <xf numFmtId="182" fontId="7" fillId="0" borderId="0" xfId="0" applyNumberFormat="1" applyFont="1" applyFill="1" applyBorder="1" applyAlignment="1" applyProtection="1">
      <alignment/>
      <protection/>
    </xf>
    <xf numFmtId="182" fontId="29" fillId="0" borderId="0" xfId="0" applyNumberFormat="1" applyFont="1" applyFill="1" applyAlignment="1" applyProtection="1">
      <alignment/>
      <protection/>
    </xf>
    <xf numFmtId="182" fontId="0" fillId="24" borderId="0" xfId="0" applyNumberFormat="1" applyFill="1" applyBorder="1" applyAlignment="1" applyProtection="1">
      <alignment/>
      <protection/>
    </xf>
    <xf numFmtId="182" fontId="7" fillId="24" borderId="0" xfId="0" applyNumberFormat="1" applyFont="1" applyFill="1" applyBorder="1" applyAlignment="1" applyProtection="1">
      <alignment/>
      <protection/>
    </xf>
    <xf numFmtId="182" fontId="42" fillId="0" borderId="11" xfId="0" applyNumberFormat="1" applyFont="1" applyFill="1" applyBorder="1" applyAlignment="1" applyProtection="1">
      <alignment horizontal="right"/>
      <protection locked="0"/>
    </xf>
    <xf numFmtId="182" fontId="42" fillId="0" borderId="0" xfId="0" applyNumberFormat="1" applyFont="1" applyFill="1" applyBorder="1" applyAlignment="1" applyProtection="1">
      <alignment horizontal="right"/>
      <protection locked="0"/>
    </xf>
    <xf numFmtId="182" fontId="3" fillId="0" borderId="0" xfId="0" applyNumberFormat="1" applyFont="1" applyFill="1" applyBorder="1" applyAlignment="1" applyProtection="1">
      <alignment vertical="center"/>
      <protection/>
    </xf>
    <xf numFmtId="182" fontId="3" fillId="0" borderId="0" xfId="0" applyNumberFormat="1" applyFont="1" applyFill="1" applyBorder="1" applyAlignment="1" applyProtection="1">
      <alignment vertical="center" wrapText="1"/>
      <protection/>
    </xf>
    <xf numFmtId="182" fontId="8" fillId="0" borderId="0" xfId="49" applyNumberFormat="1" applyFont="1" applyFill="1" applyBorder="1" applyAlignment="1" applyProtection="1">
      <alignment/>
      <protection locked="0"/>
    </xf>
    <xf numFmtId="182" fontId="8" fillId="0" borderId="0" xfId="0" applyNumberFormat="1" applyFont="1" applyFill="1" applyBorder="1" applyAlignment="1" applyProtection="1">
      <alignment/>
      <protection/>
    </xf>
    <xf numFmtId="0" fontId="29" fillId="0" borderId="0" xfId="0" applyFont="1" applyFill="1" applyAlignment="1" applyProtection="1">
      <alignment/>
      <protection locked="0"/>
    </xf>
    <xf numFmtId="182" fontId="29" fillId="0" borderId="0" xfId="0" applyNumberFormat="1" applyFont="1" applyFill="1" applyAlignment="1">
      <alignment/>
    </xf>
    <xf numFmtId="182" fontId="8" fillId="0" borderId="10" xfId="49" applyNumberFormat="1" applyFont="1" applyFill="1" applyBorder="1" applyAlignment="1" applyProtection="1">
      <alignment/>
      <protection locked="0"/>
    </xf>
    <xf numFmtId="182" fontId="4" fillId="0" borderId="11" xfId="49" applyNumberFormat="1" applyFont="1" applyFill="1" applyBorder="1" applyAlignment="1" applyProtection="1">
      <alignment/>
      <protection locked="0"/>
    </xf>
    <xf numFmtId="182" fontId="4" fillId="0" borderId="0" xfId="49" applyNumberFormat="1" applyFont="1" applyFill="1" applyBorder="1" applyAlignment="1" applyProtection="1">
      <alignment/>
      <protection locked="0"/>
    </xf>
    <xf numFmtId="182" fontId="8" fillId="0" borderId="12" xfId="49" applyNumberFormat="1" applyFont="1" applyFill="1" applyBorder="1" applyAlignment="1" applyProtection="1">
      <alignment/>
      <protection locked="0"/>
    </xf>
    <xf numFmtId="182" fontId="0" fillId="0" borderId="0" xfId="0" applyNumberFormat="1" applyFont="1" applyAlignment="1" applyProtection="1">
      <alignment/>
      <protection locked="0"/>
    </xf>
    <xf numFmtId="182" fontId="6" fillId="0" borderId="0" xfId="0" applyNumberFormat="1" applyFont="1" applyFill="1" applyAlignment="1" applyProtection="1">
      <alignment horizontal="left"/>
      <protection locked="0"/>
    </xf>
    <xf numFmtId="0" fontId="43" fillId="0" borderId="0" xfId="0" applyFont="1" applyAlignment="1">
      <alignment/>
    </xf>
    <xf numFmtId="182" fontId="43" fillId="0" borderId="0" xfId="0" applyNumberFormat="1" applyFont="1" applyAlignment="1">
      <alignment/>
    </xf>
    <xf numFmtId="182" fontId="3" fillId="0" borderId="27" xfId="49" applyNumberFormat="1" applyFont="1" applyFill="1" applyBorder="1" applyAlignment="1" applyProtection="1">
      <alignment/>
      <protection locked="0"/>
    </xf>
    <xf numFmtId="182" fontId="3" fillId="0" borderId="15" xfId="49" applyNumberFormat="1" applyFont="1" applyFill="1" applyBorder="1" applyAlignment="1" applyProtection="1">
      <alignment/>
      <protection locked="0"/>
    </xf>
    <xf numFmtId="182" fontId="3" fillId="0" borderId="11" xfId="49" applyNumberFormat="1" applyFont="1" applyFill="1" applyBorder="1" applyAlignment="1" applyProtection="1">
      <alignment/>
      <protection locked="0"/>
    </xf>
    <xf numFmtId="182" fontId="3" fillId="0" borderId="0" xfId="49" applyNumberFormat="1" applyFont="1" applyFill="1" applyBorder="1" applyAlignment="1" applyProtection="1">
      <alignment/>
      <protection locked="0"/>
    </xf>
    <xf numFmtId="182" fontId="3" fillId="0" borderId="14" xfId="0" applyNumberFormat="1" applyFont="1" applyFill="1" applyBorder="1" applyAlignment="1" applyProtection="1">
      <alignment horizontal="center"/>
      <protection/>
    </xf>
    <xf numFmtId="182" fontId="3" fillId="0" borderId="28" xfId="0" applyNumberFormat="1" applyFont="1" applyFill="1" applyBorder="1" applyAlignment="1">
      <alignment horizontal="center"/>
    </xf>
    <xf numFmtId="182" fontId="3" fillId="0" borderId="28" xfId="0" applyNumberFormat="1" applyFont="1" applyFill="1" applyBorder="1" applyAlignment="1">
      <alignment horizontal="center" vertical="center" shrinkToFit="1"/>
    </xf>
    <xf numFmtId="182" fontId="3" fillId="0" borderId="27" xfId="0" applyNumberFormat="1" applyFont="1" applyFill="1" applyBorder="1" applyAlignment="1">
      <alignment horizontal="center"/>
    </xf>
    <xf numFmtId="182" fontId="3" fillId="0" borderId="27" xfId="0" applyNumberFormat="1" applyFont="1" applyFill="1" applyBorder="1" applyAlignment="1">
      <alignment horizontal="center" vertical="center" shrinkToFit="1"/>
    </xf>
    <xf numFmtId="0" fontId="3" fillId="0" borderId="13"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182" fontId="3" fillId="0" borderId="15" xfId="0" applyNumberFormat="1" applyFont="1" applyFill="1" applyBorder="1" applyAlignment="1" applyProtection="1">
      <alignment horizontal="center"/>
      <protection/>
    </xf>
    <xf numFmtId="182" fontId="3" fillId="0" borderId="28" xfId="0" applyNumberFormat="1" applyFont="1" applyFill="1" applyBorder="1" applyAlignment="1" applyProtection="1">
      <alignment horizontal="center"/>
      <protection/>
    </xf>
    <xf numFmtId="182" fontId="3" fillId="0" borderId="10" xfId="0" applyNumberFormat="1" applyFont="1" applyFill="1" applyBorder="1" applyAlignment="1" applyProtection="1">
      <alignment horizontal="center"/>
      <protection/>
    </xf>
    <xf numFmtId="182" fontId="3" fillId="0" borderId="27" xfId="0" applyNumberFormat="1" applyFont="1" applyFill="1" applyBorder="1" applyAlignment="1" applyProtection="1">
      <alignment horizontal="center"/>
      <protection/>
    </xf>
    <xf numFmtId="182" fontId="8" fillId="0" borderId="10" xfId="0" applyNumberFormat="1" applyFont="1" applyFill="1" applyBorder="1" applyAlignment="1" applyProtection="1">
      <alignment horizontal="right" wrapText="1"/>
      <protection locked="0"/>
    </xf>
    <xf numFmtId="182" fontId="41" fillId="0" borderId="29" xfId="0" applyNumberFormat="1" applyFont="1" applyFill="1" applyBorder="1" applyAlignment="1" applyProtection="1">
      <alignment/>
      <protection/>
    </xf>
    <xf numFmtId="182" fontId="3" fillId="0" borderId="12" xfId="0" applyNumberFormat="1" applyFont="1" applyFill="1" applyBorder="1" applyAlignment="1" applyProtection="1">
      <alignment horizontal="center"/>
      <protection/>
    </xf>
    <xf numFmtId="182" fontId="3" fillId="0" borderId="14" xfId="0" applyNumberFormat="1" applyFont="1" applyFill="1" applyBorder="1" applyAlignment="1" applyProtection="1">
      <alignment horizontal="center" vertical="center"/>
      <protection/>
    </xf>
    <xf numFmtId="182" fontId="3" fillId="0" borderId="24" xfId="0" applyNumberFormat="1" applyFont="1" applyFill="1" applyBorder="1" applyAlignment="1" applyProtection="1">
      <alignment horizontal="center" vertical="center"/>
      <protection/>
    </xf>
    <xf numFmtId="182" fontId="3" fillId="0" borderId="25" xfId="0" applyNumberFormat="1" applyFont="1" applyFill="1" applyBorder="1" applyAlignment="1" applyProtection="1">
      <alignment horizontal="center" vertical="center"/>
      <protection/>
    </xf>
    <xf numFmtId="182" fontId="40" fillId="0" borderId="11" xfId="0" applyNumberFormat="1" applyFont="1" applyFill="1" applyBorder="1" applyAlignment="1" applyProtection="1">
      <alignment horizontal="right"/>
      <protection locked="0"/>
    </xf>
    <xf numFmtId="182" fontId="0" fillId="0" borderId="26" xfId="0" applyNumberFormat="1" applyFill="1" applyBorder="1" applyAlignment="1" applyProtection="1">
      <alignment/>
      <protection/>
    </xf>
    <xf numFmtId="182" fontId="6" fillId="0" borderId="15" xfId="0" applyNumberFormat="1" applyFont="1" applyBorder="1" applyAlignment="1" applyProtection="1">
      <alignment/>
      <protection/>
    </xf>
    <xf numFmtId="182" fontId="6" fillId="0" borderId="0" xfId="0" applyNumberFormat="1" applyFont="1" applyBorder="1" applyAlignment="1" applyProtection="1">
      <alignment/>
      <protection/>
    </xf>
    <xf numFmtId="0" fontId="3" fillId="0" borderId="22" xfId="0" applyFont="1" applyFill="1" applyBorder="1" applyAlignment="1" applyProtection="1">
      <alignment horizontal="distributed"/>
      <protection locked="0"/>
    </xf>
    <xf numFmtId="182" fontId="8" fillId="0" borderId="12" xfId="0" applyNumberFormat="1" applyFont="1" applyFill="1" applyBorder="1" applyAlignment="1" applyProtection="1">
      <alignment horizontal="right"/>
      <protection/>
    </xf>
    <xf numFmtId="182" fontId="3" fillId="0" borderId="30" xfId="0" applyNumberFormat="1" applyFont="1" applyFill="1" applyBorder="1" applyAlignment="1" applyProtection="1">
      <alignment horizontal="center" vertical="center"/>
      <protection/>
    </xf>
    <xf numFmtId="182" fontId="3" fillId="0" borderId="22" xfId="0" applyNumberFormat="1" applyFont="1" applyFill="1" applyBorder="1" applyAlignment="1" applyProtection="1">
      <alignment horizontal="right"/>
      <protection/>
    </xf>
    <xf numFmtId="182" fontId="8" fillId="0" borderId="18" xfId="0" applyNumberFormat="1" applyFont="1" applyFill="1" applyBorder="1" applyAlignment="1" applyProtection="1">
      <alignment horizontal="right"/>
      <protection/>
    </xf>
    <xf numFmtId="182" fontId="0" fillId="0" borderId="26" xfId="0" applyNumberFormat="1" applyFont="1" applyFill="1" applyBorder="1" applyAlignment="1" applyProtection="1">
      <alignment/>
      <protection/>
    </xf>
    <xf numFmtId="182" fontId="3" fillId="0" borderId="13" xfId="0" applyNumberFormat="1" applyFont="1" applyFill="1" applyBorder="1" applyAlignment="1" applyProtection="1">
      <alignment horizontal="center" vertical="center" wrapText="1" shrinkToFit="1"/>
      <protection/>
    </xf>
    <xf numFmtId="182" fontId="3" fillId="0" borderId="17" xfId="0" applyNumberFormat="1" applyFont="1" applyFill="1" applyBorder="1" applyAlignment="1" applyProtection="1">
      <alignment horizontal="center" vertical="center" wrapText="1" shrinkToFit="1"/>
      <protection/>
    </xf>
    <xf numFmtId="182" fontId="3" fillId="0" borderId="0" xfId="0" applyNumberFormat="1" applyFont="1" applyFill="1" applyBorder="1" applyAlignment="1" applyProtection="1">
      <alignment horizontal="right" shrinkToFit="1"/>
      <protection/>
    </xf>
    <xf numFmtId="182" fontId="3" fillId="0" borderId="22" xfId="0" applyNumberFormat="1" applyFont="1" applyFill="1" applyBorder="1" applyAlignment="1" applyProtection="1">
      <alignment horizontal="right" shrinkToFit="1"/>
      <protection/>
    </xf>
    <xf numFmtId="182" fontId="4" fillId="0" borderId="0" xfId="0" applyNumberFormat="1" applyFont="1" applyFill="1" applyBorder="1" applyAlignment="1" applyProtection="1">
      <alignment horizontal="right" shrinkToFit="1"/>
      <protection/>
    </xf>
    <xf numFmtId="182" fontId="8" fillId="0" borderId="10" xfId="0" applyNumberFormat="1" applyFont="1" applyFill="1" applyBorder="1" applyAlignment="1" applyProtection="1">
      <alignment horizontal="right" shrinkToFit="1"/>
      <protection/>
    </xf>
    <xf numFmtId="182" fontId="3" fillId="0" borderId="11" xfId="0" applyNumberFormat="1" applyFont="1" applyFill="1" applyBorder="1" applyAlignment="1" applyProtection="1">
      <alignment horizontal="center"/>
      <protection/>
    </xf>
    <xf numFmtId="182" fontId="44" fillId="0" borderId="0" xfId="0" applyNumberFormat="1" applyFont="1" applyFill="1" applyAlignment="1" applyProtection="1">
      <alignment/>
      <protection/>
    </xf>
    <xf numFmtId="182" fontId="3" fillId="0" borderId="21" xfId="0" applyNumberFormat="1" applyFont="1" applyFill="1" applyBorder="1" applyAlignment="1" applyProtection="1">
      <alignment horizontal="center"/>
      <protection/>
    </xf>
    <xf numFmtId="182" fontId="3" fillId="0" borderId="0" xfId="0" applyNumberFormat="1" applyFont="1" applyFill="1" applyBorder="1" applyAlignment="1" applyProtection="1">
      <alignment horizontal="right" vertical="center"/>
      <protection/>
    </xf>
    <xf numFmtId="38" fontId="3" fillId="0" borderId="0" xfId="49" applyFont="1" applyFill="1" applyBorder="1" applyAlignment="1" applyProtection="1">
      <alignment/>
      <protection/>
    </xf>
    <xf numFmtId="182" fontId="3" fillId="0" borderId="0" xfId="49" applyNumberFormat="1" applyFont="1" applyFill="1" applyBorder="1" applyAlignment="1" applyProtection="1">
      <alignment/>
      <protection/>
    </xf>
    <xf numFmtId="182" fontId="8" fillId="0" borderId="10" xfId="0" applyNumberFormat="1" applyFont="1" applyFill="1" applyBorder="1" applyAlignment="1" applyProtection="1">
      <alignment horizontal="right" vertical="center"/>
      <protection/>
    </xf>
    <xf numFmtId="182" fontId="6" fillId="0" borderId="0" xfId="0" applyNumberFormat="1" applyFont="1" applyAlignment="1" applyProtection="1">
      <alignment horizontal="left"/>
      <protection/>
    </xf>
    <xf numFmtId="182" fontId="3" fillId="0" borderId="21" xfId="0" applyNumberFormat="1" applyFont="1" applyFill="1" applyBorder="1" applyAlignment="1" applyProtection="1">
      <alignment horizontal="center" vertical="center"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3" fillId="0" borderId="0" xfId="0" applyFont="1" applyFill="1" applyBorder="1" applyAlignment="1" applyProtection="1">
      <alignment/>
      <protection/>
    </xf>
    <xf numFmtId="0" fontId="3" fillId="0" borderId="22" xfId="0" applyFont="1" applyFill="1" applyBorder="1" applyAlignment="1" applyProtection="1">
      <alignment/>
      <protection/>
    </xf>
    <xf numFmtId="0" fontId="0" fillId="0" borderId="0" xfId="0" applyFill="1" applyBorder="1" applyAlignment="1" applyProtection="1">
      <alignment/>
      <protection/>
    </xf>
    <xf numFmtId="0" fontId="3" fillId="0" borderId="10" xfId="0" applyFont="1" applyFill="1" applyBorder="1" applyAlignment="1" applyProtection="1">
      <alignment/>
      <protection/>
    </xf>
    <xf numFmtId="0" fontId="3" fillId="0" borderId="18"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3" fillId="0" borderId="22" xfId="0" applyFont="1" applyFill="1" applyBorder="1" applyAlignment="1" applyProtection="1">
      <alignment/>
      <protection/>
    </xf>
    <xf numFmtId="0" fontId="3" fillId="0" borderId="10" xfId="0" applyFont="1" applyFill="1" applyBorder="1" applyAlignment="1" applyProtection="1">
      <alignment/>
      <protection/>
    </xf>
    <xf numFmtId="0" fontId="0" fillId="0" borderId="0" xfId="0" applyFont="1" applyFill="1" applyAlignment="1" applyProtection="1">
      <alignment/>
      <protection/>
    </xf>
    <xf numFmtId="0" fontId="3" fillId="0" borderId="18" xfId="0" applyFont="1" applyFill="1" applyBorder="1" applyAlignment="1" applyProtection="1">
      <alignment shrinkToFit="1"/>
      <protection/>
    </xf>
    <xf numFmtId="0" fontId="6" fillId="0" borderId="0" xfId="0" applyFont="1" applyFill="1" applyAlignment="1" applyProtection="1">
      <alignment/>
      <protection locked="0"/>
    </xf>
    <xf numFmtId="0" fontId="3" fillId="0" borderId="19"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20" xfId="0" applyFont="1" applyFill="1" applyBorder="1" applyAlignment="1" applyProtection="1">
      <alignment horizontal="center" shrinkToFit="1"/>
      <protection/>
    </xf>
    <xf numFmtId="188" fontId="7" fillId="0" borderId="0" xfId="0" applyNumberFormat="1" applyFont="1" applyAlignment="1">
      <alignment/>
    </xf>
    <xf numFmtId="188" fontId="0" fillId="0" borderId="0" xfId="0" applyNumberFormat="1" applyAlignment="1">
      <alignment/>
    </xf>
    <xf numFmtId="188" fontId="0" fillId="0" borderId="0" xfId="0" applyNumberFormat="1" applyFill="1" applyAlignment="1">
      <alignment/>
    </xf>
    <xf numFmtId="188" fontId="3" fillId="0" borderId="19" xfId="0" applyNumberFormat="1" applyFont="1" applyBorder="1" applyAlignment="1">
      <alignment horizontal="center"/>
    </xf>
    <xf numFmtId="188" fontId="3" fillId="0" borderId="20" xfId="0" applyNumberFormat="1" applyFont="1" applyBorder="1" applyAlignment="1">
      <alignment horizontal="center"/>
    </xf>
    <xf numFmtId="188" fontId="3" fillId="0" borderId="22" xfId="0" applyNumberFormat="1" applyFont="1" applyBorder="1" applyAlignment="1">
      <alignment horizontal="right"/>
    </xf>
    <xf numFmtId="188" fontId="3" fillId="0" borderId="11" xfId="0" applyNumberFormat="1" applyFont="1" applyBorder="1" applyAlignment="1">
      <alignment horizontal="right"/>
    </xf>
    <xf numFmtId="188" fontId="3" fillId="0" borderId="0" xfId="0" applyNumberFormat="1" applyFont="1" applyBorder="1" applyAlignment="1">
      <alignment horizontal="right"/>
    </xf>
    <xf numFmtId="188" fontId="3" fillId="0" borderId="11" xfId="0" applyNumberFormat="1" applyFont="1" applyFill="1" applyBorder="1" applyAlignment="1">
      <alignment horizontal="right"/>
    </xf>
    <xf numFmtId="188" fontId="3" fillId="0" borderId="0" xfId="0" applyNumberFormat="1" applyFont="1" applyFill="1" applyBorder="1" applyAlignment="1">
      <alignment horizontal="right"/>
    </xf>
    <xf numFmtId="188" fontId="3" fillId="0" borderId="0" xfId="0" applyNumberFormat="1" applyFont="1" applyFill="1" applyAlignment="1">
      <alignment horizontal="right"/>
    </xf>
    <xf numFmtId="188" fontId="3" fillId="0" borderId="0" xfId="0" applyNumberFormat="1" applyFont="1" applyAlignment="1">
      <alignment horizontal="right"/>
    </xf>
    <xf numFmtId="188" fontId="8" fillId="0" borderId="10" xfId="0" applyNumberFormat="1" applyFont="1" applyBorder="1" applyAlignment="1">
      <alignment horizontal="right" shrinkToFit="1"/>
    </xf>
    <xf numFmtId="188" fontId="8" fillId="0" borderId="12" xfId="0" applyNumberFormat="1" applyFont="1" applyFill="1" applyBorder="1" applyAlignment="1">
      <alignment horizontal="right"/>
    </xf>
    <xf numFmtId="188" fontId="8" fillId="0" borderId="10" xfId="0" applyNumberFormat="1" applyFont="1" applyFill="1" applyBorder="1" applyAlignment="1">
      <alignment horizontal="right"/>
    </xf>
    <xf numFmtId="188" fontId="29" fillId="0" borderId="10" xfId="0" applyNumberFormat="1" applyFont="1" applyFill="1" applyBorder="1" applyAlignment="1">
      <alignment horizontal="right"/>
    </xf>
    <xf numFmtId="188" fontId="29" fillId="0" borderId="0" xfId="0" applyNumberFormat="1" applyFont="1" applyFill="1" applyAlignment="1">
      <alignment/>
    </xf>
    <xf numFmtId="188" fontId="3" fillId="0" borderId="19" xfId="0" applyNumberFormat="1" applyFont="1" applyFill="1" applyBorder="1" applyAlignment="1">
      <alignment horizontal="center"/>
    </xf>
    <xf numFmtId="188" fontId="3" fillId="0" borderId="20" xfId="0" applyNumberFormat="1" applyFont="1" applyFill="1" applyBorder="1" applyAlignment="1">
      <alignment horizontal="center"/>
    </xf>
    <xf numFmtId="188" fontId="6" fillId="0" borderId="0" xfId="0" applyNumberFormat="1" applyFont="1" applyAlignment="1">
      <alignment/>
    </xf>
    <xf numFmtId="188" fontId="5" fillId="0" borderId="0" xfId="0" applyNumberFormat="1" applyFont="1" applyAlignment="1">
      <alignment/>
    </xf>
    <xf numFmtId="188" fontId="7" fillId="0" borderId="0" xfId="0" applyNumberFormat="1" applyFont="1" applyFill="1" applyAlignment="1">
      <alignment/>
    </xf>
    <xf numFmtId="188" fontId="6" fillId="0" borderId="0" xfId="0" applyNumberFormat="1" applyFont="1" applyFill="1" applyAlignment="1">
      <alignment/>
    </xf>
    <xf numFmtId="188" fontId="8" fillId="0" borderId="0" xfId="0" applyNumberFormat="1" applyFont="1" applyFill="1" applyBorder="1" applyAlignment="1" applyProtection="1">
      <alignment/>
      <protection locked="0"/>
    </xf>
    <xf numFmtId="188" fontId="8" fillId="0" borderId="0" xfId="0" applyNumberFormat="1" applyFont="1" applyFill="1" applyBorder="1" applyAlignment="1" applyProtection="1">
      <alignment horizontal="right"/>
      <protection locked="0"/>
    </xf>
    <xf numFmtId="188" fontId="0" fillId="0" borderId="0" xfId="0" applyNumberFormat="1" applyFill="1" applyBorder="1" applyAlignment="1">
      <alignment/>
    </xf>
    <xf numFmtId="189" fontId="3" fillId="0" borderId="0" xfId="0" applyNumberFormat="1" applyFont="1" applyFill="1" applyBorder="1" applyAlignment="1" applyProtection="1">
      <alignment horizontal="right"/>
      <protection/>
    </xf>
    <xf numFmtId="189" fontId="3" fillId="0" borderId="0" xfId="0" applyNumberFormat="1" applyFont="1" applyFill="1" applyAlignment="1" applyProtection="1">
      <alignment horizontal="right"/>
      <protection/>
    </xf>
    <xf numFmtId="189" fontId="3" fillId="0" borderId="11" xfId="0" applyNumberFormat="1" applyFont="1" applyFill="1" applyBorder="1" applyAlignment="1" applyProtection="1">
      <alignment horizontal="right"/>
      <protection/>
    </xf>
    <xf numFmtId="189" fontId="3" fillId="0" borderId="11" xfId="0" applyNumberFormat="1" applyFont="1" applyFill="1" applyBorder="1" applyAlignment="1">
      <alignment/>
    </xf>
    <xf numFmtId="189" fontId="42" fillId="0" borderId="0" xfId="0" applyNumberFormat="1" applyFont="1" applyFill="1" applyBorder="1" applyAlignment="1" applyProtection="1">
      <alignment horizontal="right"/>
      <protection locked="0"/>
    </xf>
    <xf numFmtId="189" fontId="3" fillId="0" borderId="0" xfId="0" applyNumberFormat="1" applyFont="1" applyFill="1" applyBorder="1" applyAlignment="1">
      <alignment/>
    </xf>
    <xf numFmtId="182" fontId="6" fillId="0" borderId="0" xfId="0" applyNumberFormat="1" applyFont="1" applyAlignment="1" applyProtection="1">
      <alignment/>
      <protection/>
    </xf>
    <xf numFmtId="182" fontId="3" fillId="0" borderId="17" xfId="0" applyNumberFormat="1" applyFont="1" applyFill="1" applyBorder="1" applyAlignment="1" applyProtection="1">
      <alignment horizontal="center"/>
      <protection/>
    </xf>
    <xf numFmtId="0" fontId="3" fillId="0" borderId="18" xfId="0" applyFont="1" applyFill="1" applyBorder="1" applyAlignment="1" applyProtection="1">
      <alignment/>
      <protection/>
    </xf>
    <xf numFmtId="182" fontId="6" fillId="0" borderId="0" xfId="0" applyNumberFormat="1" applyFont="1" applyFill="1" applyAlignment="1" applyProtection="1">
      <alignment horizontal="left"/>
      <protection/>
    </xf>
    <xf numFmtId="189" fontId="8" fillId="0" borderId="12" xfId="0" applyNumberFormat="1" applyFont="1" applyFill="1" applyBorder="1" applyAlignment="1">
      <alignment/>
    </xf>
    <xf numFmtId="189" fontId="40" fillId="0" borderId="10" xfId="0" applyNumberFormat="1" applyFont="1" applyFill="1" applyBorder="1" applyAlignment="1" applyProtection="1">
      <alignment horizontal="right"/>
      <protection locked="0"/>
    </xf>
    <xf numFmtId="189" fontId="8" fillId="0" borderId="10" xfId="0" applyNumberFormat="1" applyFont="1" applyFill="1" applyBorder="1" applyAlignment="1">
      <alignment/>
    </xf>
    <xf numFmtId="182" fontId="3" fillId="0" borderId="22" xfId="0" applyNumberFormat="1" applyFont="1" applyBorder="1" applyAlignment="1">
      <alignment horizontal="center" vertical="center"/>
    </xf>
    <xf numFmtId="182" fontId="3" fillId="0" borderId="22" xfId="0" applyNumberFormat="1" applyFont="1" applyBorder="1" applyAlignment="1">
      <alignment horizontal="distributed"/>
    </xf>
    <xf numFmtId="182" fontId="3" fillId="0" borderId="18" xfId="0" applyNumberFormat="1" applyFont="1" applyBorder="1" applyAlignment="1">
      <alignment horizontal="distributed"/>
    </xf>
    <xf numFmtId="182" fontId="6" fillId="0" borderId="0" xfId="0" applyNumberFormat="1" applyFont="1" applyFill="1" applyBorder="1" applyAlignment="1" applyProtection="1">
      <alignment horizontal="left" shrinkToFit="1"/>
      <protection/>
    </xf>
    <xf numFmtId="182" fontId="6" fillId="0" borderId="0" xfId="0" applyNumberFormat="1" applyFont="1" applyAlignment="1">
      <alignment/>
    </xf>
    <xf numFmtId="182" fontId="6" fillId="0" borderId="15" xfId="0" applyNumberFormat="1" applyFont="1" applyFill="1" applyBorder="1" applyAlignment="1" applyProtection="1">
      <alignment shrinkToFit="1"/>
      <protection/>
    </xf>
    <xf numFmtId="182" fontId="3" fillId="0" borderId="0" xfId="0" applyNumberFormat="1" applyFont="1" applyFill="1" applyBorder="1" applyAlignment="1" applyProtection="1">
      <alignment horizontal="center"/>
      <protection locked="0"/>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82" fontId="6" fillId="0" borderId="0" xfId="0" applyNumberFormat="1" applyFont="1" applyFill="1" applyAlignment="1" applyProtection="1">
      <alignment/>
      <protection/>
    </xf>
    <xf numFmtId="182" fontId="45" fillId="0" borderId="0" xfId="0" applyNumberFormat="1" applyFont="1" applyFill="1" applyAlignment="1" applyProtection="1">
      <alignment/>
      <protection/>
    </xf>
    <xf numFmtId="182" fontId="8" fillId="0" borderId="0" xfId="0" applyNumberFormat="1" applyFont="1" applyFill="1" applyBorder="1" applyAlignment="1" applyProtection="1">
      <alignment horizontal="center"/>
      <protection locked="0"/>
    </xf>
    <xf numFmtId="182" fontId="30" fillId="0" borderId="10" xfId="0" applyNumberFormat="1"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3" fillId="0" borderId="10" xfId="0" applyFont="1" applyFill="1" applyBorder="1" applyAlignment="1">
      <alignment horizontal="right"/>
    </xf>
    <xf numFmtId="182" fontId="3" fillId="0" borderId="12" xfId="0" applyNumberFormat="1" applyFont="1" applyFill="1" applyBorder="1" applyAlignment="1" applyProtection="1">
      <alignment horizontal="right"/>
      <protection/>
    </xf>
    <xf numFmtId="0" fontId="33" fillId="0" borderId="31" xfId="0" applyFont="1" applyFill="1" applyBorder="1" applyAlignment="1">
      <alignment vertical="center"/>
    </xf>
    <xf numFmtId="182" fontId="40" fillId="0" borderId="10" xfId="0" applyNumberFormat="1" applyFont="1" applyFill="1" applyBorder="1" applyAlignment="1" applyProtection="1">
      <alignment horizontal="right" shrinkToFit="1"/>
      <protection/>
    </xf>
    <xf numFmtId="182" fontId="3" fillId="0" borderId="22" xfId="0" applyNumberFormat="1" applyFont="1" applyBorder="1" applyAlignment="1" applyProtection="1">
      <alignment horizontal="right"/>
      <protection/>
    </xf>
    <xf numFmtId="182" fontId="8" fillId="0" borderId="22" xfId="0" applyNumberFormat="1" applyFont="1" applyBorder="1" applyAlignment="1" applyProtection="1">
      <alignment horizontal="right"/>
      <protection/>
    </xf>
    <xf numFmtId="182" fontId="4" fillId="0" borderId="0" xfId="0" applyNumberFormat="1" applyFont="1" applyBorder="1" applyAlignment="1" applyProtection="1">
      <alignment horizontal="right"/>
      <protection/>
    </xf>
    <xf numFmtId="182" fontId="0" fillId="0" borderId="0" xfId="0" applyNumberFormat="1" applyBorder="1" applyAlignment="1" applyProtection="1">
      <alignment horizontal="right"/>
      <protection/>
    </xf>
    <xf numFmtId="182" fontId="3" fillId="0" borderId="10" xfId="0" applyNumberFormat="1" applyFont="1" applyBorder="1" applyAlignment="1" applyProtection="1">
      <alignment horizontal="right"/>
      <protection/>
    </xf>
    <xf numFmtId="182" fontId="8" fillId="0" borderId="0" xfId="0" applyNumberFormat="1" applyFont="1" applyBorder="1" applyAlignment="1" applyProtection="1">
      <alignment horizontal="right" shrinkToFit="1"/>
      <protection/>
    </xf>
    <xf numFmtId="182" fontId="7" fillId="0" borderId="0" xfId="0" applyNumberFormat="1" applyFont="1" applyAlignment="1" applyProtection="1">
      <alignment/>
      <protection locked="0"/>
    </xf>
    <xf numFmtId="182" fontId="0" fillId="0" borderId="0" xfId="0" applyNumberFormat="1" applyFont="1" applyAlignment="1" applyProtection="1">
      <alignment/>
      <protection locked="0"/>
    </xf>
    <xf numFmtId="182" fontId="5" fillId="0" borderId="0" xfId="0" applyNumberFormat="1" applyFont="1" applyAlignment="1" applyProtection="1">
      <alignment/>
      <protection locked="0"/>
    </xf>
    <xf numFmtId="0" fontId="3" fillId="0" borderId="23" xfId="0" applyFont="1" applyBorder="1" applyAlignment="1" applyProtection="1">
      <alignment horizontal="center" vertical="center"/>
      <protection locked="0"/>
    </xf>
    <xf numFmtId="0" fontId="8" fillId="0" borderId="32" xfId="0" applyFont="1" applyBorder="1" applyAlignment="1" applyProtection="1">
      <alignment horizontal="center"/>
      <protection locked="0"/>
    </xf>
    <xf numFmtId="0" fontId="3" fillId="0" borderId="22" xfId="0" applyFont="1" applyBorder="1" applyAlignment="1" applyProtection="1">
      <alignment/>
      <protection locked="0"/>
    </xf>
    <xf numFmtId="0" fontId="3" fillId="0" borderId="22" xfId="0" applyFont="1" applyBorder="1" applyAlignment="1" applyProtection="1">
      <alignment horizontal="distributed"/>
      <protection locked="0"/>
    </xf>
    <xf numFmtId="0" fontId="5" fillId="0" borderId="0" xfId="0" applyFont="1" applyAlignment="1">
      <alignment/>
    </xf>
    <xf numFmtId="0" fontId="0" fillId="0" borderId="0" xfId="0" applyFont="1" applyAlignment="1">
      <alignment/>
    </xf>
    <xf numFmtId="0" fontId="0" fillId="0" borderId="0" xfId="0" applyFont="1" applyFill="1" applyAlignment="1">
      <alignment/>
    </xf>
    <xf numFmtId="0" fontId="3" fillId="0" borderId="18" xfId="0" applyFont="1" applyBorder="1" applyAlignment="1" applyProtection="1">
      <alignment horizontal="distributed"/>
      <protection locked="0"/>
    </xf>
    <xf numFmtId="0" fontId="32" fillId="0" borderId="33" xfId="0" applyFont="1" applyFill="1" applyBorder="1" applyAlignment="1">
      <alignment horizontal="right" vertical="center"/>
    </xf>
    <xf numFmtId="182" fontId="0" fillId="0" borderId="0" xfId="0" applyNumberFormat="1" applyFont="1" applyAlignment="1" applyProtection="1">
      <alignment horizontal="right"/>
      <protection locked="0"/>
    </xf>
    <xf numFmtId="182" fontId="5" fillId="0" borderId="26" xfId="0" applyNumberFormat="1" applyFont="1" applyBorder="1" applyAlignment="1" applyProtection="1">
      <alignment/>
      <protection locked="0"/>
    </xf>
    <xf numFmtId="189" fontId="8" fillId="0" borderId="15" xfId="0" applyNumberFormat="1" applyFont="1" applyFill="1" applyBorder="1" applyAlignment="1" applyProtection="1">
      <alignment horizontal="right"/>
      <protection/>
    </xf>
    <xf numFmtId="189" fontId="8" fillId="0" borderId="15" xfId="0" applyNumberFormat="1" applyFont="1" applyFill="1" applyBorder="1" applyAlignment="1">
      <alignment horizontal="right"/>
    </xf>
    <xf numFmtId="189" fontId="8" fillId="0" borderId="15" xfId="0" applyNumberFormat="1" applyFont="1" applyFill="1" applyBorder="1" applyAlignment="1" applyProtection="1">
      <alignment horizontal="right"/>
      <protection locked="0"/>
    </xf>
    <xf numFmtId="189" fontId="4" fillId="0" borderId="0" xfId="0" applyNumberFormat="1" applyFont="1" applyFill="1" applyBorder="1" applyAlignment="1" applyProtection="1">
      <alignment horizontal="right"/>
      <protection/>
    </xf>
    <xf numFmtId="189" fontId="4" fillId="0" borderId="0" xfId="0" applyNumberFormat="1" applyFont="1" applyFill="1" applyBorder="1" applyAlignment="1">
      <alignment horizontal="right"/>
    </xf>
    <xf numFmtId="189" fontId="4" fillId="0" borderId="0" xfId="0" applyNumberFormat="1" applyFont="1" applyFill="1" applyBorder="1" applyAlignment="1" applyProtection="1">
      <alignment horizontal="right"/>
      <protection locked="0"/>
    </xf>
    <xf numFmtId="189" fontId="4" fillId="0" borderId="0" xfId="0" applyNumberFormat="1" applyFont="1" applyFill="1" applyBorder="1" applyAlignment="1" applyProtection="1">
      <alignment/>
      <protection locked="0"/>
    </xf>
    <xf numFmtId="189" fontId="3" fillId="0" borderId="0" xfId="0" applyNumberFormat="1" applyFont="1" applyFill="1" applyBorder="1" applyAlignment="1">
      <alignment horizontal="right"/>
    </xf>
    <xf numFmtId="189" fontId="3" fillId="0" borderId="0" xfId="0" applyNumberFormat="1" applyFont="1" applyFill="1" applyBorder="1" applyAlignment="1" applyProtection="1">
      <alignment horizontal="right"/>
      <protection locked="0"/>
    </xf>
    <xf numFmtId="189" fontId="3" fillId="0" borderId="10" xfId="0" applyNumberFormat="1" applyFont="1" applyFill="1" applyBorder="1" applyAlignment="1" applyProtection="1">
      <alignment horizontal="right"/>
      <protection/>
    </xf>
    <xf numFmtId="189" fontId="3" fillId="0" borderId="10" xfId="0" applyNumberFormat="1" applyFont="1" applyFill="1" applyBorder="1" applyAlignment="1">
      <alignment horizontal="right"/>
    </xf>
    <xf numFmtId="189" fontId="3" fillId="0" borderId="10" xfId="0" applyNumberFormat="1" applyFont="1" applyFill="1" applyBorder="1" applyAlignment="1" applyProtection="1">
      <alignment horizontal="right"/>
      <protection locked="0"/>
    </xf>
    <xf numFmtId="0" fontId="0" fillId="0" borderId="0" xfId="0" applyFont="1" applyFill="1" applyAlignment="1" applyProtection="1">
      <alignment vertical="center"/>
      <protection/>
    </xf>
    <xf numFmtId="190" fontId="3" fillId="0" borderId="0" xfId="0" applyNumberFormat="1" applyFont="1" applyFill="1" applyBorder="1" applyAlignment="1" applyProtection="1">
      <alignment horizontal="right"/>
      <protection/>
    </xf>
    <xf numFmtId="190" fontId="3" fillId="0" borderId="0" xfId="0" applyNumberFormat="1" applyFont="1" applyFill="1" applyBorder="1" applyAlignment="1" applyProtection="1">
      <alignment/>
      <protection locked="0"/>
    </xf>
    <xf numFmtId="190" fontId="3" fillId="0" borderId="10" xfId="0" applyNumberFormat="1" applyFont="1" applyFill="1" applyBorder="1" applyAlignment="1" applyProtection="1">
      <alignment horizontal="right"/>
      <protection/>
    </xf>
    <xf numFmtId="190" fontId="3" fillId="0" borderId="10" xfId="0" applyNumberFormat="1" applyFont="1" applyFill="1" applyBorder="1" applyAlignment="1" applyProtection="1">
      <alignment/>
      <protection locked="0"/>
    </xf>
    <xf numFmtId="190" fontId="3" fillId="0" borderId="11" xfId="0" applyNumberFormat="1" applyFont="1" applyFill="1" applyBorder="1" applyAlignment="1" applyProtection="1">
      <alignment horizontal="right"/>
      <protection/>
    </xf>
    <xf numFmtId="190" fontId="3" fillId="0" borderId="12" xfId="0" applyNumberFormat="1" applyFont="1" applyFill="1" applyBorder="1" applyAlignment="1" applyProtection="1">
      <alignment horizontal="right"/>
      <protection/>
    </xf>
    <xf numFmtId="190" fontId="3" fillId="0" borderId="0" xfId="0" applyNumberFormat="1" applyFont="1" applyFill="1" applyBorder="1" applyAlignment="1" applyProtection="1">
      <alignment horizontal="right"/>
      <protection locked="0"/>
    </xf>
    <xf numFmtId="190" fontId="3" fillId="0" borderId="0" xfId="0" applyNumberFormat="1" applyFont="1" applyFill="1" applyBorder="1" applyAlignment="1" applyProtection="1">
      <alignment/>
      <protection locked="0"/>
    </xf>
    <xf numFmtId="190" fontId="3" fillId="0" borderId="10" xfId="0" applyNumberFormat="1" applyFont="1" applyFill="1" applyBorder="1" applyAlignment="1" applyProtection="1">
      <alignment horizontal="right"/>
      <protection locked="0"/>
    </xf>
    <xf numFmtId="190" fontId="3" fillId="0" borderId="10" xfId="0" applyNumberFormat="1" applyFont="1" applyFill="1" applyBorder="1" applyAlignment="1" applyProtection="1">
      <alignment/>
      <protection locked="0"/>
    </xf>
    <xf numFmtId="190" fontId="3" fillId="0" borderId="11" xfId="0" applyNumberFormat="1" applyFont="1" applyFill="1" applyBorder="1" applyAlignment="1" applyProtection="1">
      <alignment horizontal="right"/>
      <protection locked="0"/>
    </xf>
    <xf numFmtId="190" fontId="3" fillId="0" borderId="0" xfId="0" applyNumberFormat="1" applyFont="1" applyFill="1" applyBorder="1" applyAlignment="1" applyProtection="1">
      <alignment/>
      <protection/>
    </xf>
    <xf numFmtId="190" fontId="3" fillId="0" borderId="10" xfId="0" applyNumberFormat="1" applyFont="1" applyFill="1" applyBorder="1" applyAlignment="1" applyProtection="1">
      <alignment/>
      <protection/>
    </xf>
    <xf numFmtId="182" fontId="3" fillId="0" borderId="28" xfId="0" applyNumberFormat="1" applyFont="1" applyBorder="1" applyAlignment="1" applyProtection="1">
      <alignment horizontal="center" vertical="center"/>
      <protection/>
    </xf>
    <xf numFmtId="182" fontId="3" fillId="0" borderId="14" xfId="0" applyNumberFormat="1" applyFont="1" applyBorder="1" applyAlignment="1" applyProtection="1">
      <alignment horizontal="center" vertical="center"/>
      <protection/>
    </xf>
    <xf numFmtId="182" fontId="3" fillId="0" borderId="25" xfId="0" applyNumberFormat="1" applyFont="1" applyBorder="1" applyAlignment="1" applyProtection="1">
      <alignment horizontal="center"/>
      <protection/>
    </xf>
    <xf numFmtId="182" fontId="3" fillId="0" borderId="34" xfId="0" applyNumberFormat="1" applyFont="1" applyBorder="1" applyAlignment="1" applyProtection="1">
      <alignment horizontal="center"/>
      <protection/>
    </xf>
    <xf numFmtId="182" fontId="6" fillId="0" borderId="27" xfId="0" applyNumberFormat="1" applyFont="1" applyBorder="1" applyAlignment="1" applyProtection="1">
      <alignment horizontal="center" vertical="center"/>
      <protection/>
    </xf>
    <xf numFmtId="182" fontId="6" fillId="0" borderId="12" xfId="0" applyNumberFormat="1" applyFont="1" applyBorder="1" applyAlignment="1" applyProtection="1">
      <alignment horizontal="center" vertical="center"/>
      <protection/>
    </xf>
    <xf numFmtId="182" fontId="3" fillId="0" borderId="28" xfId="0" applyNumberFormat="1" applyFont="1" applyFill="1" applyBorder="1" applyAlignment="1" applyProtection="1">
      <alignment horizontal="center" vertical="center"/>
      <protection/>
    </xf>
    <xf numFmtId="182" fontId="3" fillId="0" borderId="14" xfId="0" applyNumberFormat="1" applyFont="1" applyFill="1" applyBorder="1" applyAlignment="1" applyProtection="1">
      <alignment horizontal="center" vertical="center"/>
      <protection/>
    </xf>
    <xf numFmtId="182" fontId="3" fillId="0" borderId="30" xfId="0" applyNumberFormat="1" applyFont="1" applyBorder="1" applyAlignment="1" applyProtection="1">
      <alignment horizontal="center" vertical="center"/>
      <protection/>
    </xf>
    <xf numFmtId="182" fontId="3" fillId="0" borderId="22" xfId="0" applyNumberFormat="1" applyFont="1" applyBorder="1" applyAlignment="1" applyProtection="1">
      <alignment horizontal="center" vertical="center"/>
      <protection/>
    </xf>
    <xf numFmtId="182" fontId="3" fillId="0" borderId="18" xfId="0" applyNumberFormat="1" applyFont="1" applyBorder="1" applyAlignment="1" applyProtection="1">
      <alignment horizontal="center" vertical="center"/>
      <protection/>
    </xf>
    <xf numFmtId="182" fontId="3" fillId="0" borderId="30" xfId="0" applyNumberFormat="1" applyFont="1" applyFill="1" applyBorder="1" applyAlignment="1" applyProtection="1">
      <alignment horizontal="center" vertical="center"/>
      <protection/>
    </xf>
    <xf numFmtId="182" fontId="3" fillId="0" borderId="22" xfId="0" applyNumberFormat="1" applyFont="1" applyFill="1" applyBorder="1" applyAlignment="1" applyProtection="1">
      <alignment horizontal="center" vertical="center"/>
      <protection/>
    </xf>
    <xf numFmtId="182" fontId="3" fillId="0" borderId="18" xfId="0" applyNumberFormat="1" applyFont="1" applyFill="1" applyBorder="1" applyAlignment="1" applyProtection="1">
      <alignment horizontal="center" vertical="center"/>
      <protection/>
    </xf>
    <xf numFmtId="182" fontId="3" fillId="0" borderId="27" xfId="0" applyNumberFormat="1" applyFont="1" applyFill="1" applyBorder="1" applyAlignment="1" applyProtection="1">
      <alignment horizontal="center" vertical="center"/>
      <protection/>
    </xf>
    <xf numFmtId="182" fontId="3" fillId="0" borderId="12" xfId="0" applyNumberFormat="1" applyFont="1" applyFill="1" applyBorder="1" applyAlignment="1" applyProtection="1">
      <alignment horizontal="center" vertical="center"/>
      <protection/>
    </xf>
    <xf numFmtId="182" fontId="3" fillId="0" borderId="25" xfId="0" applyNumberFormat="1" applyFont="1" applyFill="1" applyBorder="1" applyAlignment="1" applyProtection="1">
      <alignment horizontal="left"/>
      <protection/>
    </xf>
    <xf numFmtId="182" fontId="3" fillId="0" borderId="34" xfId="0" applyNumberFormat="1" applyFont="1" applyFill="1" applyBorder="1" applyAlignment="1" applyProtection="1">
      <alignment horizontal="left"/>
      <protection/>
    </xf>
    <xf numFmtId="182" fontId="3" fillId="0" borderId="23" xfId="0" applyNumberFormat="1" applyFont="1" applyFill="1" applyBorder="1" applyAlignment="1" applyProtection="1">
      <alignment horizontal="left"/>
      <protection/>
    </xf>
    <xf numFmtId="182" fontId="3" fillId="0" borderId="25" xfId="0" applyNumberFormat="1" applyFont="1" applyFill="1" applyBorder="1" applyAlignment="1" applyProtection="1">
      <alignment horizontal="center"/>
      <protection/>
    </xf>
    <xf numFmtId="182" fontId="3" fillId="0" borderId="34" xfId="0" applyNumberFormat="1" applyFont="1" applyFill="1" applyBorder="1" applyAlignment="1" applyProtection="1">
      <alignment horizontal="center"/>
      <protection/>
    </xf>
    <xf numFmtId="182" fontId="3" fillId="0" borderId="13" xfId="0" applyNumberFormat="1" applyFont="1" applyFill="1" applyBorder="1" applyAlignment="1" applyProtection="1">
      <alignment horizontal="center" vertical="center"/>
      <protection/>
    </xf>
    <xf numFmtId="182" fontId="42" fillId="0" borderId="17" xfId="0" applyNumberFormat="1" applyFont="1" applyFill="1" applyBorder="1" applyAlignment="1" applyProtection="1">
      <alignment horizontal="center" vertical="center"/>
      <protection/>
    </xf>
    <xf numFmtId="182" fontId="42" fillId="0" borderId="12" xfId="0" applyNumberFormat="1" applyFont="1" applyFill="1" applyBorder="1" applyAlignment="1" applyProtection="1">
      <alignment horizontal="center" vertical="center"/>
      <protection/>
    </xf>
    <xf numFmtId="182" fontId="3" fillId="0" borderId="13" xfId="0" applyNumberFormat="1" applyFont="1" applyBorder="1" applyAlignment="1" applyProtection="1">
      <alignment horizontal="center" vertical="center"/>
      <protection/>
    </xf>
    <xf numFmtId="182" fontId="6" fillId="0" borderId="13"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xf>
    <xf numFmtId="182" fontId="3" fillId="0" borderId="17" xfId="0" applyNumberFormat="1" applyFont="1" applyFill="1" applyBorder="1" applyAlignment="1" applyProtection="1">
      <alignment horizontal="center" vertical="center"/>
      <protection/>
    </xf>
    <xf numFmtId="182" fontId="3" fillId="0" borderId="17" xfId="0" applyNumberFormat="1" applyFont="1" applyBorder="1" applyAlignment="1" applyProtection="1">
      <alignment horizontal="center" vertical="center"/>
      <protection/>
    </xf>
    <xf numFmtId="182" fontId="3" fillId="0" borderId="12" xfId="0" applyNumberFormat="1" applyFont="1" applyBorder="1" applyAlignment="1" applyProtection="1">
      <alignment horizontal="center" vertical="center"/>
      <protection/>
    </xf>
    <xf numFmtId="182" fontId="3" fillId="0" borderId="24" xfId="0" applyNumberFormat="1" applyFont="1" applyFill="1" applyBorder="1" applyAlignment="1" applyProtection="1">
      <alignment horizontal="center"/>
      <protection/>
    </xf>
    <xf numFmtId="182" fontId="3" fillId="0" borderId="0" xfId="0" applyNumberFormat="1" applyFont="1" applyFill="1" applyBorder="1" applyAlignment="1" applyProtection="1">
      <alignment horizontal="center" vertical="center"/>
      <protection/>
    </xf>
    <xf numFmtId="182" fontId="3" fillId="0" borderId="19" xfId="0" applyNumberFormat="1" applyFont="1" applyFill="1" applyBorder="1" applyAlignment="1" applyProtection="1">
      <alignment horizontal="center" vertical="center"/>
      <protection/>
    </xf>
    <xf numFmtId="182" fontId="3" fillId="0" borderId="20" xfId="0" applyNumberFormat="1" applyFont="1" applyFill="1" applyBorder="1" applyAlignment="1" applyProtection="1">
      <alignment horizontal="center" vertical="center"/>
      <protection/>
    </xf>
    <xf numFmtId="182" fontId="3" fillId="0" borderId="19" xfId="0" applyNumberFormat="1" applyFont="1" applyFill="1" applyBorder="1" applyAlignment="1" applyProtection="1">
      <alignment horizontal="center"/>
      <protection/>
    </xf>
    <xf numFmtId="182" fontId="3" fillId="0" borderId="0" xfId="0" applyNumberFormat="1" applyFont="1" applyFill="1" applyBorder="1" applyAlignment="1" applyProtection="1">
      <alignment horizontal="distributed" vertical="center"/>
      <protection/>
    </xf>
    <xf numFmtId="182" fontId="6" fillId="0" borderId="0" xfId="0" applyNumberFormat="1" applyFont="1" applyFill="1" applyAlignment="1" applyProtection="1">
      <alignment horizontal="left"/>
      <protection/>
    </xf>
    <xf numFmtId="182" fontId="3" fillId="0" borderId="17" xfId="0" applyNumberFormat="1" applyFont="1" applyFill="1" applyBorder="1" applyAlignment="1" applyProtection="1">
      <alignment horizontal="center" vertical="center" wrapText="1"/>
      <protection/>
    </xf>
    <xf numFmtId="182" fontId="3" fillId="0" borderId="11" xfId="0" applyNumberFormat="1" applyFont="1" applyFill="1" applyBorder="1" applyAlignment="1" applyProtection="1">
      <alignment horizontal="center" vertical="center" wrapText="1"/>
      <protection/>
    </xf>
    <xf numFmtId="182" fontId="3" fillId="0" borderId="12" xfId="0" applyNumberFormat="1" applyFont="1" applyFill="1" applyBorder="1" applyAlignment="1" applyProtection="1">
      <alignment horizontal="center" vertical="center" wrapText="1"/>
      <protection/>
    </xf>
    <xf numFmtId="182" fontId="3" fillId="0" borderId="21" xfId="0" applyNumberFormat="1" applyFont="1" applyFill="1" applyBorder="1" applyAlignment="1" applyProtection="1">
      <alignment horizontal="center" vertical="center" wrapText="1"/>
      <protection/>
    </xf>
    <xf numFmtId="182" fontId="3" fillId="0" borderId="14" xfId="0" applyNumberFormat="1" applyFont="1" applyFill="1" applyBorder="1" applyAlignment="1" applyProtection="1">
      <alignment horizontal="center" vertical="center" wrapText="1"/>
      <protection/>
    </xf>
    <xf numFmtId="182" fontId="3" fillId="0" borderId="28" xfId="0" applyNumberFormat="1" applyFont="1" applyFill="1" applyBorder="1" applyAlignment="1" applyProtection="1">
      <alignment horizontal="center" vertical="center" shrinkToFit="1"/>
      <protection/>
    </xf>
    <xf numFmtId="182" fontId="3" fillId="0" borderId="14" xfId="0" applyNumberFormat="1" applyFont="1" applyFill="1" applyBorder="1" applyAlignment="1" applyProtection="1">
      <alignment horizontal="center" vertical="center" shrinkToFit="1"/>
      <protection/>
    </xf>
    <xf numFmtId="182" fontId="3" fillId="0" borderId="11" xfId="0" applyNumberFormat="1" applyFont="1" applyFill="1" applyBorder="1" applyAlignment="1" applyProtection="1">
      <alignment horizontal="center" vertical="center"/>
      <protection/>
    </xf>
    <xf numFmtId="182" fontId="3" fillId="0" borderId="25" xfId="0" applyNumberFormat="1" applyFont="1" applyFill="1" applyBorder="1" applyAlignment="1" applyProtection="1">
      <alignment horizontal="center" vertical="center" wrapText="1"/>
      <protection/>
    </xf>
    <xf numFmtId="182" fontId="3" fillId="0" borderId="34" xfId="0" applyNumberFormat="1" applyFont="1" applyFill="1" applyBorder="1" applyAlignment="1" applyProtection="1">
      <alignment horizontal="center" vertical="center" wrapText="1"/>
      <protection/>
    </xf>
    <xf numFmtId="182" fontId="6" fillId="0" borderId="0" xfId="0" applyNumberFormat="1" applyFont="1" applyFill="1" applyBorder="1" applyAlignment="1" applyProtection="1">
      <alignment horizontal="left"/>
      <protection/>
    </xf>
    <xf numFmtId="188" fontId="8" fillId="0" borderId="12" xfId="0" applyNumberFormat="1" applyFont="1" applyFill="1" applyBorder="1" applyAlignment="1">
      <alignment/>
    </xf>
    <xf numFmtId="188" fontId="8" fillId="0" borderId="10" xfId="0" applyNumberFormat="1" applyFont="1" applyFill="1" applyBorder="1" applyAlignment="1">
      <alignment/>
    </xf>
    <xf numFmtId="188" fontId="3" fillId="0" borderId="0" xfId="0" applyNumberFormat="1" applyFont="1" applyAlignment="1">
      <alignment horizontal="right"/>
    </xf>
    <xf numFmtId="188" fontId="3" fillId="0" borderId="0" xfId="0" applyNumberFormat="1" applyFont="1" applyFill="1" applyBorder="1" applyAlignment="1">
      <alignment horizontal="right"/>
    </xf>
    <xf numFmtId="188" fontId="8" fillId="0" borderId="10" xfId="0" applyNumberFormat="1" applyFont="1" applyFill="1" applyBorder="1" applyAlignment="1">
      <alignment horizontal="right"/>
    </xf>
    <xf numFmtId="188" fontId="3" fillId="0" borderId="27" xfId="0" applyNumberFormat="1" applyFont="1" applyBorder="1" applyAlignment="1">
      <alignment horizontal="right"/>
    </xf>
    <xf numFmtId="188" fontId="3" fillId="0" borderId="15" xfId="0" applyNumberFormat="1" applyFont="1" applyBorder="1" applyAlignment="1">
      <alignment horizontal="right"/>
    </xf>
    <xf numFmtId="188" fontId="3" fillId="0" borderId="11" xfId="0" applyNumberFormat="1" applyFont="1" applyBorder="1" applyAlignment="1">
      <alignment horizontal="right"/>
    </xf>
    <xf numFmtId="188" fontId="3" fillId="0" borderId="0" xfId="0" applyNumberFormat="1" applyFont="1" applyBorder="1" applyAlignment="1">
      <alignment horizontal="right"/>
    </xf>
    <xf numFmtId="188" fontId="3" fillId="0" borderId="11" xfId="0" applyNumberFormat="1" applyFont="1" applyFill="1" applyBorder="1" applyAlignment="1">
      <alignment horizontal="right"/>
    </xf>
    <xf numFmtId="188" fontId="3" fillId="0" borderId="0" xfId="0" applyNumberFormat="1" applyFont="1" applyFill="1" applyAlignment="1">
      <alignment horizontal="right"/>
    </xf>
    <xf numFmtId="188" fontId="3" fillId="0" borderId="11" xfId="0" applyNumberFormat="1" applyFont="1" applyFill="1" applyBorder="1" applyAlignment="1" applyProtection="1">
      <alignment horizontal="right"/>
      <protection locked="0"/>
    </xf>
    <xf numFmtId="188" fontId="3" fillId="0" borderId="0" xfId="0" applyNumberFormat="1" applyFont="1" applyFill="1" applyBorder="1" applyAlignment="1" applyProtection="1">
      <alignment horizontal="right"/>
      <protection locked="0"/>
    </xf>
    <xf numFmtId="188" fontId="3" fillId="0" borderId="0" xfId="49" applyNumberFormat="1" applyFont="1" applyFill="1" applyAlignment="1">
      <alignment horizontal="right"/>
    </xf>
    <xf numFmtId="188" fontId="8" fillId="0" borderId="10" xfId="0" applyNumberFormat="1" applyFont="1" applyFill="1" applyBorder="1" applyAlignment="1" applyProtection="1">
      <alignment horizontal="right"/>
      <protection locked="0"/>
    </xf>
    <xf numFmtId="188" fontId="8" fillId="0" borderId="12" xfId="0" applyNumberFormat="1" applyFont="1" applyFill="1" applyBorder="1" applyAlignment="1" applyProtection="1">
      <alignment/>
      <protection locked="0"/>
    </xf>
    <xf numFmtId="188" fontId="8" fillId="0" borderId="10" xfId="0" applyNumberFormat="1" applyFont="1" applyFill="1" applyBorder="1" applyAlignment="1" applyProtection="1">
      <alignment/>
      <protection locked="0"/>
    </xf>
    <xf numFmtId="188" fontId="3" fillId="0" borderId="19" xfId="0" applyNumberFormat="1" applyFont="1" applyFill="1" applyBorder="1" applyAlignment="1">
      <alignment horizontal="center" vertical="center"/>
    </xf>
    <xf numFmtId="188" fontId="3" fillId="0" borderId="15" xfId="0" applyNumberFormat="1" applyFont="1" applyFill="1" applyBorder="1" applyAlignment="1">
      <alignment horizontal="right"/>
    </xf>
    <xf numFmtId="188" fontId="3" fillId="0" borderId="30" xfId="0" applyNumberFormat="1" applyFont="1" applyBorder="1" applyAlignment="1">
      <alignment horizontal="center" vertical="center"/>
    </xf>
    <xf numFmtId="188" fontId="3" fillId="0" borderId="22" xfId="0" applyNumberFormat="1" applyFont="1" applyBorder="1" applyAlignment="1">
      <alignment horizontal="center" vertical="center"/>
    </xf>
    <xf numFmtId="188" fontId="3" fillId="0" borderId="18" xfId="0" applyNumberFormat="1" applyFont="1" applyBorder="1" applyAlignment="1">
      <alignment horizontal="center" vertical="center"/>
    </xf>
    <xf numFmtId="188" fontId="3" fillId="0" borderId="24" xfId="0" applyNumberFormat="1" applyFont="1" applyFill="1" applyBorder="1" applyAlignment="1">
      <alignment horizontal="center"/>
    </xf>
    <xf numFmtId="188" fontId="3" fillId="0" borderId="27" xfId="0" applyNumberFormat="1" applyFont="1" applyBorder="1" applyAlignment="1">
      <alignment horizontal="center" vertical="center" wrapText="1"/>
    </xf>
    <xf numFmtId="188" fontId="3" fillId="0" borderId="15" xfId="0" applyNumberFormat="1" applyFont="1" applyBorder="1" applyAlignment="1">
      <alignment horizontal="center" vertical="center" wrapText="1"/>
    </xf>
    <xf numFmtId="188" fontId="3" fillId="0" borderId="11" xfId="0" applyNumberFormat="1" applyFont="1" applyBorder="1" applyAlignment="1">
      <alignment horizontal="center" vertical="center" wrapText="1"/>
    </xf>
    <xf numFmtId="188" fontId="3" fillId="0" borderId="0" xfId="0" applyNumberFormat="1" applyFont="1" applyBorder="1" applyAlignment="1">
      <alignment horizontal="center" vertical="center" wrapText="1"/>
    </xf>
    <xf numFmtId="188" fontId="3" fillId="0" borderId="12" xfId="0" applyNumberFormat="1" applyFont="1" applyBorder="1" applyAlignment="1">
      <alignment horizontal="center" vertical="center" wrapText="1"/>
    </xf>
    <xf numFmtId="188" fontId="3" fillId="0" borderId="10" xfId="0" applyNumberFormat="1" applyFont="1" applyBorder="1" applyAlignment="1">
      <alignment horizontal="center" vertical="center" wrapText="1"/>
    </xf>
    <xf numFmtId="188" fontId="3" fillId="0" borderId="25" xfId="0" applyNumberFormat="1" applyFont="1" applyBorder="1" applyAlignment="1">
      <alignment horizontal="center"/>
    </xf>
    <xf numFmtId="188" fontId="3" fillId="0" borderId="34" xfId="0" applyNumberFormat="1" applyFont="1" applyBorder="1" applyAlignment="1">
      <alignment horizontal="center"/>
    </xf>
    <xf numFmtId="188" fontId="3" fillId="0" borderId="32" xfId="0" applyNumberFormat="1" applyFont="1" applyBorder="1" applyAlignment="1">
      <alignment horizontal="center" vertical="center" wrapText="1"/>
    </xf>
    <xf numFmtId="188" fontId="3" fillId="0" borderId="22" xfId="0" applyNumberFormat="1" applyFont="1" applyBorder="1" applyAlignment="1">
      <alignment horizontal="center" vertical="center" wrapText="1"/>
    </xf>
    <xf numFmtId="188" fontId="3" fillId="0" borderId="18" xfId="0" applyNumberFormat="1" applyFont="1" applyBorder="1" applyAlignment="1">
      <alignment horizontal="center" vertical="center" wrapText="1"/>
    </xf>
    <xf numFmtId="188" fontId="3" fillId="0" borderId="11" xfId="0" applyNumberFormat="1" applyFont="1" applyBorder="1" applyAlignment="1">
      <alignment horizontal="center" vertical="center"/>
    </xf>
    <xf numFmtId="188" fontId="3" fillId="0" borderId="0" xfId="0" applyNumberFormat="1" applyFont="1" applyBorder="1" applyAlignment="1">
      <alignment horizontal="center" vertical="center"/>
    </xf>
    <xf numFmtId="188" fontId="3" fillId="0" borderId="12" xfId="0" applyNumberFormat="1" applyFont="1" applyBorder="1" applyAlignment="1">
      <alignment horizontal="center" vertical="center"/>
    </xf>
    <xf numFmtId="188" fontId="3" fillId="0" borderId="10" xfId="0" applyNumberFormat="1" applyFont="1" applyBorder="1" applyAlignment="1">
      <alignment horizontal="center" vertical="center"/>
    </xf>
    <xf numFmtId="188" fontId="3" fillId="0" borderId="25" xfId="0" applyNumberFormat="1" applyFont="1" applyFill="1" applyBorder="1" applyAlignment="1">
      <alignment horizontal="center"/>
    </xf>
    <xf numFmtId="188" fontId="3" fillId="0" borderId="34" xfId="0" applyNumberFormat="1" applyFont="1" applyFill="1" applyBorder="1" applyAlignment="1">
      <alignment horizontal="center"/>
    </xf>
    <xf numFmtId="188" fontId="3" fillId="0" borderId="17" xfId="0" applyNumberFormat="1" applyFont="1" applyFill="1" applyBorder="1" applyAlignment="1">
      <alignment horizontal="distributed" vertical="center" wrapText="1"/>
    </xf>
    <xf numFmtId="188" fontId="3" fillId="0" borderId="30" xfId="0" applyNumberFormat="1" applyFont="1" applyFill="1" applyBorder="1" applyAlignment="1">
      <alignment horizontal="distributed" vertical="center" wrapText="1"/>
    </xf>
    <xf numFmtId="188" fontId="3" fillId="0" borderId="11" xfId="0" applyNumberFormat="1" applyFont="1" applyFill="1" applyBorder="1" applyAlignment="1">
      <alignment horizontal="distributed" vertical="center" wrapText="1"/>
    </xf>
    <xf numFmtId="188" fontId="3" fillId="0" borderId="22" xfId="0" applyNumberFormat="1" applyFont="1" applyFill="1" applyBorder="1" applyAlignment="1">
      <alignment horizontal="distributed" vertical="center" wrapText="1"/>
    </xf>
    <xf numFmtId="188" fontId="3" fillId="0" borderId="12" xfId="0" applyNumberFormat="1" applyFont="1" applyFill="1" applyBorder="1" applyAlignment="1">
      <alignment horizontal="distributed" vertical="center" wrapText="1"/>
    </xf>
    <xf numFmtId="188" fontId="3" fillId="0" borderId="18" xfId="0" applyNumberFormat="1" applyFont="1" applyFill="1" applyBorder="1" applyAlignment="1">
      <alignment horizontal="distributed" vertical="center" wrapText="1"/>
    </xf>
    <xf numFmtId="188" fontId="0" fillId="0" borderId="16" xfId="0" applyNumberFormat="1" applyFill="1" applyBorder="1" applyAlignment="1">
      <alignment horizontal="distributed" vertical="center" wrapText="1"/>
    </xf>
    <xf numFmtId="188" fontId="0" fillId="0" borderId="11" xfId="0" applyNumberFormat="1" applyFill="1" applyBorder="1" applyAlignment="1">
      <alignment horizontal="distributed" vertical="center" wrapText="1"/>
    </xf>
    <xf numFmtId="188" fontId="0" fillId="0" borderId="0" xfId="0" applyNumberFormat="1" applyFill="1" applyAlignment="1">
      <alignment horizontal="distributed" vertical="center" wrapText="1"/>
    </xf>
    <xf numFmtId="188" fontId="0" fillId="0" borderId="12" xfId="0" applyNumberFormat="1" applyFill="1" applyBorder="1" applyAlignment="1">
      <alignment horizontal="distributed" vertical="center" wrapText="1"/>
    </xf>
    <xf numFmtId="188" fontId="0" fillId="0" borderId="10" xfId="0" applyNumberFormat="1" applyFill="1" applyBorder="1" applyAlignment="1">
      <alignment horizontal="distributed" vertical="center" wrapText="1"/>
    </xf>
    <xf numFmtId="182" fontId="3" fillId="0" borderId="13" xfId="0" applyNumberFormat="1"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182" fontId="3" fillId="0" borderId="13" xfId="0" applyNumberFormat="1" applyFont="1" applyFill="1" applyBorder="1" applyAlignment="1" applyProtection="1">
      <alignment horizontal="center" vertical="center" shrinkToFit="1"/>
      <protection/>
    </xf>
    <xf numFmtId="0" fontId="0" fillId="0" borderId="12" xfId="0" applyFill="1" applyBorder="1" applyAlignment="1">
      <alignment horizontal="center" vertical="center"/>
    </xf>
    <xf numFmtId="0" fontId="0" fillId="0" borderId="14" xfId="0" applyFill="1" applyBorder="1" applyAlignment="1">
      <alignment horizontal="center" vertical="center"/>
    </xf>
    <xf numFmtId="182" fontId="3" fillId="0" borderId="10" xfId="0" applyNumberFormat="1" applyFont="1" applyFill="1" applyBorder="1" applyAlignment="1" applyProtection="1">
      <alignment horizontal="center" vertical="center"/>
      <protection/>
    </xf>
    <xf numFmtId="182" fontId="3" fillId="0" borderId="17" xfId="0" applyNumberFormat="1" applyFont="1" applyFill="1" applyBorder="1" applyAlignment="1" applyProtection="1">
      <alignment horizontal="center" vertical="center" shrinkToFit="1"/>
      <protection/>
    </xf>
    <xf numFmtId="182" fontId="3" fillId="0" borderId="12" xfId="0" applyNumberFormat="1" applyFont="1" applyFill="1" applyBorder="1" applyAlignment="1" applyProtection="1">
      <alignment horizontal="center" vertical="center" shrinkToFit="1"/>
      <protection/>
    </xf>
    <xf numFmtId="182" fontId="1" fillId="0" borderId="17"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protection/>
    </xf>
    <xf numFmtId="182" fontId="3" fillId="0" borderId="21" xfId="0" applyNumberFormat="1" applyFont="1" applyFill="1" applyBorder="1" applyAlignment="1" applyProtection="1">
      <alignment horizontal="center" vertical="center"/>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182" fontId="3" fillId="0" borderId="27" xfId="0" applyNumberFormat="1" applyFont="1" applyBorder="1" applyAlignment="1" applyProtection="1">
      <alignment horizontal="center" vertical="center"/>
      <protection/>
    </xf>
    <xf numFmtId="182" fontId="3" fillId="0" borderId="16" xfId="0" applyNumberFormat="1" applyFont="1" applyFill="1" applyBorder="1" applyAlignment="1" applyProtection="1">
      <alignment horizontal="center" vertical="center"/>
      <protection/>
    </xf>
    <xf numFmtId="182" fontId="3" fillId="0" borderId="17" xfId="0" applyNumberFormat="1" applyFont="1" applyFill="1" applyBorder="1" applyAlignment="1" applyProtection="1">
      <alignment horizontal="center"/>
      <protection/>
    </xf>
    <xf numFmtId="182" fontId="3" fillId="0" borderId="30" xfId="0" applyNumberFormat="1" applyFont="1" applyFill="1" applyBorder="1" applyAlignment="1" applyProtection="1">
      <alignment horizontal="center"/>
      <protection/>
    </xf>
    <xf numFmtId="182" fontId="3" fillId="0" borderId="12" xfId="0" applyNumberFormat="1" applyFont="1" applyFill="1" applyBorder="1" applyAlignment="1" applyProtection="1">
      <alignment horizontal="center"/>
      <protection/>
    </xf>
    <xf numFmtId="182" fontId="3" fillId="0" borderId="18" xfId="0" applyNumberFormat="1" applyFont="1" applyFill="1" applyBorder="1" applyAlignment="1" applyProtection="1">
      <alignment horizontal="center"/>
      <protection/>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182" fontId="3" fillId="0" borderId="32" xfId="0" applyNumberFormat="1" applyFont="1" applyBorder="1" applyAlignment="1" applyProtection="1">
      <alignment horizontal="center" vertical="center"/>
      <protection/>
    </xf>
    <xf numFmtId="0" fontId="0" fillId="0" borderId="14" xfId="0" applyFont="1" applyBorder="1" applyAlignment="1">
      <alignment/>
    </xf>
    <xf numFmtId="182" fontId="3" fillId="0" borderId="16" xfId="0" applyNumberFormat="1" applyFont="1" applyFill="1" applyBorder="1" applyAlignment="1" applyProtection="1">
      <alignment horizontal="center" vertical="center" shrinkToFit="1"/>
      <protection/>
    </xf>
    <xf numFmtId="182" fontId="3" fillId="0" borderId="10" xfId="0" applyNumberFormat="1" applyFont="1" applyFill="1" applyBorder="1" applyAlignment="1" applyProtection="1">
      <alignment horizontal="center" vertical="center" shrinkToFit="1"/>
      <protection/>
    </xf>
    <xf numFmtId="182" fontId="3" fillId="0" borderId="32" xfId="0" applyNumberFormat="1" applyFont="1" applyFill="1" applyBorder="1" applyAlignment="1" applyProtection="1">
      <alignment horizontal="center" vertical="center"/>
      <protection/>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8" xfId="0" applyFont="1" applyFill="1" applyBorder="1" applyAlignment="1">
      <alignment horizontal="center" vertical="center"/>
    </xf>
    <xf numFmtId="182" fontId="3" fillId="0" borderId="0" xfId="0" applyNumberFormat="1" applyFont="1" applyFill="1" applyBorder="1" applyAlignment="1" applyProtection="1">
      <alignment horizontal="right" vertical="center"/>
      <protection locked="0"/>
    </xf>
    <xf numFmtId="182" fontId="8" fillId="0" borderId="22" xfId="0" applyNumberFormat="1" applyFont="1" applyFill="1" applyBorder="1" applyAlignment="1" applyProtection="1">
      <alignment horizontal="right" vertical="center"/>
      <protection locked="0"/>
    </xf>
    <xf numFmtId="182" fontId="8" fillId="0" borderId="11" xfId="0" applyNumberFormat="1" applyFont="1" applyFill="1" applyBorder="1" applyAlignment="1" applyProtection="1">
      <alignment horizontal="right" vertical="center"/>
      <protection locked="0"/>
    </xf>
    <xf numFmtId="0" fontId="3" fillId="0" borderId="2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182" fontId="8" fillId="0" borderId="0" xfId="0" applyNumberFormat="1" applyFont="1" applyFill="1" applyBorder="1" applyAlignment="1" applyProtection="1">
      <alignment horizontal="right" vertical="center"/>
      <protection locked="0"/>
    </xf>
    <xf numFmtId="182" fontId="4" fillId="0" borderId="0" xfId="0" applyNumberFormat="1" applyFont="1" applyFill="1" applyBorder="1" applyAlignment="1" applyProtection="1">
      <alignment horizontal="right" vertical="center"/>
      <protection locked="0"/>
    </xf>
    <xf numFmtId="182" fontId="3" fillId="0" borderId="23" xfId="0" applyNumberFormat="1" applyFont="1" applyFill="1" applyBorder="1" applyAlignment="1" applyProtection="1">
      <alignment horizontal="center"/>
      <protection/>
    </xf>
    <xf numFmtId="182" fontId="3" fillId="0" borderId="22" xfId="0" applyNumberFormat="1" applyFont="1" applyFill="1" applyBorder="1" applyAlignment="1" applyProtection="1">
      <alignment horizontal="right" vertical="center"/>
      <protection locked="0"/>
    </xf>
    <xf numFmtId="182" fontId="3" fillId="0" borderId="11" xfId="0" applyNumberFormat="1" applyFont="1" applyFill="1" applyBorder="1" applyAlignment="1" applyProtection="1">
      <alignment horizontal="right" vertical="center"/>
      <protection locked="0"/>
    </xf>
    <xf numFmtId="182" fontId="8" fillId="0" borderId="15" xfId="0" applyNumberFormat="1" applyFont="1" applyFill="1" applyBorder="1" applyAlignment="1" applyProtection="1">
      <alignment horizontal="right" vertical="center"/>
      <protection locked="0"/>
    </xf>
    <xf numFmtId="182" fontId="8" fillId="0" borderId="32" xfId="0" applyNumberFormat="1" applyFont="1" applyFill="1" applyBorder="1" applyAlignment="1" applyProtection="1">
      <alignment horizontal="right" vertical="center"/>
      <protection locked="0"/>
    </xf>
    <xf numFmtId="182" fontId="8" fillId="0" borderId="27" xfId="0" applyNumberFormat="1" applyFont="1" applyFill="1" applyBorder="1" applyAlignment="1" applyProtection="1">
      <alignment horizontal="right" vertical="center"/>
      <protection locked="0"/>
    </xf>
    <xf numFmtId="0" fontId="3" fillId="0" borderId="2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15" xfId="0" applyFont="1" applyBorder="1" applyAlignment="1" applyProtection="1">
      <alignment horizontal="left" vertical="center" wrapText="1"/>
      <protection locked="0"/>
    </xf>
    <xf numFmtId="182" fontId="3" fillId="0" borderId="12" xfId="0" applyNumberFormat="1" applyFont="1" applyFill="1" applyBorder="1" applyAlignment="1" applyProtection="1">
      <alignment horizontal="right" vertical="center"/>
      <protection locked="0"/>
    </xf>
    <xf numFmtId="182" fontId="3" fillId="0" borderId="10" xfId="0" applyNumberFormat="1" applyFont="1" applyFill="1" applyBorder="1" applyAlignment="1" applyProtection="1">
      <alignment horizontal="right" vertical="center"/>
      <protection locked="0"/>
    </xf>
    <xf numFmtId="182" fontId="8" fillId="0" borderId="18" xfId="0" applyNumberFormat="1" applyFont="1" applyFill="1" applyBorder="1" applyAlignment="1" applyProtection="1">
      <alignment horizontal="right" vertical="center"/>
      <protection locked="0"/>
    </xf>
    <xf numFmtId="182" fontId="8" fillId="0" borderId="12" xfId="0" applyNumberFormat="1" applyFont="1" applyFill="1" applyBorder="1" applyAlignment="1" applyProtection="1">
      <alignment horizontal="right" vertical="center"/>
      <protection locked="0"/>
    </xf>
    <xf numFmtId="182" fontId="8" fillId="0" borderId="10" xfId="0" applyNumberFormat="1" applyFont="1" applyFill="1" applyBorder="1" applyAlignment="1" applyProtection="1">
      <alignment horizontal="right"/>
      <protection locked="0"/>
    </xf>
    <xf numFmtId="182" fontId="3" fillId="0" borderId="24" xfId="0" applyNumberFormat="1" applyFont="1" applyFill="1" applyBorder="1" applyAlignment="1" applyProtection="1">
      <alignment horizontal="center" vertical="center"/>
      <protection/>
    </xf>
    <xf numFmtId="182" fontId="3" fillId="0" borderId="25" xfId="0" applyNumberFormat="1" applyFont="1" applyFill="1" applyBorder="1" applyAlignment="1" applyProtection="1">
      <alignment horizontal="center" vertical="center"/>
      <protection/>
    </xf>
    <xf numFmtId="182" fontId="3" fillId="0" borderId="0" xfId="0" applyNumberFormat="1" applyFont="1" applyFill="1" applyBorder="1" applyAlignment="1" applyProtection="1">
      <alignment horizontal="right"/>
      <protection/>
    </xf>
    <xf numFmtId="182" fontId="3" fillId="0" borderId="15" xfId="0" applyNumberFormat="1" applyFont="1" applyFill="1" applyBorder="1" applyAlignment="1" applyProtection="1">
      <alignment horizontal="right"/>
      <protection/>
    </xf>
    <xf numFmtId="182" fontId="3" fillId="0" borderId="0" xfId="0" applyNumberFormat="1" applyFont="1" applyFill="1" applyBorder="1" applyAlignment="1" applyProtection="1">
      <alignment horizontal="right"/>
      <protection locked="0"/>
    </xf>
    <xf numFmtId="182" fontId="5" fillId="0" borderId="0" xfId="0" applyNumberFormat="1" applyFont="1" applyFill="1" applyBorder="1" applyAlignment="1" applyProtection="1">
      <alignment horizontal="right" vertical="center"/>
      <protection/>
    </xf>
    <xf numFmtId="182" fontId="5" fillId="0" borderId="26" xfId="0" applyNumberFormat="1" applyFont="1" applyFill="1" applyBorder="1" applyAlignment="1" applyProtection="1">
      <alignment horizontal="right" vertical="center"/>
      <protection/>
    </xf>
    <xf numFmtId="182" fontId="3" fillId="0" borderId="11" xfId="0" applyNumberFormat="1" applyFont="1" applyFill="1" applyBorder="1" applyAlignment="1" applyProtection="1">
      <alignment horizontal="right"/>
      <protection/>
    </xf>
    <xf numFmtId="182" fontId="0" fillId="0" borderId="0" xfId="0" applyNumberFormat="1" applyFont="1" applyFill="1" applyBorder="1" applyAlignment="1" applyProtection="1">
      <alignment horizontal="right"/>
      <protection/>
    </xf>
    <xf numFmtId="182" fontId="8" fillId="0" borderId="12" xfId="0" applyNumberFormat="1" applyFont="1" applyFill="1" applyBorder="1" applyAlignment="1" applyProtection="1">
      <alignment horizontal="right"/>
      <protection locked="0"/>
    </xf>
    <xf numFmtId="182" fontId="3" fillId="0" borderId="27" xfId="0" applyNumberFormat="1" applyFont="1" applyFill="1" applyBorder="1" applyAlignment="1" applyProtection="1">
      <alignment horizontal="right"/>
      <protection/>
    </xf>
    <xf numFmtId="182" fontId="8" fillId="0" borderId="15" xfId="0" applyNumberFormat="1" applyFont="1" applyBorder="1" applyAlignment="1">
      <alignment horizontal="center" vertical="center"/>
    </xf>
    <xf numFmtId="182" fontId="8" fillId="0" borderId="32" xfId="0" applyNumberFormat="1" applyFont="1" applyBorder="1" applyAlignment="1">
      <alignment horizontal="center" vertical="center"/>
    </xf>
    <xf numFmtId="182" fontId="8" fillId="0" borderId="25" xfId="0" applyNumberFormat="1" applyFont="1" applyFill="1" applyBorder="1" applyAlignment="1">
      <alignment horizontal="center"/>
    </xf>
    <xf numFmtId="182" fontId="8" fillId="0" borderId="34" xfId="0" applyNumberFormat="1" applyFont="1" applyFill="1" applyBorder="1" applyAlignment="1">
      <alignment horizontal="center"/>
    </xf>
    <xf numFmtId="182" fontId="8" fillId="0" borderId="23" xfId="0" applyNumberFormat="1" applyFont="1" applyFill="1" applyBorder="1" applyAlignment="1">
      <alignment horizontal="center"/>
    </xf>
    <xf numFmtId="182" fontId="8" fillId="0" borderId="15" xfId="0" applyNumberFormat="1" applyFont="1" applyBorder="1" applyAlignment="1" applyProtection="1">
      <alignment horizontal="center" vertical="center"/>
      <protection/>
    </xf>
    <xf numFmtId="182" fontId="8" fillId="0" borderId="32" xfId="0" applyNumberFormat="1" applyFont="1" applyBorder="1" applyAlignment="1" applyProtection="1">
      <alignment horizontal="center" vertical="center"/>
      <protection/>
    </xf>
    <xf numFmtId="182" fontId="3" fillId="0" borderId="30" xfId="0" applyNumberFormat="1" applyFont="1" applyBorder="1" applyAlignment="1">
      <alignment horizontal="center" vertical="center"/>
    </xf>
    <xf numFmtId="182" fontId="3" fillId="0" borderId="13"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4" xfId="0" applyNumberFormat="1" applyFont="1" applyBorder="1" applyAlignment="1">
      <alignment horizontal="center" vertical="center"/>
    </xf>
    <xf numFmtId="0" fontId="5" fillId="0" borderId="26" xfId="0" applyFont="1" applyFill="1" applyBorder="1" applyAlignment="1" applyProtection="1">
      <alignment horizontal="right" vertical="center"/>
      <protection/>
    </xf>
    <xf numFmtId="0" fontId="3" fillId="0" borderId="16"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8" fillId="0" borderId="25"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25" xfId="0" applyFont="1" applyFill="1" applyBorder="1" applyAlignment="1" applyProtection="1">
      <alignment horizontal="left"/>
      <protection/>
    </xf>
    <xf numFmtId="0" fontId="8" fillId="0" borderId="34" xfId="0" applyFont="1" applyFill="1" applyBorder="1" applyAlignment="1" applyProtection="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tabSelected="1" view="pageBreakPreview" zoomScaleSheetLayoutView="100" workbookViewId="0" topLeftCell="A1">
      <selection activeCell="A1" sqref="A1"/>
    </sheetView>
  </sheetViews>
  <sheetFormatPr defaultColWidth="9" defaultRowHeight="14.25"/>
  <cols>
    <col min="1" max="1" width="9.8984375" style="47" customWidth="1"/>
    <col min="2" max="16384" width="9" style="47" customWidth="1"/>
  </cols>
  <sheetData>
    <row r="1" spans="1:10" ht="18.75">
      <c r="A1" s="88" t="s">
        <v>311</v>
      </c>
      <c r="B1" s="55"/>
      <c r="C1" s="55"/>
      <c r="D1" s="55"/>
      <c r="E1" s="55"/>
      <c r="F1" s="55"/>
      <c r="G1" s="55"/>
      <c r="H1" s="55"/>
      <c r="I1" s="55"/>
      <c r="J1" s="55"/>
    </row>
    <row r="2" spans="1:10" ht="12.75">
      <c r="A2" s="55"/>
      <c r="B2" s="55"/>
      <c r="C2" s="55"/>
      <c r="D2" s="55"/>
      <c r="E2" s="55"/>
      <c r="F2" s="55"/>
      <c r="G2" s="55"/>
      <c r="H2" s="55"/>
      <c r="I2" s="55"/>
      <c r="J2" s="55"/>
    </row>
    <row r="3" spans="1:10" ht="12.75">
      <c r="A3" s="54" t="s">
        <v>312</v>
      </c>
      <c r="B3" s="55"/>
      <c r="C3" s="55"/>
      <c r="D3" s="55"/>
      <c r="E3" s="55"/>
      <c r="F3" s="55"/>
      <c r="G3" s="55"/>
      <c r="H3" s="55"/>
      <c r="I3" s="55"/>
      <c r="J3" s="55"/>
    </row>
    <row r="4" spans="1:10" ht="12.75">
      <c r="A4" s="55"/>
      <c r="B4" s="55"/>
      <c r="C4" s="55"/>
      <c r="D4" s="55"/>
      <c r="E4" s="55"/>
      <c r="F4" s="55"/>
      <c r="G4" s="55"/>
      <c r="H4" s="55"/>
      <c r="I4" s="55"/>
      <c r="J4" s="55"/>
    </row>
    <row r="5" spans="1:10" ht="13.5" thickBot="1">
      <c r="A5" s="55" t="s">
        <v>153</v>
      </c>
      <c r="B5" s="55"/>
      <c r="C5" s="55"/>
      <c r="D5" s="55"/>
      <c r="E5" s="55"/>
      <c r="F5" s="55"/>
      <c r="G5" s="55"/>
      <c r="H5" s="55"/>
      <c r="I5" s="55"/>
      <c r="J5" s="55"/>
    </row>
    <row r="6" spans="1:10" ht="13.5" thickTop="1">
      <c r="A6" s="287" t="s">
        <v>97</v>
      </c>
      <c r="B6" s="281" t="s">
        <v>305</v>
      </c>
      <c r="C6" s="282"/>
      <c r="D6" s="282"/>
      <c r="E6" s="282"/>
      <c r="F6" s="282"/>
      <c r="G6" s="282"/>
      <c r="H6" s="282"/>
      <c r="I6" s="282"/>
      <c r="J6" s="282"/>
    </row>
    <row r="7" spans="1:10" ht="12.75">
      <c r="A7" s="288"/>
      <c r="B7" s="279" t="s">
        <v>37</v>
      </c>
      <c r="C7" s="279" t="s">
        <v>154</v>
      </c>
      <c r="D7" s="279" t="s">
        <v>155</v>
      </c>
      <c r="E7" s="58" t="s">
        <v>156</v>
      </c>
      <c r="F7" s="279" t="s">
        <v>157</v>
      </c>
      <c r="G7" s="58" t="s">
        <v>143</v>
      </c>
      <c r="H7" s="279" t="s">
        <v>158</v>
      </c>
      <c r="I7" s="89" t="s">
        <v>159</v>
      </c>
      <c r="J7" s="283" t="s">
        <v>306</v>
      </c>
    </row>
    <row r="8" spans="1:10" ht="12.75">
      <c r="A8" s="289"/>
      <c r="B8" s="280"/>
      <c r="C8" s="280"/>
      <c r="D8" s="280"/>
      <c r="E8" s="57" t="s">
        <v>160</v>
      </c>
      <c r="F8" s="280"/>
      <c r="G8" s="57" t="s">
        <v>161</v>
      </c>
      <c r="H8" s="280"/>
      <c r="I8" s="57" t="s">
        <v>162</v>
      </c>
      <c r="J8" s="284"/>
    </row>
    <row r="9" spans="1:10" ht="12.75">
      <c r="A9" s="140" t="s">
        <v>428</v>
      </c>
      <c r="B9" s="3">
        <v>604</v>
      </c>
      <c r="C9" s="4">
        <v>88</v>
      </c>
      <c r="D9" s="4">
        <v>20</v>
      </c>
      <c r="E9" s="4">
        <v>24</v>
      </c>
      <c r="F9" s="4">
        <v>27</v>
      </c>
      <c r="G9" s="4">
        <v>0</v>
      </c>
      <c r="H9" s="4">
        <v>5</v>
      </c>
      <c r="I9" s="4">
        <v>8</v>
      </c>
      <c r="J9" s="4">
        <v>0</v>
      </c>
    </row>
    <row r="10" spans="1:10" ht="12.75">
      <c r="A10" s="140" t="s">
        <v>341</v>
      </c>
      <c r="B10" s="3">
        <v>628</v>
      </c>
      <c r="C10" s="4">
        <v>95</v>
      </c>
      <c r="D10" s="4">
        <v>23</v>
      </c>
      <c r="E10" s="4">
        <v>24</v>
      </c>
      <c r="F10" s="4">
        <v>30</v>
      </c>
      <c r="G10" s="4">
        <v>0</v>
      </c>
      <c r="H10" s="4">
        <v>5</v>
      </c>
      <c r="I10" s="4">
        <v>8</v>
      </c>
      <c r="J10" s="4">
        <v>0</v>
      </c>
    </row>
    <row r="11" spans="1:10" ht="12.75">
      <c r="A11" s="140" t="s">
        <v>336</v>
      </c>
      <c r="B11" s="3">
        <v>633</v>
      </c>
      <c r="C11" s="17">
        <v>90</v>
      </c>
      <c r="D11" s="17">
        <v>22</v>
      </c>
      <c r="E11" s="17">
        <v>27</v>
      </c>
      <c r="F11" s="17">
        <v>30</v>
      </c>
      <c r="G11" s="17">
        <v>0</v>
      </c>
      <c r="H11" s="17">
        <v>5</v>
      </c>
      <c r="I11" s="17">
        <v>9</v>
      </c>
      <c r="J11" s="17">
        <v>0</v>
      </c>
    </row>
    <row r="12" spans="1:10" ht="12.75">
      <c r="A12" s="140" t="s">
        <v>369</v>
      </c>
      <c r="B12" s="14">
        <v>657</v>
      </c>
      <c r="C12" s="7">
        <v>94</v>
      </c>
      <c r="D12" s="7">
        <v>24</v>
      </c>
      <c r="E12" s="7">
        <v>28</v>
      </c>
      <c r="F12" s="7">
        <v>28</v>
      </c>
      <c r="G12" s="7" t="s">
        <v>34</v>
      </c>
      <c r="H12" s="7">
        <v>5</v>
      </c>
      <c r="I12" s="7">
        <v>10</v>
      </c>
      <c r="J12" s="7" t="s">
        <v>34</v>
      </c>
    </row>
    <row r="13" spans="1:10" ht="12.75">
      <c r="A13" s="140" t="s">
        <v>429</v>
      </c>
      <c r="B13" s="14">
        <v>666</v>
      </c>
      <c r="C13" s="7">
        <v>95</v>
      </c>
      <c r="D13" s="7">
        <v>24</v>
      </c>
      <c r="E13" s="7">
        <v>28</v>
      </c>
      <c r="F13" s="7">
        <v>27</v>
      </c>
      <c r="G13" s="7" t="s">
        <v>34</v>
      </c>
      <c r="H13" s="7">
        <v>6</v>
      </c>
      <c r="I13" s="7">
        <v>10</v>
      </c>
      <c r="J13" s="7" t="s">
        <v>34</v>
      </c>
    </row>
    <row r="14" spans="1:10" ht="12.75">
      <c r="A14" s="140"/>
      <c r="B14" s="3"/>
      <c r="C14" s="4"/>
      <c r="D14" s="4"/>
      <c r="E14" s="4"/>
      <c r="F14" s="4"/>
      <c r="G14" s="4"/>
      <c r="H14" s="4"/>
      <c r="I14" s="4"/>
      <c r="J14" s="4"/>
    </row>
    <row r="15" spans="1:10" s="5" customFormat="1" ht="12.75">
      <c r="A15" s="148" t="s">
        <v>430</v>
      </c>
      <c r="B15" s="11">
        <v>693</v>
      </c>
      <c r="C15" s="12">
        <v>102</v>
      </c>
      <c r="D15" s="12">
        <v>24</v>
      </c>
      <c r="E15" s="12">
        <v>29</v>
      </c>
      <c r="F15" s="12">
        <v>31</v>
      </c>
      <c r="G15" s="12" t="s">
        <v>34</v>
      </c>
      <c r="H15" s="12">
        <v>7</v>
      </c>
      <c r="I15" s="12">
        <v>9</v>
      </c>
      <c r="J15" s="12" t="s">
        <v>34</v>
      </c>
    </row>
    <row r="16" ht="13.5" thickBot="1"/>
    <row r="17" spans="1:9" ht="13.5" thickTop="1">
      <c r="A17" s="290" t="s">
        <v>97</v>
      </c>
      <c r="B17" s="295" t="s">
        <v>304</v>
      </c>
      <c r="C17" s="296"/>
      <c r="D17" s="296"/>
      <c r="E17" s="296"/>
      <c r="F17" s="297"/>
      <c r="G17" s="298" t="s">
        <v>163</v>
      </c>
      <c r="H17" s="299"/>
      <c r="I17" s="299"/>
    </row>
    <row r="18" spans="1:9" ht="12.75">
      <c r="A18" s="291"/>
      <c r="B18" s="285" t="s">
        <v>164</v>
      </c>
      <c r="C18" s="285" t="s">
        <v>165</v>
      </c>
      <c r="D18" s="285" t="s">
        <v>166</v>
      </c>
      <c r="E18" s="285" t="s">
        <v>167</v>
      </c>
      <c r="F18" s="285" t="s">
        <v>50</v>
      </c>
      <c r="G18" s="285" t="s">
        <v>37</v>
      </c>
      <c r="H18" s="285" t="s">
        <v>291</v>
      </c>
      <c r="I18" s="293" t="s">
        <v>206</v>
      </c>
    </row>
    <row r="19" spans="1:9" ht="12.75">
      <c r="A19" s="292"/>
      <c r="B19" s="286"/>
      <c r="C19" s="286"/>
      <c r="D19" s="286"/>
      <c r="E19" s="286"/>
      <c r="F19" s="286"/>
      <c r="G19" s="286"/>
      <c r="H19" s="286"/>
      <c r="I19" s="294"/>
    </row>
    <row r="20" spans="1:9" ht="12.75">
      <c r="A20" s="140" t="s">
        <v>428</v>
      </c>
      <c r="B20" s="3">
        <v>0</v>
      </c>
      <c r="C20" s="4">
        <v>344</v>
      </c>
      <c r="D20" s="4" t="s">
        <v>34</v>
      </c>
      <c r="E20" s="4">
        <v>41</v>
      </c>
      <c r="F20" s="4">
        <v>47</v>
      </c>
      <c r="G20" s="4">
        <v>416</v>
      </c>
      <c r="H20" s="4">
        <v>410</v>
      </c>
      <c r="I20" s="4">
        <v>6</v>
      </c>
    </row>
    <row r="21" spans="1:9" ht="12.75">
      <c r="A21" s="140" t="s">
        <v>341</v>
      </c>
      <c r="B21" s="3">
        <v>0</v>
      </c>
      <c r="C21" s="4">
        <v>351</v>
      </c>
      <c r="D21" s="4" t="s">
        <v>34</v>
      </c>
      <c r="E21" s="4">
        <v>42</v>
      </c>
      <c r="F21" s="4">
        <v>50</v>
      </c>
      <c r="G21" s="4">
        <v>416</v>
      </c>
      <c r="H21" s="4">
        <v>410</v>
      </c>
      <c r="I21" s="4">
        <v>6</v>
      </c>
    </row>
    <row r="22" spans="1:9" ht="12.75">
      <c r="A22" s="140" t="s">
        <v>336</v>
      </c>
      <c r="B22" s="17">
        <v>0</v>
      </c>
      <c r="C22" s="17">
        <v>357</v>
      </c>
      <c r="D22" s="17" t="s">
        <v>34</v>
      </c>
      <c r="E22" s="17">
        <v>40</v>
      </c>
      <c r="F22" s="17">
        <v>53</v>
      </c>
      <c r="G22" s="17">
        <v>416</v>
      </c>
      <c r="H22" s="17">
        <v>410</v>
      </c>
      <c r="I22" s="17">
        <v>6</v>
      </c>
    </row>
    <row r="23" spans="1:9" ht="12.75">
      <c r="A23" s="140" t="s">
        <v>369</v>
      </c>
      <c r="B23" s="14" t="s">
        <v>34</v>
      </c>
      <c r="C23" s="7">
        <v>372</v>
      </c>
      <c r="D23" s="7" t="s">
        <v>34</v>
      </c>
      <c r="E23" s="7">
        <v>40</v>
      </c>
      <c r="F23" s="7">
        <v>56</v>
      </c>
      <c r="G23" s="7">
        <v>416</v>
      </c>
      <c r="H23" s="7">
        <v>410</v>
      </c>
      <c r="I23" s="7">
        <v>6</v>
      </c>
    </row>
    <row r="24" spans="1:9" ht="12.75">
      <c r="A24" s="140" t="s">
        <v>429</v>
      </c>
      <c r="B24" s="14" t="s">
        <v>34</v>
      </c>
      <c r="C24" s="7">
        <v>379</v>
      </c>
      <c r="D24" s="7" t="s">
        <v>34</v>
      </c>
      <c r="E24" s="7">
        <v>42</v>
      </c>
      <c r="F24" s="7">
        <v>55</v>
      </c>
      <c r="G24" s="7">
        <v>416</v>
      </c>
      <c r="H24" s="7">
        <v>410</v>
      </c>
      <c r="I24" s="7">
        <v>6</v>
      </c>
    </row>
    <row r="25" spans="1:9" ht="12.75">
      <c r="A25" s="140"/>
      <c r="B25" s="3"/>
      <c r="C25" s="4"/>
      <c r="D25" s="4"/>
      <c r="E25" s="4"/>
      <c r="F25" s="4"/>
      <c r="G25" s="4"/>
      <c r="H25" s="4"/>
      <c r="I25" s="4"/>
    </row>
    <row r="26" spans="1:9" s="2" customFormat="1" ht="12.75">
      <c r="A26" s="232" t="s">
        <v>430</v>
      </c>
      <c r="B26" s="11" t="s">
        <v>34</v>
      </c>
      <c r="C26" s="12">
        <v>389</v>
      </c>
      <c r="D26" s="12" t="s">
        <v>34</v>
      </c>
      <c r="E26" s="12">
        <v>45</v>
      </c>
      <c r="F26" s="12">
        <v>57</v>
      </c>
      <c r="G26" s="12">
        <v>416</v>
      </c>
      <c r="H26" s="12">
        <v>410</v>
      </c>
      <c r="I26" s="12">
        <v>6</v>
      </c>
    </row>
    <row r="27" spans="1:10" ht="12.75">
      <c r="A27" s="218" t="s">
        <v>366</v>
      </c>
      <c r="B27" s="219"/>
      <c r="C27" s="219"/>
      <c r="D27" s="219"/>
      <c r="E27" s="219"/>
      <c r="F27" s="219"/>
      <c r="G27" s="219"/>
      <c r="H27" s="219"/>
      <c r="I27" s="219"/>
      <c r="J27" s="2"/>
    </row>
    <row r="28" spans="1:10" ht="12.75">
      <c r="A28" s="218" t="s">
        <v>367</v>
      </c>
      <c r="B28" s="217"/>
      <c r="C28" s="217"/>
      <c r="D28" s="217"/>
      <c r="E28" s="217"/>
      <c r="F28" s="217"/>
      <c r="G28" s="217"/>
      <c r="H28" s="217"/>
      <c r="I28" s="217"/>
      <c r="J28" s="2"/>
    </row>
    <row r="29" ht="12.75">
      <c r="A29" s="26" t="s">
        <v>293</v>
      </c>
    </row>
  </sheetData>
  <sheetProtection/>
  <mergeCells count="19">
    <mergeCell ref="A17:A19"/>
    <mergeCell ref="B18:B19"/>
    <mergeCell ref="C18:C19"/>
    <mergeCell ref="D18:D19"/>
    <mergeCell ref="I18:I19"/>
    <mergeCell ref="B17:F17"/>
    <mergeCell ref="G17:I17"/>
    <mergeCell ref="E18:E19"/>
    <mergeCell ref="F18:F19"/>
    <mergeCell ref="H7:H8"/>
    <mergeCell ref="B6:J6"/>
    <mergeCell ref="J7:J8"/>
    <mergeCell ref="G18:G19"/>
    <mergeCell ref="A6:A8"/>
    <mergeCell ref="B7:B8"/>
    <mergeCell ref="C7:C8"/>
    <mergeCell ref="D7:D8"/>
    <mergeCell ref="F7:F8"/>
    <mergeCell ref="H18:H19"/>
  </mergeCells>
  <printOptions/>
  <pageMargins left="0.5905511811023623" right="0.5905511811023623" top="0.7874015748031497" bottom="0.7874015748031497" header="0.5118110236220472" footer="0.5118110236220472"/>
  <pageSetup firstPageNumber="220"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8"/>
  <sheetViews>
    <sheetView view="pageBreakPreview" zoomScaleSheetLayoutView="100" workbookViewId="0" topLeftCell="A1">
      <selection activeCell="A1" sqref="A1"/>
    </sheetView>
  </sheetViews>
  <sheetFormatPr defaultColWidth="9" defaultRowHeight="14.25"/>
  <cols>
    <col min="1" max="1" width="9.69921875" style="47" customWidth="1"/>
    <col min="2" max="2" width="6.69921875" style="47" customWidth="1"/>
    <col min="3" max="3" width="7.8984375" style="47" customWidth="1"/>
    <col min="4" max="4" width="8.3984375" style="47" bestFit="1" customWidth="1"/>
    <col min="5" max="13" width="6.69921875" style="47" customWidth="1"/>
    <col min="14" max="16384" width="9" style="47" customWidth="1"/>
  </cols>
  <sheetData>
    <row r="1" spans="1:13" ht="12.75">
      <c r="A1" s="22" t="s">
        <v>350</v>
      </c>
      <c r="B1" s="23"/>
      <c r="C1" s="23"/>
      <c r="D1" s="23"/>
      <c r="E1" s="23"/>
      <c r="F1" s="23"/>
      <c r="G1" s="23"/>
      <c r="H1" s="23"/>
      <c r="I1" s="23"/>
      <c r="J1" s="23"/>
      <c r="K1" s="23"/>
      <c r="L1" s="23"/>
      <c r="M1" s="23"/>
    </row>
    <row r="2" spans="1:13" ht="13.5" thickBot="1">
      <c r="A2" s="23"/>
      <c r="B2" s="142"/>
      <c r="C2" s="23"/>
      <c r="D2" s="23"/>
      <c r="E2" s="439" t="s">
        <v>83</v>
      </c>
      <c r="F2" s="439"/>
      <c r="G2" s="439"/>
      <c r="H2" s="4"/>
      <c r="I2" s="4"/>
      <c r="J2" s="4"/>
      <c r="K2" s="4"/>
      <c r="L2" s="4"/>
      <c r="M2" s="4"/>
    </row>
    <row r="3" spans="1:13" ht="48" thickTop="1">
      <c r="A3" s="139" t="s">
        <v>327</v>
      </c>
      <c r="B3" s="157" t="s">
        <v>328</v>
      </c>
      <c r="C3" s="143" t="s">
        <v>329</v>
      </c>
      <c r="D3" s="143" t="s">
        <v>330</v>
      </c>
      <c r="E3" s="143" t="s">
        <v>331</v>
      </c>
      <c r="F3" s="143" t="s">
        <v>332</v>
      </c>
      <c r="G3" s="144" t="s">
        <v>333</v>
      </c>
      <c r="H3" s="52"/>
      <c r="I3" s="52"/>
      <c r="J3" s="52"/>
      <c r="K3" s="13"/>
      <c r="L3" s="98"/>
      <c r="M3" s="99"/>
    </row>
    <row r="4" spans="1:13" ht="12.75">
      <c r="A4" s="34" t="s">
        <v>386</v>
      </c>
      <c r="B4" s="112">
        <v>258</v>
      </c>
      <c r="C4" s="113">
        <v>84539</v>
      </c>
      <c r="D4" s="113">
        <v>63153</v>
      </c>
      <c r="E4" s="34">
        <v>4466</v>
      </c>
      <c r="F4" s="34">
        <v>7917</v>
      </c>
      <c r="G4" s="113">
        <v>9003</v>
      </c>
      <c r="H4" s="13"/>
      <c r="I4" s="13"/>
      <c r="J4" s="13"/>
      <c r="K4" s="13"/>
      <c r="L4" s="98"/>
      <c r="M4" s="99"/>
    </row>
    <row r="5" spans="1:13" s="23" customFormat="1" ht="12.75">
      <c r="A5" s="4" t="s">
        <v>334</v>
      </c>
      <c r="B5" s="114">
        <v>258</v>
      </c>
      <c r="C5" s="115">
        <v>83145</v>
      </c>
      <c r="D5" s="115">
        <v>62139</v>
      </c>
      <c r="E5" s="4">
        <v>4110</v>
      </c>
      <c r="F5" s="4">
        <v>8116</v>
      </c>
      <c r="G5" s="115">
        <v>8780</v>
      </c>
      <c r="H5" s="100"/>
      <c r="I5" s="100"/>
      <c r="J5" s="100"/>
      <c r="K5" s="100"/>
      <c r="L5" s="4"/>
      <c r="M5" s="101"/>
    </row>
    <row r="6" spans="1:13" s="23" customFormat="1" ht="12.75">
      <c r="A6" s="145" t="s">
        <v>335</v>
      </c>
      <c r="B6" s="114">
        <v>259</v>
      </c>
      <c r="C6" s="115">
        <v>81989</v>
      </c>
      <c r="D6" s="115">
        <v>61193</v>
      </c>
      <c r="E6" s="4">
        <v>4213</v>
      </c>
      <c r="F6" s="4">
        <v>7864</v>
      </c>
      <c r="G6" s="115">
        <v>8719</v>
      </c>
      <c r="H6" s="100"/>
      <c r="I6" s="100"/>
      <c r="J6" s="100"/>
      <c r="K6" s="100"/>
      <c r="L6" s="4"/>
      <c r="M6" s="101"/>
    </row>
    <row r="7" spans="1:13" s="23" customFormat="1" ht="12.75">
      <c r="A7" s="145" t="s">
        <v>336</v>
      </c>
      <c r="B7" s="114">
        <v>259</v>
      </c>
      <c r="C7" s="115">
        <v>82770</v>
      </c>
      <c r="D7" s="115">
        <v>61718</v>
      </c>
      <c r="E7" s="4">
        <v>4555</v>
      </c>
      <c r="F7" s="4">
        <v>7809</v>
      </c>
      <c r="G7" s="115">
        <v>8688</v>
      </c>
      <c r="H7" s="100"/>
      <c r="I7" s="100"/>
      <c r="J7" s="100"/>
      <c r="K7" s="100"/>
      <c r="L7" s="4"/>
      <c r="M7" s="101"/>
    </row>
    <row r="8" spans="1:13" s="23" customFormat="1" ht="12.75">
      <c r="A8" s="146" t="s">
        <v>369</v>
      </c>
      <c r="B8" s="115">
        <v>258</v>
      </c>
      <c r="C8" s="115">
        <v>80181</v>
      </c>
      <c r="D8" s="115">
        <v>58849</v>
      </c>
      <c r="E8" s="4">
        <v>4542</v>
      </c>
      <c r="F8" s="4">
        <v>7876</v>
      </c>
      <c r="G8" s="115">
        <v>8914</v>
      </c>
      <c r="H8" s="100"/>
      <c r="I8" s="100"/>
      <c r="J8" s="100"/>
      <c r="K8" s="100"/>
      <c r="L8" s="4"/>
      <c r="M8" s="101"/>
    </row>
    <row r="9" spans="1:13" ht="12.75">
      <c r="A9" s="147"/>
      <c r="B9" s="105"/>
      <c r="C9" s="106"/>
      <c r="D9" s="106"/>
      <c r="E9" s="8"/>
      <c r="F9" s="8"/>
      <c r="G9" s="106"/>
      <c r="H9" s="100"/>
      <c r="I9" s="100"/>
      <c r="J9" s="100"/>
      <c r="K9" s="100"/>
      <c r="L9" s="4"/>
      <c r="M9" s="101"/>
    </row>
    <row r="10" spans="1:13" ht="12.75">
      <c r="A10" s="148" t="s">
        <v>370</v>
      </c>
      <c r="B10" s="107">
        <v>258</v>
      </c>
      <c r="C10" s="104">
        <v>78190</v>
      </c>
      <c r="D10" s="104">
        <v>58317</v>
      </c>
      <c r="E10" s="19">
        <v>3902</v>
      </c>
      <c r="F10" s="19">
        <v>7550</v>
      </c>
      <c r="G10" s="104">
        <v>8336</v>
      </c>
      <c r="H10" s="100"/>
      <c r="I10" s="100"/>
      <c r="J10" s="100"/>
      <c r="K10" s="100"/>
      <c r="L10" s="4"/>
      <c r="M10" s="101"/>
    </row>
    <row r="11" spans="1:13" ht="12.75">
      <c r="A11" s="26" t="s">
        <v>337</v>
      </c>
      <c r="B11" s="23"/>
      <c r="C11" s="23"/>
      <c r="D11" s="23"/>
      <c r="E11" s="23"/>
      <c r="F11" s="23"/>
      <c r="G11" s="23"/>
      <c r="H11" s="100"/>
      <c r="I11" s="100"/>
      <c r="J11" s="100"/>
      <c r="K11" s="100"/>
      <c r="L11" s="4"/>
      <c r="M11" s="101"/>
    </row>
    <row r="12" spans="1:13" ht="12.75">
      <c r="A12" s="26"/>
      <c r="B12" s="23"/>
      <c r="C12" s="23"/>
      <c r="D12" s="23"/>
      <c r="E12" s="23"/>
      <c r="F12" s="23"/>
      <c r="G12" s="23"/>
      <c r="H12" s="23"/>
      <c r="I12" s="23"/>
      <c r="J12" s="23"/>
      <c r="K12" s="23"/>
      <c r="L12" s="23"/>
      <c r="M12" s="23"/>
    </row>
    <row r="17" spans="1:13" ht="12.75">
      <c r="A17" s="22" t="s">
        <v>323</v>
      </c>
      <c r="B17" s="23"/>
      <c r="C17" s="23"/>
      <c r="D17" s="23"/>
      <c r="E17" s="23"/>
      <c r="F17" s="23"/>
      <c r="G17" s="23"/>
      <c r="H17" s="23"/>
      <c r="I17" s="23"/>
      <c r="J17" s="23"/>
      <c r="K17" s="23"/>
      <c r="L17" s="23"/>
      <c r="M17" s="23"/>
    </row>
    <row r="18" spans="1:11" ht="13.5" thickBot="1">
      <c r="A18" s="23"/>
      <c r="B18" s="23"/>
      <c r="C18" s="23"/>
      <c r="D18" s="23"/>
      <c r="E18" s="23"/>
      <c r="F18" s="23"/>
      <c r="G18" s="23"/>
      <c r="H18" s="23"/>
      <c r="I18" s="23"/>
      <c r="J18" s="440" t="s">
        <v>24</v>
      </c>
      <c r="K18" s="440"/>
    </row>
    <row r="19" spans="1:13" ht="13.5" thickTop="1">
      <c r="A19" s="290" t="s">
        <v>349</v>
      </c>
      <c r="B19" s="306" t="s">
        <v>22</v>
      </c>
      <c r="C19" s="290"/>
      <c r="D19" s="298" t="s">
        <v>338</v>
      </c>
      <c r="E19" s="299"/>
      <c r="F19" s="299"/>
      <c r="G19" s="419"/>
      <c r="H19" s="306" t="s">
        <v>20</v>
      </c>
      <c r="I19" s="290"/>
      <c r="J19" s="434" t="s">
        <v>21</v>
      </c>
      <c r="K19" s="435"/>
      <c r="L19" s="90"/>
      <c r="M19" s="90"/>
    </row>
    <row r="20" spans="1:13" ht="12.75">
      <c r="A20" s="292"/>
      <c r="B20" s="294"/>
      <c r="C20" s="292"/>
      <c r="D20" s="313" t="s">
        <v>5</v>
      </c>
      <c r="E20" s="313"/>
      <c r="F20" s="313" t="s">
        <v>23</v>
      </c>
      <c r="G20" s="313"/>
      <c r="H20" s="294"/>
      <c r="I20" s="292"/>
      <c r="J20" s="311"/>
      <c r="K20" s="312"/>
      <c r="L20" s="90"/>
      <c r="M20" s="90"/>
    </row>
    <row r="21" spans="1:13" ht="12.75">
      <c r="A21" s="4" t="s">
        <v>352</v>
      </c>
      <c r="B21" s="444">
        <v>243</v>
      </c>
      <c r="C21" s="437"/>
      <c r="D21" s="437">
        <v>7660</v>
      </c>
      <c r="E21" s="437"/>
      <c r="F21" s="437">
        <v>7660</v>
      </c>
      <c r="G21" s="437"/>
      <c r="H21" s="437">
        <v>32</v>
      </c>
      <c r="I21" s="437"/>
      <c r="J21" s="437">
        <v>3947</v>
      </c>
      <c r="K21" s="437"/>
      <c r="L21" s="13"/>
      <c r="M21" s="13"/>
    </row>
    <row r="22" spans="1:13" ht="12.75">
      <c r="A22" s="4" t="s">
        <v>343</v>
      </c>
      <c r="B22" s="441">
        <v>246</v>
      </c>
      <c r="C22" s="436"/>
      <c r="D22" s="436">
        <v>7185</v>
      </c>
      <c r="E22" s="436"/>
      <c r="F22" s="436">
        <v>7185</v>
      </c>
      <c r="G22" s="436"/>
      <c r="H22" s="436">
        <v>29</v>
      </c>
      <c r="I22" s="436"/>
      <c r="J22" s="436">
        <v>3640</v>
      </c>
      <c r="K22" s="436"/>
      <c r="L22" s="13"/>
      <c r="M22" s="13"/>
    </row>
    <row r="23" spans="1:13" ht="12.75">
      <c r="A23" s="4" t="s">
        <v>344</v>
      </c>
      <c r="B23" s="441">
        <v>244</v>
      </c>
      <c r="C23" s="436"/>
      <c r="D23" s="436">
        <v>6685</v>
      </c>
      <c r="E23" s="436"/>
      <c r="F23" s="436">
        <v>6685</v>
      </c>
      <c r="G23" s="436"/>
      <c r="H23" s="436">
        <v>27</v>
      </c>
      <c r="I23" s="436"/>
      <c r="J23" s="436">
        <v>3377</v>
      </c>
      <c r="K23" s="436"/>
      <c r="L23" s="13"/>
      <c r="M23" s="13"/>
    </row>
    <row r="24" spans="1:13" ht="12.75">
      <c r="A24" s="4" t="s">
        <v>336</v>
      </c>
      <c r="B24" s="441">
        <v>241</v>
      </c>
      <c r="C24" s="436"/>
      <c r="D24" s="436">
        <v>6674</v>
      </c>
      <c r="E24" s="436"/>
      <c r="F24" s="436">
        <v>6674</v>
      </c>
      <c r="G24" s="436"/>
      <c r="H24" s="436">
        <v>28</v>
      </c>
      <c r="I24" s="436"/>
      <c r="J24" s="436">
        <v>3364</v>
      </c>
      <c r="K24" s="436"/>
      <c r="L24" s="13"/>
      <c r="M24" s="13"/>
    </row>
    <row r="25" spans="1:13" ht="12.75">
      <c r="A25" s="146" t="s">
        <v>369</v>
      </c>
      <c r="B25" s="438">
        <v>243</v>
      </c>
      <c r="C25" s="438"/>
      <c r="D25" s="438">
        <v>6864</v>
      </c>
      <c r="E25" s="438"/>
      <c r="F25" s="438">
        <v>6864</v>
      </c>
      <c r="G25" s="438"/>
      <c r="H25" s="438">
        <v>28</v>
      </c>
      <c r="I25" s="438"/>
      <c r="J25" s="438">
        <v>3550</v>
      </c>
      <c r="K25" s="438"/>
      <c r="L25" s="220"/>
      <c r="M25" s="220"/>
    </row>
    <row r="26" spans="1:13" ht="12.75">
      <c r="A26" s="20"/>
      <c r="B26" s="441"/>
      <c r="C26" s="442"/>
      <c r="D26" s="436"/>
      <c r="E26" s="436"/>
      <c r="F26" s="436"/>
      <c r="G26" s="436"/>
      <c r="H26" s="436"/>
      <c r="I26" s="436"/>
      <c r="J26" s="436"/>
      <c r="K26" s="436"/>
      <c r="L26" s="4"/>
      <c r="M26" s="4"/>
    </row>
    <row r="27" spans="1:13" s="5" customFormat="1" ht="12.75">
      <c r="A27" s="31" t="s">
        <v>370</v>
      </c>
      <c r="B27" s="443">
        <v>242</v>
      </c>
      <c r="C27" s="433"/>
      <c r="D27" s="433">
        <v>5472</v>
      </c>
      <c r="E27" s="433"/>
      <c r="F27" s="433">
        <v>5472</v>
      </c>
      <c r="G27" s="433"/>
      <c r="H27" s="433">
        <v>23</v>
      </c>
      <c r="I27" s="433"/>
      <c r="J27" s="433">
        <v>2878</v>
      </c>
      <c r="K27" s="433"/>
      <c r="L27" s="225"/>
      <c r="M27" s="225"/>
    </row>
    <row r="28" spans="1:13" ht="12.75">
      <c r="A28" s="150" t="s">
        <v>339</v>
      </c>
      <c r="B28" s="23"/>
      <c r="C28" s="23"/>
      <c r="D28" s="23"/>
      <c r="E28" s="23"/>
      <c r="F28" s="23"/>
      <c r="G28" s="23"/>
      <c r="H28" s="23"/>
      <c r="I28" s="23"/>
      <c r="J28" s="23"/>
      <c r="K28" s="23"/>
      <c r="L28" s="23"/>
      <c r="M28" s="23"/>
    </row>
  </sheetData>
  <sheetProtection insertRows="0"/>
  <mergeCells count="44">
    <mergeCell ref="A19:A20"/>
    <mergeCell ref="D20:E20"/>
    <mergeCell ref="F20:G20"/>
    <mergeCell ref="B19:C20"/>
    <mergeCell ref="D24:E24"/>
    <mergeCell ref="B24:C24"/>
    <mergeCell ref="B22:C22"/>
    <mergeCell ref="B23:C23"/>
    <mergeCell ref="D21:E21"/>
    <mergeCell ref="F27:G27"/>
    <mergeCell ref="B27:C27"/>
    <mergeCell ref="F23:G23"/>
    <mergeCell ref="F25:G25"/>
    <mergeCell ref="F21:G21"/>
    <mergeCell ref="B21:C21"/>
    <mergeCell ref="F24:G24"/>
    <mergeCell ref="D27:E27"/>
    <mergeCell ref="B25:C25"/>
    <mergeCell ref="D25:E25"/>
    <mergeCell ref="B26:C26"/>
    <mergeCell ref="D26:E26"/>
    <mergeCell ref="F26:G26"/>
    <mergeCell ref="F22:G22"/>
    <mergeCell ref="H23:I23"/>
    <mergeCell ref="H25:I25"/>
    <mergeCell ref="H24:I24"/>
    <mergeCell ref="E2:G2"/>
    <mergeCell ref="J18:K18"/>
    <mergeCell ref="H21:I21"/>
    <mergeCell ref="H22:I22"/>
    <mergeCell ref="J23:K23"/>
    <mergeCell ref="H19:I20"/>
    <mergeCell ref="D22:E22"/>
    <mergeCell ref="D23:E23"/>
    <mergeCell ref="J22:K22"/>
    <mergeCell ref="D19:G19"/>
    <mergeCell ref="H27:I27"/>
    <mergeCell ref="J19:K20"/>
    <mergeCell ref="J24:K24"/>
    <mergeCell ref="J21:K21"/>
    <mergeCell ref="J27:K27"/>
    <mergeCell ref="J25:K25"/>
    <mergeCell ref="J26:K26"/>
    <mergeCell ref="H26:I26"/>
  </mergeCells>
  <printOptions/>
  <pageMargins left="0.5905511811023623" right="0.5905511811023623" top="0.7874015748031497" bottom="0.7874015748031497"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O34"/>
  <sheetViews>
    <sheetView view="pageBreakPreview" zoomScaleSheetLayoutView="100" workbookViewId="0" topLeftCell="A1">
      <selection activeCell="A1" sqref="A1"/>
    </sheetView>
  </sheetViews>
  <sheetFormatPr defaultColWidth="9" defaultRowHeight="14.25"/>
  <cols>
    <col min="1" max="1" width="2.69921875" style="48" customWidth="1"/>
    <col min="2" max="2" width="9.69921875" style="48" customWidth="1"/>
    <col min="3" max="15" width="6" style="48" customWidth="1"/>
    <col min="16" max="16384" width="9" style="48" customWidth="1"/>
  </cols>
  <sheetData>
    <row r="1" spans="1:15" ht="12.75">
      <c r="A1" s="54" t="s">
        <v>324</v>
      </c>
      <c r="B1" s="55"/>
      <c r="C1" s="55"/>
      <c r="D1" s="55"/>
      <c r="E1" s="55"/>
      <c r="F1" s="55"/>
      <c r="G1" s="55"/>
      <c r="H1" s="56"/>
      <c r="I1" s="56"/>
      <c r="J1" s="56"/>
      <c r="K1" s="56"/>
      <c r="L1" s="56"/>
      <c r="M1" s="56"/>
      <c r="N1" s="56"/>
      <c r="O1" s="56"/>
    </row>
    <row r="2" spans="1:15" ht="13.5" thickBot="1">
      <c r="A2" s="55"/>
      <c r="B2" s="55"/>
      <c r="C2" s="55"/>
      <c r="D2" s="55"/>
      <c r="E2" s="55"/>
      <c r="F2" s="55"/>
      <c r="G2" s="55"/>
      <c r="H2" s="56"/>
      <c r="I2" s="56"/>
      <c r="J2" s="56"/>
      <c r="K2" s="56"/>
      <c r="L2" s="56"/>
      <c r="M2" s="56"/>
      <c r="N2" s="56"/>
      <c r="O2" s="56"/>
    </row>
    <row r="3" spans="1:15" ht="13.5" thickTop="1">
      <c r="A3" s="287" t="s">
        <v>35</v>
      </c>
      <c r="B3" s="303"/>
      <c r="C3" s="208" t="s">
        <v>36</v>
      </c>
      <c r="D3" s="208" t="s">
        <v>36</v>
      </c>
      <c r="E3" s="208" t="s">
        <v>36</v>
      </c>
      <c r="F3" s="208" t="s">
        <v>387</v>
      </c>
      <c r="G3" s="208" t="s">
        <v>387</v>
      </c>
      <c r="H3" s="447" t="s">
        <v>388</v>
      </c>
      <c r="I3" s="448"/>
      <c r="J3" s="448"/>
      <c r="K3" s="448"/>
      <c r="L3" s="448"/>
      <c r="M3" s="448"/>
      <c r="N3" s="448"/>
      <c r="O3" s="448"/>
    </row>
    <row r="4" spans="1:15" ht="12.75">
      <c r="A4" s="289"/>
      <c r="B4" s="280"/>
      <c r="C4" s="116" t="s">
        <v>342</v>
      </c>
      <c r="D4" s="151" t="s">
        <v>343</v>
      </c>
      <c r="E4" s="151" t="s">
        <v>344</v>
      </c>
      <c r="F4" s="151" t="s">
        <v>389</v>
      </c>
      <c r="G4" s="151" t="s">
        <v>369</v>
      </c>
      <c r="H4" s="117" t="s">
        <v>37</v>
      </c>
      <c r="I4" s="117" t="s">
        <v>38</v>
      </c>
      <c r="J4" s="117" t="s">
        <v>25</v>
      </c>
      <c r="K4" s="117" t="s">
        <v>26</v>
      </c>
      <c r="L4" s="117" t="s">
        <v>27</v>
      </c>
      <c r="M4" s="117" t="s">
        <v>28</v>
      </c>
      <c r="N4" s="117" t="s">
        <v>29</v>
      </c>
      <c r="O4" s="119" t="s">
        <v>39</v>
      </c>
    </row>
    <row r="5" spans="1:15" s="103" customFormat="1" ht="12.75">
      <c r="A5" s="450" t="s">
        <v>40</v>
      </c>
      <c r="B5" s="451"/>
      <c r="C5" s="253">
        <v>86</v>
      </c>
      <c r="D5" s="254">
        <v>89</v>
      </c>
      <c r="E5" s="253">
        <v>82</v>
      </c>
      <c r="F5" s="254">
        <v>86</v>
      </c>
      <c r="G5" s="255">
        <v>86</v>
      </c>
      <c r="H5" s="255">
        <v>101</v>
      </c>
      <c r="I5" s="255">
        <v>7</v>
      </c>
      <c r="J5" s="255">
        <v>9</v>
      </c>
      <c r="K5" s="255">
        <v>9</v>
      </c>
      <c r="L5" s="255">
        <v>11</v>
      </c>
      <c r="M5" s="255">
        <v>7</v>
      </c>
      <c r="N5" s="255">
        <v>11</v>
      </c>
      <c r="O5" s="255">
        <v>8</v>
      </c>
    </row>
    <row r="6" spans="1:15" ht="12.75">
      <c r="A6" s="59"/>
      <c r="B6" s="60"/>
      <c r="C6" s="256"/>
      <c r="D6" s="257"/>
      <c r="E6" s="256"/>
      <c r="F6" s="257"/>
      <c r="G6" s="258"/>
      <c r="H6" s="258"/>
      <c r="I6" s="258"/>
      <c r="J6" s="258"/>
      <c r="K6" s="258"/>
      <c r="L6" s="258"/>
      <c r="M6" s="258"/>
      <c r="N6" s="258"/>
      <c r="O6" s="259"/>
    </row>
    <row r="7" spans="1:15" ht="12.75">
      <c r="A7" s="61">
        <v>1</v>
      </c>
      <c r="B7" s="62" t="s">
        <v>41</v>
      </c>
      <c r="C7" s="201">
        <v>15</v>
      </c>
      <c r="D7" s="260">
        <v>8</v>
      </c>
      <c r="E7" s="201">
        <v>11</v>
      </c>
      <c r="F7" s="260">
        <v>9</v>
      </c>
      <c r="G7" s="261">
        <v>19</v>
      </c>
      <c r="H7" s="261">
        <v>13</v>
      </c>
      <c r="I7" s="261">
        <v>0</v>
      </c>
      <c r="J7" s="261">
        <v>2</v>
      </c>
      <c r="K7" s="261">
        <v>0</v>
      </c>
      <c r="L7" s="261">
        <v>0</v>
      </c>
      <c r="M7" s="261">
        <v>2</v>
      </c>
      <c r="N7" s="261">
        <v>1</v>
      </c>
      <c r="O7" s="261">
        <v>1</v>
      </c>
    </row>
    <row r="8" spans="1:15" ht="12.75">
      <c r="A8" s="61">
        <v>2</v>
      </c>
      <c r="B8" s="62" t="s">
        <v>42</v>
      </c>
      <c r="C8" s="201">
        <v>4</v>
      </c>
      <c r="D8" s="260">
        <v>8</v>
      </c>
      <c r="E8" s="201">
        <v>10</v>
      </c>
      <c r="F8" s="260">
        <v>11</v>
      </c>
      <c r="G8" s="261">
        <v>10</v>
      </c>
      <c r="H8" s="261">
        <v>2</v>
      </c>
      <c r="I8" s="261">
        <v>0</v>
      </c>
      <c r="J8" s="261">
        <v>0</v>
      </c>
      <c r="K8" s="261">
        <v>0</v>
      </c>
      <c r="L8" s="261">
        <v>0</v>
      </c>
      <c r="M8" s="261">
        <v>0</v>
      </c>
      <c r="N8" s="261">
        <v>0</v>
      </c>
      <c r="O8" s="261">
        <v>0</v>
      </c>
    </row>
    <row r="9" spans="1:15" ht="12.75">
      <c r="A9" s="61">
        <v>3</v>
      </c>
      <c r="B9" s="62" t="s">
        <v>43</v>
      </c>
      <c r="C9" s="201">
        <v>0</v>
      </c>
      <c r="D9" s="260">
        <v>0</v>
      </c>
      <c r="E9" s="260" t="s">
        <v>34</v>
      </c>
      <c r="F9" s="260">
        <v>0</v>
      </c>
      <c r="G9" s="261" t="s">
        <v>34</v>
      </c>
      <c r="H9" s="261">
        <v>0</v>
      </c>
      <c r="I9" s="261">
        <v>0</v>
      </c>
      <c r="J9" s="261">
        <v>0</v>
      </c>
      <c r="K9" s="261">
        <v>0</v>
      </c>
      <c r="L9" s="261">
        <v>0</v>
      </c>
      <c r="M9" s="261">
        <v>0</v>
      </c>
      <c r="N9" s="261">
        <v>0</v>
      </c>
      <c r="O9" s="261">
        <v>0</v>
      </c>
    </row>
    <row r="10" spans="1:15" ht="12.75">
      <c r="A10" s="61">
        <v>4</v>
      </c>
      <c r="B10" s="62" t="s">
        <v>44</v>
      </c>
      <c r="C10" s="201">
        <v>26</v>
      </c>
      <c r="D10" s="260">
        <v>18</v>
      </c>
      <c r="E10" s="201">
        <v>7</v>
      </c>
      <c r="F10" s="260">
        <v>7</v>
      </c>
      <c r="G10" s="261">
        <v>4</v>
      </c>
      <c r="H10" s="261">
        <v>8</v>
      </c>
      <c r="I10" s="261">
        <v>0</v>
      </c>
      <c r="J10" s="261">
        <v>0</v>
      </c>
      <c r="K10" s="261">
        <v>0</v>
      </c>
      <c r="L10" s="261">
        <v>4</v>
      </c>
      <c r="M10" s="261">
        <v>0</v>
      </c>
      <c r="N10" s="261">
        <v>0</v>
      </c>
      <c r="O10" s="261">
        <v>0</v>
      </c>
    </row>
    <row r="11" spans="1:15" ht="12.75">
      <c r="A11" s="61">
        <v>5</v>
      </c>
      <c r="B11" s="62" t="s">
        <v>45</v>
      </c>
      <c r="C11" s="201">
        <v>27</v>
      </c>
      <c r="D11" s="260">
        <v>34</v>
      </c>
      <c r="E11" s="201">
        <v>30</v>
      </c>
      <c r="F11" s="260">
        <v>37</v>
      </c>
      <c r="G11" s="261">
        <v>34</v>
      </c>
      <c r="H11" s="261">
        <v>44</v>
      </c>
      <c r="I11" s="261">
        <v>5</v>
      </c>
      <c r="J11" s="261">
        <v>6</v>
      </c>
      <c r="K11" s="261">
        <v>5</v>
      </c>
      <c r="L11" s="261">
        <v>5</v>
      </c>
      <c r="M11" s="261">
        <v>2</v>
      </c>
      <c r="N11" s="261">
        <v>5</v>
      </c>
      <c r="O11" s="261">
        <v>2</v>
      </c>
    </row>
    <row r="12" spans="1:15" ht="12.75">
      <c r="A12" s="61">
        <v>6</v>
      </c>
      <c r="B12" s="62" t="s">
        <v>46</v>
      </c>
      <c r="C12" s="201">
        <v>1</v>
      </c>
      <c r="D12" s="260">
        <v>2</v>
      </c>
      <c r="E12" s="201">
        <v>3</v>
      </c>
      <c r="F12" s="260">
        <v>1</v>
      </c>
      <c r="G12" s="261">
        <v>4</v>
      </c>
      <c r="H12" s="261">
        <v>4</v>
      </c>
      <c r="I12" s="261">
        <v>0</v>
      </c>
      <c r="J12" s="261">
        <v>0</v>
      </c>
      <c r="K12" s="261">
        <v>0</v>
      </c>
      <c r="L12" s="261">
        <v>0</v>
      </c>
      <c r="M12" s="261">
        <v>0</v>
      </c>
      <c r="N12" s="261">
        <v>0</v>
      </c>
      <c r="O12" s="261">
        <v>1</v>
      </c>
    </row>
    <row r="13" spans="1:15" ht="12.75">
      <c r="A13" s="61">
        <v>7</v>
      </c>
      <c r="B13" s="62" t="s">
        <v>47</v>
      </c>
      <c r="C13" s="201">
        <v>13</v>
      </c>
      <c r="D13" s="260">
        <v>19</v>
      </c>
      <c r="E13" s="201">
        <v>19</v>
      </c>
      <c r="F13" s="260">
        <v>17</v>
      </c>
      <c r="G13" s="261">
        <v>15</v>
      </c>
      <c r="H13" s="261">
        <v>30</v>
      </c>
      <c r="I13" s="261">
        <v>2</v>
      </c>
      <c r="J13" s="261">
        <v>1</v>
      </c>
      <c r="K13" s="261">
        <v>4</v>
      </c>
      <c r="L13" s="261">
        <v>2</v>
      </c>
      <c r="M13" s="261">
        <v>3</v>
      </c>
      <c r="N13" s="261">
        <v>5</v>
      </c>
      <c r="O13" s="261">
        <v>4</v>
      </c>
    </row>
    <row r="14" spans="1:15" ht="12.75">
      <c r="A14" s="61">
        <v>8</v>
      </c>
      <c r="B14" s="62" t="s">
        <v>48</v>
      </c>
      <c r="C14" s="201">
        <v>0</v>
      </c>
      <c r="D14" s="260">
        <v>0</v>
      </c>
      <c r="E14" s="260" t="s">
        <v>34</v>
      </c>
      <c r="F14" s="260">
        <v>0</v>
      </c>
      <c r="G14" s="261" t="s">
        <v>34</v>
      </c>
      <c r="H14" s="261">
        <v>0</v>
      </c>
      <c r="I14" s="261">
        <v>0</v>
      </c>
      <c r="J14" s="261">
        <v>0</v>
      </c>
      <c r="K14" s="261">
        <v>0</v>
      </c>
      <c r="L14" s="261">
        <v>0</v>
      </c>
      <c r="M14" s="261">
        <v>0</v>
      </c>
      <c r="N14" s="261">
        <v>0</v>
      </c>
      <c r="O14" s="261">
        <v>0</v>
      </c>
    </row>
    <row r="15" spans="1:15" ht="12.75">
      <c r="A15" s="61">
        <v>9</v>
      </c>
      <c r="B15" s="62" t="s">
        <v>49</v>
      </c>
      <c r="C15" s="201">
        <v>0</v>
      </c>
      <c r="D15" s="260">
        <v>0</v>
      </c>
      <c r="E15" s="260" t="s">
        <v>34</v>
      </c>
      <c r="F15" s="260">
        <v>1</v>
      </c>
      <c r="G15" s="261" t="s">
        <v>34</v>
      </c>
      <c r="H15" s="261">
        <v>0</v>
      </c>
      <c r="I15" s="261">
        <v>0</v>
      </c>
      <c r="J15" s="261">
        <v>0</v>
      </c>
      <c r="K15" s="261">
        <v>0</v>
      </c>
      <c r="L15" s="261">
        <v>0</v>
      </c>
      <c r="M15" s="261">
        <v>0</v>
      </c>
      <c r="N15" s="261">
        <v>0</v>
      </c>
      <c r="O15" s="261">
        <v>0</v>
      </c>
    </row>
    <row r="16" spans="1:15" ht="12.75">
      <c r="A16" s="64">
        <v>10</v>
      </c>
      <c r="B16" s="65" t="s">
        <v>50</v>
      </c>
      <c r="C16" s="262">
        <v>0</v>
      </c>
      <c r="D16" s="263">
        <v>0</v>
      </c>
      <c r="E16" s="263">
        <v>2</v>
      </c>
      <c r="F16" s="263">
        <v>3</v>
      </c>
      <c r="G16" s="264" t="s">
        <v>34</v>
      </c>
      <c r="H16" s="264">
        <v>0</v>
      </c>
      <c r="I16" s="264">
        <v>0</v>
      </c>
      <c r="J16" s="264">
        <v>0</v>
      </c>
      <c r="K16" s="264">
        <v>0</v>
      </c>
      <c r="L16" s="264">
        <v>0</v>
      </c>
      <c r="M16" s="264">
        <v>0</v>
      </c>
      <c r="N16" s="264">
        <v>0</v>
      </c>
      <c r="O16" s="264">
        <v>0</v>
      </c>
    </row>
    <row r="17" spans="1:15" ht="13.5" thickBot="1">
      <c r="A17" s="56"/>
      <c r="B17" s="56"/>
      <c r="C17" s="56"/>
      <c r="D17" s="56"/>
      <c r="E17" s="56"/>
      <c r="F17" s="56"/>
      <c r="G17" s="56"/>
      <c r="H17" s="56"/>
      <c r="I17" s="56"/>
      <c r="J17" s="56"/>
      <c r="K17" s="56"/>
      <c r="L17" s="56"/>
      <c r="M17" s="56"/>
      <c r="N17" s="56"/>
      <c r="O17" s="56"/>
    </row>
    <row r="18" spans="1:15" ht="13.5" thickTop="1">
      <c r="A18" s="452" t="s">
        <v>35</v>
      </c>
      <c r="B18" s="453"/>
      <c r="C18" s="447" t="s">
        <v>390</v>
      </c>
      <c r="D18" s="448"/>
      <c r="E18" s="448"/>
      <c r="F18" s="448"/>
      <c r="G18" s="449"/>
      <c r="H18" s="447" t="s">
        <v>51</v>
      </c>
      <c r="I18" s="448"/>
      <c r="J18" s="448"/>
      <c r="K18" s="448"/>
      <c r="L18" s="448"/>
      <c r="M18" s="448"/>
      <c r="N18" s="448"/>
      <c r="O18" s="66"/>
    </row>
    <row r="19" spans="1:15" ht="12.75">
      <c r="A19" s="454"/>
      <c r="B19" s="455"/>
      <c r="C19" s="117" t="s">
        <v>52</v>
      </c>
      <c r="D19" s="117" t="s">
        <v>30</v>
      </c>
      <c r="E19" s="117" t="s">
        <v>53</v>
      </c>
      <c r="F19" s="117" t="s">
        <v>31</v>
      </c>
      <c r="G19" s="117" t="s">
        <v>32</v>
      </c>
      <c r="H19" s="117" t="s">
        <v>54</v>
      </c>
      <c r="I19" s="118" t="s">
        <v>55</v>
      </c>
      <c r="J19" s="119" t="s">
        <v>56</v>
      </c>
      <c r="K19" s="117" t="s">
        <v>57</v>
      </c>
      <c r="L19" s="119" t="s">
        <v>58</v>
      </c>
      <c r="M19" s="117" t="s">
        <v>59</v>
      </c>
      <c r="N19" s="120" t="s">
        <v>60</v>
      </c>
      <c r="O19" s="66"/>
    </row>
    <row r="20" spans="1:15" s="103" customFormat="1" ht="12.75">
      <c r="A20" s="445" t="s">
        <v>40</v>
      </c>
      <c r="B20" s="446"/>
      <c r="C20" s="255">
        <v>11</v>
      </c>
      <c r="D20" s="255">
        <v>13</v>
      </c>
      <c r="E20" s="255">
        <v>6</v>
      </c>
      <c r="F20" s="255">
        <v>4</v>
      </c>
      <c r="G20" s="255">
        <v>5</v>
      </c>
      <c r="H20" s="255">
        <v>39</v>
      </c>
      <c r="I20" s="255">
        <v>6</v>
      </c>
      <c r="J20" s="255">
        <v>10</v>
      </c>
      <c r="K20" s="255">
        <v>9</v>
      </c>
      <c r="L20" s="255">
        <v>3</v>
      </c>
      <c r="M20" s="255">
        <v>3</v>
      </c>
      <c r="N20" s="255">
        <v>31</v>
      </c>
      <c r="O20" s="110"/>
    </row>
    <row r="21" spans="1:15" ht="12.75">
      <c r="A21" s="67"/>
      <c r="B21" s="214"/>
      <c r="C21" s="261"/>
      <c r="D21" s="261"/>
      <c r="E21" s="261"/>
      <c r="F21" s="261"/>
      <c r="G21" s="261"/>
      <c r="H21" s="261"/>
      <c r="I21" s="261"/>
      <c r="J21" s="261"/>
      <c r="K21" s="261"/>
      <c r="L21" s="261"/>
      <c r="M21" s="261"/>
      <c r="N21" s="261"/>
      <c r="O21" s="111"/>
    </row>
    <row r="22" spans="1:15" ht="12.75">
      <c r="A22" s="68">
        <v>1</v>
      </c>
      <c r="B22" s="215" t="s">
        <v>41</v>
      </c>
      <c r="C22" s="261">
        <v>2</v>
      </c>
      <c r="D22" s="261">
        <v>3</v>
      </c>
      <c r="E22" s="261">
        <v>0</v>
      </c>
      <c r="F22" s="261">
        <v>2</v>
      </c>
      <c r="G22" s="261">
        <v>0</v>
      </c>
      <c r="H22" s="261">
        <v>4</v>
      </c>
      <c r="I22" s="261">
        <v>0</v>
      </c>
      <c r="J22" s="261">
        <v>0</v>
      </c>
      <c r="K22" s="261">
        <v>0</v>
      </c>
      <c r="L22" s="261">
        <v>1</v>
      </c>
      <c r="M22" s="261">
        <v>0</v>
      </c>
      <c r="N22" s="261">
        <v>8</v>
      </c>
      <c r="O22" s="110"/>
    </row>
    <row r="23" spans="1:15" ht="12.75">
      <c r="A23" s="68">
        <v>2</v>
      </c>
      <c r="B23" s="215" t="s">
        <v>42</v>
      </c>
      <c r="C23" s="261">
        <v>0</v>
      </c>
      <c r="D23" s="261">
        <v>1</v>
      </c>
      <c r="E23" s="261">
        <v>1</v>
      </c>
      <c r="F23" s="261">
        <v>0</v>
      </c>
      <c r="G23" s="261">
        <v>0</v>
      </c>
      <c r="H23" s="261">
        <v>2</v>
      </c>
      <c r="I23" s="261">
        <v>0</v>
      </c>
      <c r="J23" s="261">
        <v>0</v>
      </c>
      <c r="K23" s="261">
        <v>0</v>
      </c>
      <c r="L23" s="261">
        <v>0</v>
      </c>
      <c r="M23" s="261">
        <v>0</v>
      </c>
      <c r="N23" s="261">
        <v>0</v>
      </c>
      <c r="O23" s="110"/>
    </row>
    <row r="24" spans="1:15" ht="12.75">
      <c r="A24" s="68">
        <v>3</v>
      </c>
      <c r="B24" s="215" t="s">
        <v>43</v>
      </c>
      <c r="C24" s="261">
        <v>0</v>
      </c>
      <c r="D24" s="261">
        <v>0</v>
      </c>
      <c r="E24" s="261">
        <v>0</v>
      </c>
      <c r="F24" s="261">
        <v>0</v>
      </c>
      <c r="G24" s="261">
        <v>0</v>
      </c>
      <c r="H24" s="261">
        <v>0</v>
      </c>
      <c r="I24" s="261">
        <v>0</v>
      </c>
      <c r="J24" s="261">
        <v>0</v>
      </c>
      <c r="K24" s="261">
        <v>0</v>
      </c>
      <c r="L24" s="261">
        <v>0</v>
      </c>
      <c r="M24" s="261">
        <v>0</v>
      </c>
      <c r="N24" s="261">
        <v>0</v>
      </c>
      <c r="O24" s="110"/>
    </row>
    <row r="25" spans="1:15" ht="12.75">
      <c r="A25" s="68">
        <v>4</v>
      </c>
      <c r="B25" s="215" t="s">
        <v>44</v>
      </c>
      <c r="C25" s="261">
        <v>0</v>
      </c>
      <c r="D25" s="261">
        <v>1</v>
      </c>
      <c r="E25" s="261">
        <v>2</v>
      </c>
      <c r="F25" s="261">
        <v>1</v>
      </c>
      <c r="G25" s="261">
        <v>0</v>
      </c>
      <c r="H25" s="261">
        <v>3</v>
      </c>
      <c r="I25" s="261">
        <v>0</v>
      </c>
      <c r="J25" s="261">
        <v>1</v>
      </c>
      <c r="K25" s="261">
        <v>0</v>
      </c>
      <c r="L25" s="261">
        <v>0</v>
      </c>
      <c r="M25" s="261">
        <v>0</v>
      </c>
      <c r="N25" s="261">
        <v>4</v>
      </c>
      <c r="O25" s="110"/>
    </row>
    <row r="26" spans="1:15" ht="12.75">
      <c r="A26" s="68">
        <v>5</v>
      </c>
      <c r="B26" s="215" t="s">
        <v>45</v>
      </c>
      <c r="C26" s="261">
        <v>5</v>
      </c>
      <c r="D26" s="261">
        <v>3</v>
      </c>
      <c r="E26" s="261">
        <v>1</v>
      </c>
      <c r="F26" s="261">
        <v>1</v>
      </c>
      <c r="G26" s="261">
        <v>4</v>
      </c>
      <c r="H26" s="261">
        <v>13</v>
      </c>
      <c r="I26" s="261">
        <v>6</v>
      </c>
      <c r="J26" s="261">
        <v>9</v>
      </c>
      <c r="K26" s="261">
        <v>3</v>
      </c>
      <c r="L26" s="261">
        <v>1</v>
      </c>
      <c r="M26" s="261">
        <v>1</v>
      </c>
      <c r="N26" s="261">
        <v>11</v>
      </c>
      <c r="O26" s="110"/>
    </row>
    <row r="27" spans="1:15" ht="12.75">
      <c r="A27" s="68">
        <v>6</v>
      </c>
      <c r="B27" s="215" t="s">
        <v>46</v>
      </c>
      <c r="C27" s="261">
        <v>1</v>
      </c>
      <c r="D27" s="261">
        <v>1</v>
      </c>
      <c r="E27" s="261">
        <v>0</v>
      </c>
      <c r="F27" s="261">
        <v>0</v>
      </c>
      <c r="G27" s="261">
        <v>1</v>
      </c>
      <c r="H27" s="261">
        <v>2</v>
      </c>
      <c r="I27" s="261">
        <v>0</v>
      </c>
      <c r="J27" s="261">
        <v>0</v>
      </c>
      <c r="K27" s="261">
        <v>0</v>
      </c>
      <c r="L27" s="261">
        <v>0</v>
      </c>
      <c r="M27" s="261">
        <v>0</v>
      </c>
      <c r="N27" s="261">
        <v>2</v>
      </c>
      <c r="O27" s="111"/>
    </row>
    <row r="28" spans="1:15" ht="12.75">
      <c r="A28" s="68">
        <v>7</v>
      </c>
      <c r="B28" s="215" t="s">
        <v>47</v>
      </c>
      <c r="C28" s="261">
        <v>3</v>
      </c>
      <c r="D28" s="261">
        <v>4</v>
      </c>
      <c r="E28" s="261">
        <v>2</v>
      </c>
      <c r="F28" s="261">
        <v>0</v>
      </c>
      <c r="G28" s="261">
        <v>0</v>
      </c>
      <c r="H28" s="261">
        <v>15</v>
      </c>
      <c r="I28" s="261">
        <v>0</v>
      </c>
      <c r="J28" s="261">
        <v>0</v>
      </c>
      <c r="K28" s="261">
        <v>6</v>
      </c>
      <c r="L28" s="261">
        <v>1</v>
      </c>
      <c r="M28" s="261">
        <v>2</v>
      </c>
      <c r="N28" s="261">
        <v>6</v>
      </c>
      <c r="O28" s="110"/>
    </row>
    <row r="29" spans="1:15" ht="12.75">
      <c r="A29" s="68">
        <v>8</v>
      </c>
      <c r="B29" s="215" t="s">
        <v>48</v>
      </c>
      <c r="C29" s="261">
        <v>0</v>
      </c>
      <c r="D29" s="261">
        <v>0</v>
      </c>
      <c r="E29" s="261">
        <v>0</v>
      </c>
      <c r="F29" s="261">
        <v>0</v>
      </c>
      <c r="G29" s="261">
        <v>0</v>
      </c>
      <c r="H29" s="261">
        <v>0</v>
      </c>
      <c r="I29" s="261">
        <v>0</v>
      </c>
      <c r="J29" s="261">
        <v>0</v>
      </c>
      <c r="K29" s="261">
        <v>0</v>
      </c>
      <c r="L29" s="261">
        <v>0</v>
      </c>
      <c r="M29" s="261">
        <v>0</v>
      </c>
      <c r="N29" s="261">
        <v>0</v>
      </c>
      <c r="O29" s="56"/>
    </row>
    <row r="30" spans="1:15" ht="12.75">
      <c r="A30" s="68">
        <v>9</v>
      </c>
      <c r="B30" s="215" t="s">
        <v>49</v>
      </c>
      <c r="C30" s="261">
        <v>0</v>
      </c>
      <c r="D30" s="261">
        <v>0</v>
      </c>
      <c r="E30" s="261">
        <v>0</v>
      </c>
      <c r="F30" s="261">
        <v>0</v>
      </c>
      <c r="G30" s="261">
        <v>0</v>
      </c>
      <c r="H30" s="261">
        <v>0</v>
      </c>
      <c r="I30" s="261">
        <v>0</v>
      </c>
      <c r="J30" s="261">
        <v>0</v>
      </c>
      <c r="K30" s="261">
        <v>0</v>
      </c>
      <c r="L30" s="261">
        <v>0</v>
      </c>
      <c r="M30" s="261">
        <v>0</v>
      </c>
      <c r="N30" s="261">
        <v>0</v>
      </c>
      <c r="O30" s="56"/>
    </row>
    <row r="31" spans="1:15" ht="12.75">
      <c r="A31" s="69">
        <v>10</v>
      </c>
      <c r="B31" s="216" t="s">
        <v>50</v>
      </c>
      <c r="C31" s="264">
        <v>0</v>
      </c>
      <c r="D31" s="264">
        <v>0</v>
      </c>
      <c r="E31" s="264">
        <v>0</v>
      </c>
      <c r="F31" s="264">
        <v>0</v>
      </c>
      <c r="G31" s="264">
        <v>0</v>
      </c>
      <c r="H31" s="264">
        <v>0</v>
      </c>
      <c r="I31" s="264">
        <v>0</v>
      </c>
      <c r="J31" s="264">
        <v>0</v>
      </c>
      <c r="K31" s="264">
        <v>0</v>
      </c>
      <c r="L31" s="264">
        <v>0</v>
      </c>
      <c r="M31" s="264">
        <v>0</v>
      </c>
      <c r="N31" s="264">
        <v>0</v>
      </c>
      <c r="O31" s="56"/>
    </row>
    <row r="32" spans="1:15" ht="12.75">
      <c r="A32" s="70" t="s">
        <v>61</v>
      </c>
      <c r="B32" s="56"/>
      <c r="C32" s="56"/>
      <c r="D32" s="56"/>
      <c r="E32" s="56"/>
      <c r="F32" s="56"/>
      <c r="G32" s="56"/>
      <c r="H32" s="56"/>
      <c r="I32" s="56"/>
      <c r="J32" s="56"/>
      <c r="K32" s="56"/>
      <c r="L32" s="56"/>
      <c r="M32" s="56"/>
      <c r="N32" s="56"/>
      <c r="O32" s="56"/>
    </row>
    <row r="33" spans="1:15" ht="12.75">
      <c r="A33" s="56"/>
      <c r="B33" s="56"/>
      <c r="C33" s="56"/>
      <c r="D33" s="56"/>
      <c r="E33" s="56"/>
      <c r="F33" s="56"/>
      <c r="G33" s="56"/>
      <c r="H33" s="56"/>
      <c r="I33" s="56"/>
      <c r="J33" s="56"/>
      <c r="K33" s="56"/>
      <c r="L33" s="56"/>
      <c r="M33" s="56"/>
      <c r="N33" s="56"/>
      <c r="O33" s="56"/>
    </row>
    <row r="34" spans="1:15" ht="12.75">
      <c r="A34" s="56"/>
      <c r="B34" s="56"/>
      <c r="C34" s="56"/>
      <c r="D34" s="56"/>
      <c r="E34" s="56"/>
      <c r="F34" s="56"/>
      <c r="G34" s="56"/>
      <c r="H34" s="56"/>
      <c r="I34" s="56"/>
      <c r="J34" s="56"/>
      <c r="K34" s="56"/>
      <c r="L34" s="56"/>
      <c r="M34" s="56"/>
      <c r="N34" s="56"/>
      <c r="O34" s="56"/>
    </row>
  </sheetData>
  <sheetProtection/>
  <mergeCells count="7">
    <mergeCell ref="A20:B20"/>
    <mergeCell ref="C18:G18"/>
    <mergeCell ref="H18:N18"/>
    <mergeCell ref="A3:B4"/>
    <mergeCell ref="H3:O3"/>
    <mergeCell ref="A5:B5"/>
    <mergeCell ref="A18:B19"/>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58"/>
  <sheetViews>
    <sheetView view="pageBreakPreview" zoomScaleSheetLayoutView="100" workbookViewId="0" topLeftCell="A1">
      <selection activeCell="A1" sqref="A1"/>
    </sheetView>
  </sheetViews>
  <sheetFormatPr defaultColWidth="9" defaultRowHeight="14.25"/>
  <cols>
    <col min="1" max="1" width="2.296875" style="45" customWidth="1"/>
    <col min="2" max="2" width="11.09765625" style="45" customWidth="1"/>
    <col min="3" max="12" width="7.8984375" style="45" customWidth="1"/>
    <col min="13" max="16384" width="9" style="45" customWidth="1"/>
  </cols>
  <sheetData>
    <row r="1" spans="1:12" ht="12.75">
      <c r="A1" s="158" t="s">
        <v>325</v>
      </c>
      <c r="B1" s="159"/>
      <c r="C1" s="159"/>
      <c r="D1" s="159"/>
      <c r="E1" s="159"/>
      <c r="F1" s="159"/>
      <c r="G1" s="159"/>
      <c r="H1" s="159"/>
      <c r="I1" s="159"/>
      <c r="J1" s="159"/>
      <c r="K1" s="159"/>
      <c r="L1" s="159"/>
    </row>
    <row r="2" spans="1:12" ht="11.25" customHeight="1">
      <c r="A2" s="159"/>
      <c r="B2" s="159"/>
      <c r="C2" s="159"/>
      <c r="D2" s="159"/>
      <c r="E2" s="159"/>
      <c r="F2" s="159"/>
      <c r="G2" s="159"/>
      <c r="H2" s="159"/>
      <c r="I2" s="159"/>
      <c r="J2" s="159"/>
      <c r="K2" s="159"/>
      <c r="L2" s="159"/>
    </row>
    <row r="3" spans="1:12" ht="13.5" thickBot="1">
      <c r="A3" s="159" t="s">
        <v>391</v>
      </c>
      <c r="B3" s="159"/>
      <c r="C3" s="159"/>
      <c r="D3" s="159"/>
      <c r="E3" s="159"/>
      <c r="F3" s="159"/>
      <c r="G3" s="159"/>
      <c r="H3" s="159"/>
      <c r="I3" s="456" t="s">
        <v>392</v>
      </c>
      <c r="J3" s="456"/>
      <c r="K3" s="456"/>
      <c r="L3" s="456"/>
    </row>
    <row r="4" spans="1:12" ht="12.75" customHeight="1" thickTop="1">
      <c r="A4" s="457" t="s">
        <v>62</v>
      </c>
      <c r="B4" s="458"/>
      <c r="C4" s="121" t="s">
        <v>36</v>
      </c>
      <c r="D4" s="121" t="s">
        <v>36</v>
      </c>
      <c r="E4" s="121" t="s">
        <v>36</v>
      </c>
      <c r="F4" s="121" t="s">
        <v>387</v>
      </c>
      <c r="G4" s="121" t="s">
        <v>387</v>
      </c>
      <c r="H4" s="461" t="s">
        <v>388</v>
      </c>
      <c r="I4" s="462"/>
      <c r="J4" s="462"/>
      <c r="K4" s="462"/>
      <c r="L4" s="462"/>
    </row>
    <row r="5" spans="1:12" ht="12.75" customHeight="1">
      <c r="A5" s="459"/>
      <c r="B5" s="460"/>
      <c r="C5" s="122" t="s">
        <v>342</v>
      </c>
      <c r="D5" s="122" t="s">
        <v>343</v>
      </c>
      <c r="E5" s="122" t="s">
        <v>344</v>
      </c>
      <c r="F5" s="122" t="s">
        <v>389</v>
      </c>
      <c r="G5" s="122" t="s">
        <v>369</v>
      </c>
      <c r="H5" s="172" t="s">
        <v>63</v>
      </c>
      <c r="I5" s="172" t="s">
        <v>64</v>
      </c>
      <c r="J5" s="172" t="s">
        <v>65</v>
      </c>
      <c r="K5" s="172" t="s">
        <v>66</v>
      </c>
      <c r="L5" s="173" t="s">
        <v>67</v>
      </c>
    </row>
    <row r="6" spans="1:12" ht="12.75" customHeight="1">
      <c r="A6" s="160">
        <v>1</v>
      </c>
      <c r="B6" s="161" t="s">
        <v>68</v>
      </c>
      <c r="C6" s="266">
        <v>0.018</v>
      </c>
      <c r="D6" s="266">
        <v>0.018</v>
      </c>
      <c r="E6" s="266">
        <v>0.015</v>
      </c>
      <c r="F6" s="266">
        <v>0.014</v>
      </c>
      <c r="G6" s="267">
        <v>0.013</v>
      </c>
      <c r="H6" s="267">
        <v>0.013</v>
      </c>
      <c r="I6" s="267">
        <v>0.009</v>
      </c>
      <c r="J6" s="267">
        <v>0.008</v>
      </c>
      <c r="K6" s="267">
        <v>0.008</v>
      </c>
      <c r="L6" s="267">
        <v>0.009</v>
      </c>
    </row>
    <row r="7" spans="1:13" ht="12.75" customHeight="1">
      <c r="A7" s="160">
        <v>2</v>
      </c>
      <c r="B7" s="161" t="s">
        <v>69</v>
      </c>
      <c r="C7" s="266">
        <v>0.016</v>
      </c>
      <c r="D7" s="266">
        <v>0.015</v>
      </c>
      <c r="E7" s="266">
        <v>0.015</v>
      </c>
      <c r="F7" s="266">
        <v>0.014</v>
      </c>
      <c r="G7" s="267">
        <v>0.013</v>
      </c>
      <c r="H7" s="267">
        <v>0.013</v>
      </c>
      <c r="I7" s="267">
        <v>0.01</v>
      </c>
      <c r="J7" s="267">
        <v>0.009</v>
      </c>
      <c r="K7" s="267">
        <v>0.008</v>
      </c>
      <c r="L7" s="267">
        <v>0.01</v>
      </c>
      <c r="M7" s="162"/>
    </row>
    <row r="8" spans="1:13" ht="12.75" customHeight="1">
      <c r="A8" s="160">
        <v>3</v>
      </c>
      <c r="B8" s="161" t="s">
        <v>70</v>
      </c>
      <c r="C8" s="266">
        <v>0.013</v>
      </c>
      <c r="D8" s="266">
        <v>0.012</v>
      </c>
      <c r="E8" s="266">
        <v>0.012</v>
      </c>
      <c r="F8" s="266">
        <v>0.011</v>
      </c>
      <c r="G8" s="267">
        <v>0.01</v>
      </c>
      <c r="H8" s="267">
        <v>0.01</v>
      </c>
      <c r="I8" s="267">
        <v>0.007</v>
      </c>
      <c r="J8" s="267">
        <v>0.006</v>
      </c>
      <c r="K8" s="267">
        <v>0.006</v>
      </c>
      <c r="L8" s="267">
        <v>0.007</v>
      </c>
      <c r="M8" s="162"/>
    </row>
    <row r="9" spans="1:13" ht="12.75" customHeight="1">
      <c r="A9" s="160">
        <v>4</v>
      </c>
      <c r="B9" s="161" t="s">
        <v>71</v>
      </c>
      <c r="C9" s="266">
        <v>0.013</v>
      </c>
      <c r="D9" s="266">
        <v>0.012</v>
      </c>
      <c r="E9" s="266">
        <v>0.011</v>
      </c>
      <c r="F9" s="266">
        <v>0.01</v>
      </c>
      <c r="G9" s="267">
        <v>0.01</v>
      </c>
      <c r="H9" s="267">
        <v>0.009</v>
      </c>
      <c r="I9" s="267">
        <v>0.006</v>
      </c>
      <c r="J9" s="267">
        <v>0.006</v>
      </c>
      <c r="K9" s="267">
        <v>0.005</v>
      </c>
      <c r="L9" s="267">
        <v>0.006</v>
      </c>
      <c r="M9" s="162"/>
    </row>
    <row r="10" spans="1:13" ht="12.75" customHeight="1">
      <c r="A10" s="163">
        <v>5</v>
      </c>
      <c r="B10" s="164" t="s">
        <v>72</v>
      </c>
      <c r="C10" s="268">
        <v>0.023</v>
      </c>
      <c r="D10" s="268">
        <v>0.022</v>
      </c>
      <c r="E10" s="268">
        <v>0.02</v>
      </c>
      <c r="F10" s="268">
        <v>0.02</v>
      </c>
      <c r="G10" s="269">
        <v>0.012</v>
      </c>
      <c r="H10" s="269">
        <v>0.012</v>
      </c>
      <c r="I10" s="269">
        <v>0.009</v>
      </c>
      <c r="J10" s="269">
        <v>0.008</v>
      </c>
      <c r="K10" s="269">
        <v>0.008</v>
      </c>
      <c r="L10" s="269">
        <v>0.009</v>
      </c>
      <c r="M10" s="162"/>
    </row>
    <row r="11" spans="1:13" ht="12.75" customHeight="1" thickBot="1">
      <c r="A11" s="159"/>
      <c r="B11" s="159"/>
      <c r="C11" s="165"/>
      <c r="D11" s="165"/>
      <c r="E11" s="165"/>
      <c r="F11" s="165"/>
      <c r="G11" s="165"/>
      <c r="H11" s="165"/>
      <c r="I11" s="165"/>
      <c r="J11" s="165"/>
      <c r="K11" s="165"/>
      <c r="L11" s="165"/>
      <c r="M11" s="162"/>
    </row>
    <row r="12" spans="1:13" ht="12.75" customHeight="1" thickTop="1">
      <c r="A12" s="457" t="s">
        <v>62</v>
      </c>
      <c r="B12" s="458"/>
      <c r="C12" s="463" t="s">
        <v>393</v>
      </c>
      <c r="D12" s="464"/>
      <c r="E12" s="464"/>
      <c r="F12" s="464"/>
      <c r="G12" s="464"/>
      <c r="H12" s="464"/>
      <c r="I12" s="464"/>
      <c r="J12" s="464"/>
      <c r="K12" s="464"/>
      <c r="L12" s="165"/>
      <c r="M12" s="162"/>
    </row>
    <row r="13" spans="1:13" ht="12" customHeight="1">
      <c r="A13" s="459"/>
      <c r="B13" s="460"/>
      <c r="C13" s="172" t="s">
        <v>73</v>
      </c>
      <c r="D13" s="172" t="s">
        <v>74</v>
      </c>
      <c r="E13" s="172" t="s">
        <v>75</v>
      </c>
      <c r="F13" s="172" t="s">
        <v>76</v>
      </c>
      <c r="G13" s="172" t="s">
        <v>77</v>
      </c>
      <c r="H13" s="172" t="s">
        <v>78</v>
      </c>
      <c r="I13" s="172" t="s">
        <v>79</v>
      </c>
      <c r="J13" s="172" t="s">
        <v>80</v>
      </c>
      <c r="K13" s="174" t="s">
        <v>394</v>
      </c>
      <c r="L13" s="165"/>
      <c r="M13" s="162"/>
    </row>
    <row r="14" spans="1:12" ht="12.75" customHeight="1">
      <c r="A14" s="160">
        <v>1</v>
      </c>
      <c r="B14" s="160" t="s">
        <v>68</v>
      </c>
      <c r="C14" s="270">
        <v>0.006</v>
      </c>
      <c r="D14" s="266">
        <v>0.011</v>
      </c>
      <c r="E14" s="266">
        <v>0.013</v>
      </c>
      <c r="F14" s="266">
        <v>0.018</v>
      </c>
      <c r="G14" s="267">
        <v>0.02</v>
      </c>
      <c r="H14" s="267">
        <v>0.022</v>
      </c>
      <c r="I14" s="267">
        <v>0.02</v>
      </c>
      <c r="J14" s="267">
        <v>0.015</v>
      </c>
      <c r="K14" s="267">
        <v>0.028</v>
      </c>
      <c r="L14" s="165"/>
    </row>
    <row r="15" spans="1:12" ht="12.75" customHeight="1">
      <c r="A15" s="160">
        <v>2</v>
      </c>
      <c r="B15" s="160" t="s">
        <v>69</v>
      </c>
      <c r="C15" s="270">
        <v>0.007</v>
      </c>
      <c r="D15" s="266">
        <v>0.009</v>
      </c>
      <c r="E15" s="266">
        <v>0.011</v>
      </c>
      <c r="F15" s="266">
        <v>0.017</v>
      </c>
      <c r="G15" s="267">
        <v>0.019</v>
      </c>
      <c r="H15" s="267">
        <v>0.019</v>
      </c>
      <c r="I15" s="267">
        <v>0.02</v>
      </c>
      <c r="J15" s="267">
        <v>0.014</v>
      </c>
      <c r="K15" s="267">
        <v>0.026</v>
      </c>
      <c r="L15" s="165"/>
    </row>
    <row r="16" spans="1:12" ht="12.75" customHeight="1">
      <c r="A16" s="160">
        <v>3</v>
      </c>
      <c r="B16" s="160" t="s">
        <v>70</v>
      </c>
      <c r="C16" s="270">
        <v>0.005</v>
      </c>
      <c r="D16" s="266">
        <v>0.007</v>
      </c>
      <c r="E16" s="266">
        <v>0.009</v>
      </c>
      <c r="F16" s="266">
        <v>0.013</v>
      </c>
      <c r="G16" s="267">
        <v>0.015</v>
      </c>
      <c r="H16" s="267">
        <v>0.017</v>
      </c>
      <c r="I16" s="267">
        <v>0.016</v>
      </c>
      <c r="J16" s="267">
        <v>0.011</v>
      </c>
      <c r="K16" s="267">
        <v>0.024</v>
      </c>
      <c r="L16" s="165"/>
    </row>
    <row r="17" spans="1:12" ht="12.75" customHeight="1">
      <c r="A17" s="160">
        <v>4</v>
      </c>
      <c r="B17" s="160" t="s">
        <v>71</v>
      </c>
      <c r="C17" s="270">
        <v>0.004</v>
      </c>
      <c r="D17" s="266">
        <v>0.007</v>
      </c>
      <c r="E17" s="266">
        <v>0.008</v>
      </c>
      <c r="F17" s="266">
        <v>0.013</v>
      </c>
      <c r="G17" s="267">
        <v>0.014</v>
      </c>
      <c r="H17" s="267">
        <v>0.017</v>
      </c>
      <c r="I17" s="267">
        <v>0.015</v>
      </c>
      <c r="J17" s="267">
        <v>0.01</v>
      </c>
      <c r="K17" s="267">
        <v>0.023</v>
      </c>
      <c r="L17" s="165"/>
    </row>
    <row r="18" spans="1:12" ht="12.75" customHeight="1">
      <c r="A18" s="163">
        <v>5</v>
      </c>
      <c r="B18" s="163" t="s">
        <v>72</v>
      </c>
      <c r="C18" s="271">
        <v>0.006</v>
      </c>
      <c r="D18" s="268">
        <v>0.009</v>
      </c>
      <c r="E18" s="268">
        <v>0.011</v>
      </c>
      <c r="F18" s="268">
        <v>0.016</v>
      </c>
      <c r="G18" s="269">
        <v>0.018</v>
      </c>
      <c r="H18" s="269">
        <v>0.019</v>
      </c>
      <c r="I18" s="269">
        <v>0.019</v>
      </c>
      <c r="J18" s="269">
        <v>0.013</v>
      </c>
      <c r="K18" s="269">
        <v>0.027</v>
      </c>
      <c r="L18" s="165"/>
    </row>
    <row r="19" spans="1:12" ht="12.75" customHeight="1">
      <c r="A19" s="166" t="s">
        <v>61</v>
      </c>
      <c r="B19" s="159"/>
      <c r="C19" s="159"/>
      <c r="D19" s="159"/>
      <c r="E19" s="159"/>
      <c r="F19" s="159"/>
      <c r="G19" s="159"/>
      <c r="H19" s="159"/>
      <c r="I19" s="159"/>
      <c r="J19" s="159"/>
      <c r="K19" s="159"/>
      <c r="L19" s="159"/>
    </row>
    <row r="20" ht="12.75" customHeight="1"/>
    <row r="21" spans="1:12" ht="15" customHeight="1" thickBot="1">
      <c r="A21" s="265" t="s">
        <v>395</v>
      </c>
      <c r="B21" s="159"/>
      <c r="C21" s="159"/>
      <c r="D21" s="159"/>
      <c r="E21" s="159"/>
      <c r="F21" s="159"/>
      <c r="G21" s="159"/>
      <c r="H21" s="159"/>
      <c r="I21" s="456" t="s">
        <v>392</v>
      </c>
      <c r="J21" s="456"/>
      <c r="K21" s="456"/>
      <c r="L21" s="456"/>
    </row>
    <row r="22" spans="1:12" ht="12.75" customHeight="1" thickTop="1">
      <c r="A22" s="457" t="s">
        <v>62</v>
      </c>
      <c r="B22" s="458"/>
      <c r="C22" s="121" t="s">
        <v>36</v>
      </c>
      <c r="D22" s="121" t="s">
        <v>36</v>
      </c>
      <c r="E22" s="121" t="s">
        <v>36</v>
      </c>
      <c r="F22" s="121" t="s">
        <v>387</v>
      </c>
      <c r="G22" s="121" t="s">
        <v>387</v>
      </c>
      <c r="H22" s="461" t="s">
        <v>396</v>
      </c>
      <c r="I22" s="462"/>
      <c r="J22" s="462"/>
      <c r="K22" s="462"/>
      <c r="L22" s="462"/>
    </row>
    <row r="23" spans="1:12" ht="12.75" customHeight="1">
      <c r="A23" s="459"/>
      <c r="B23" s="460"/>
      <c r="C23" s="122" t="s">
        <v>342</v>
      </c>
      <c r="D23" s="122" t="s">
        <v>343</v>
      </c>
      <c r="E23" s="122" t="s">
        <v>344</v>
      </c>
      <c r="F23" s="122" t="s">
        <v>389</v>
      </c>
      <c r="G23" s="122" t="s">
        <v>369</v>
      </c>
      <c r="H23" s="172" t="s">
        <v>63</v>
      </c>
      <c r="I23" s="172" t="s">
        <v>64</v>
      </c>
      <c r="J23" s="172" t="s">
        <v>65</v>
      </c>
      <c r="K23" s="172" t="s">
        <v>66</v>
      </c>
      <c r="L23" s="173" t="s">
        <v>67</v>
      </c>
    </row>
    <row r="24" spans="1:12" ht="12.75" customHeight="1">
      <c r="A24" s="32">
        <v>1</v>
      </c>
      <c r="B24" s="167" t="s">
        <v>69</v>
      </c>
      <c r="C24" s="272">
        <v>0</v>
      </c>
      <c r="D24" s="273">
        <v>0</v>
      </c>
      <c r="E24" s="272">
        <v>0</v>
      </c>
      <c r="F24" s="272">
        <v>0</v>
      </c>
      <c r="G24" s="273">
        <v>0</v>
      </c>
      <c r="H24" s="273">
        <v>0</v>
      </c>
      <c r="I24" s="273">
        <v>0</v>
      </c>
      <c r="J24" s="273">
        <v>0</v>
      </c>
      <c r="K24" s="273">
        <v>0</v>
      </c>
      <c r="L24" s="273">
        <v>0</v>
      </c>
    </row>
    <row r="25" spans="1:12" ht="12.75" customHeight="1">
      <c r="A25" s="32">
        <v>2</v>
      </c>
      <c r="B25" s="167" t="s">
        <v>70</v>
      </c>
      <c r="C25" s="272">
        <v>0.001</v>
      </c>
      <c r="D25" s="273">
        <v>0.001</v>
      </c>
      <c r="E25" s="272">
        <v>0.001</v>
      </c>
      <c r="F25" s="272">
        <v>0.001</v>
      </c>
      <c r="G25" s="273">
        <v>0</v>
      </c>
      <c r="H25" s="273">
        <v>0</v>
      </c>
      <c r="I25" s="273">
        <v>0.001</v>
      </c>
      <c r="J25" s="273">
        <v>0</v>
      </c>
      <c r="K25" s="273">
        <v>0</v>
      </c>
      <c r="L25" s="273">
        <v>0</v>
      </c>
    </row>
    <row r="26" spans="1:12" ht="12.75">
      <c r="A26" s="32">
        <v>3</v>
      </c>
      <c r="B26" s="161" t="s">
        <v>71</v>
      </c>
      <c r="C26" s="272">
        <v>0</v>
      </c>
      <c r="D26" s="273">
        <v>0</v>
      </c>
      <c r="E26" s="272">
        <v>0</v>
      </c>
      <c r="F26" s="272">
        <v>0</v>
      </c>
      <c r="G26" s="273">
        <v>0</v>
      </c>
      <c r="H26" s="273">
        <v>0</v>
      </c>
      <c r="I26" s="273">
        <v>0</v>
      </c>
      <c r="J26" s="273">
        <v>0</v>
      </c>
      <c r="K26" s="273">
        <v>0</v>
      </c>
      <c r="L26" s="273">
        <v>0</v>
      </c>
    </row>
    <row r="27" spans="1:12" ht="12.75" customHeight="1">
      <c r="A27" s="168">
        <v>4</v>
      </c>
      <c r="B27" s="209" t="s">
        <v>72</v>
      </c>
      <c r="C27" s="274">
        <v>0.001</v>
      </c>
      <c r="D27" s="275">
        <v>0.001</v>
      </c>
      <c r="E27" s="274">
        <v>0.001</v>
      </c>
      <c r="F27" s="274">
        <v>0.001</v>
      </c>
      <c r="G27" s="275">
        <v>0</v>
      </c>
      <c r="H27" s="275">
        <v>0</v>
      </c>
      <c r="I27" s="275">
        <v>0</v>
      </c>
      <c r="J27" s="275">
        <v>0</v>
      </c>
      <c r="K27" s="275">
        <v>0</v>
      </c>
      <c r="L27" s="275">
        <v>0</v>
      </c>
    </row>
    <row r="28" spans="1:12" ht="12.75" customHeight="1" thickBot="1">
      <c r="A28" s="169"/>
      <c r="B28" s="169"/>
      <c r="C28" s="169"/>
      <c r="D28" s="169"/>
      <c r="E28" s="169"/>
      <c r="F28" s="169"/>
      <c r="G28" s="169"/>
      <c r="H28" s="169"/>
      <c r="I28" s="169"/>
      <c r="J28" s="169"/>
      <c r="K28" s="169"/>
      <c r="L28" s="169"/>
    </row>
    <row r="29" spans="1:12" ht="12.75" customHeight="1" thickTop="1">
      <c r="A29" s="457" t="s">
        <v>62</v>
      </c>
      <c r="B29" s="458"/>
      <c r="C29" s="463" t="s">
        <v>393</v>
      </c>
      <c r="D29" s="464"/>
      <c r="E29" s="464"/>
      <c r="F29" s="464"/>
      <c r="G29" s="464"/>
      <c r="H29" s="464"/>
      <c r="I29" s="464"/>
      <c r="J29" s="464"/>
      <c r="K29" s="464"/>
      <c r="L29" s="169"/>
    </row>
    <row r="30" spans="1:12" s="46" customFormat="1" ht="12.75" customHeight="1">
      <c r="A30" s="459"/>
      <c r="B30" s="460"/>
      <c r="C30" s="172" t="s">
        <v>73</v>
      </c>
      <c r="D30" s="172" t="s">
        <v>74</v>
      </c>
      <c r="E30" s="172" t="s">
        <v>75</v>
      </c>
      <c r="F30" s="172" t="s">
        <v>76</v>
      </c>
      <c r="G30" s="172" t="s">
        <v>77</v>
      </c>
      <c r="H30" s="172" t="s">
        <v>78</v>
      </c>
      <c r="I30" s="172" t="s">
        <v>79</v>
      </c>
      <c r="J30" s="172" t="s">
        <v>80</v>
      </c>
      <c r="K30" s="173" t="s">
        <v>81</v>
      </c>
      <c r="L30" s="169"/>
    </row>
    <row r="31" spans="1:12" s="46" customFormat="1" ht="12.75" customHeight="1">
      <c r="A31" s="32">
        <v>1</v>
      </c>
      <c r="B31" s="32" t="s">
        <v>69</v>
      </c>
      <c r="C31" s="276">
        <v>0</v>
      </c>
      <c r="D31" s="273">
        <v>0</v>
      </c>
      <c r="E31" s="272">
        <v>0.001</v>
      </c>
      <c r="F31" s="272">
        <v>0.001</v>
      </c>
      <c r="G31" s="273">
        <v>0.001</v>
      </c>
      <c r="H31" s="273">
        <v>0.001</v>
      </c>
      <c r="I31" s="273">
        <v>0.001</v>
      </c>
      <c r="J31" s="273">
        <v>0</v>
      </c>
      <c r="K31" s="273">
        <v>0.001</v>
      </c>
      <c r="L31" s="169"/>
    </row>
    <row r="32" spans="1:12" s="46" customFormat="1" ht="12.75" customHeight="1">
      <c r="A32" s="32">
        <v>2</v>
      </c>
      <c r="B32" s="32" t="s">
        <v>70</v>
      </c>
      <c r="C32" s="276">
        <v>0</v>
      </c>
      <c r="D32" s="273">
        <v>0</v>
      </c>
      <c r="E32" s="272">
        <v>0.001</v>
      </c>
      <c r="F32" s="272">
        <v>0.001</v>
      </c>
      <c r="G32" s="273">
        <v>0.001</v>
      </c>
      <c r="H32" s="273">
        <v>0.001</v>
      </c>
      <c r="I32" s="273">
        <v>0</v>
      </c>
      <c r="J32" s="273">
        <v>0.001</v>
      </c>
      <c r="K32" s="273">
        <v>0.001</v>
      </c>
      <c r="L32" s="169"/>
    </row>
    <row r="33" spans="1:12" s="46" customFormat="1" ht="12" customHeight="1">
      <c r="A33" s="32">
        <v>3</v>
      </c>
      <c r="B33" s="160" t="s">
        <v>71</v>
      </c>
      <c r="C33" s="276">
        <v>0</v>
      </c>
      <c r="D33" s="273">
        <v>0</v>
      </c>
      <c r="E33" s="273">
        <v>0</v>
      </c>
      <c r="F33" s="273">
        <v>0</v>
      </c>
      <c r="G33" s="273">
        <v>0</v>
      </c>
      <c r="H33" s="273">
        <v>0</v>
      </c>
      <c r="I33" s="273">
        <v>0</v>
      </c>
      <c r="J33" s="273">
        <v>0</v>
      </c>
      <c r="K33" s="273">
        <v>0.001</v>
      </c>
      <c r="L33" s="169"/>
    </row>
    <row r="34" spans="1:11" s="46" customFormat="1" ht="12.75" customHeight="1">
      <c r="A34" s="168">
        <v>4</v>
      </c>
      <c r="B34" s="170" t="s">
        <v>72</v>
      </c>
      <c r="C34" s="274">
        <v>0</v>
      </c>
      <c r="D34" s="275">
        <v>0</v>
      </c>
      <c r="E34" s="274">
        <v>0</v>
      </c>
      <c r="F34" s="274">
        <v>0.001</v>
      </c>
      <c r="G34" s="275">
        <v>0</v>
      </c>
      <c r="H34" s="275">
        <v>0.001</v>
      </c>
      <c r="I34" s="275">
        <v>0.001</v>
      </c>
      <c r="J34" s="275">
        <v>0.001</v>
      </c>
      <c r="K34" s="275">
        <v>0.001</v>
      </c>
    </row>
    <row r="35" spans="1:12" s="46" customFormat="1" ht="12.75" customHeight="1">
      <c r="A35" s="166" t="s">
        <v>61</v>
      </c>
      <c r="B35" s="159"/>
      <c r="C35" s="159"/>
      <c r="D35" s="159"/>
      <c r="E35" s="159"/>
      <c r="F35" s="159"/>
      <c r="G35" s="159"/>
      <c r="H35" s="159"/>
      <c r="I35" s="159"/>
      <c r="J35" s="159"/>
      <c r="K35" s="159"/>
      <c r="L35" s="159"/>
    </row>
    <row r="36" spans="1:12" s="46" customFormat="1" ht="12.75" customHeight="1">
      <c r="A36" s="166"/>
      <c r="B36" s="45"/>
      <c r="C36" s="45"/>
      <c r="D36" s="45"/>
      <c r="E36" s="45"/>
      <c r="F36" s="45"/>
      <c r="G36" s="45"/>
      <c r="H36" s="45"/>
      <c r="I36" s="45"/>
      <c r="J36" s="45"/>
      <c r="K36" s="45"/>
      <c r="L36" s="45"/>
    </row>
    <row r="37" spans="1:12" s="46" customFormat="1" ht="15" customHeight="1" thickBot="1">
      <c r="A37" s="265" t="s">
        <v>82</v>
      </c>
      <c r="B37" s="159"/>
      <c r="C37" s="159"/>
      <c r="D37" s="159"/>
      <c r="E37" s="159"/>
      <c r="F37" s="159"/>
      <c r="G37" s="159"/>
      <c r="H37" s="159"/>
      <c r="I37" s="456" t="s">
        <v>397</v>
      </c>
      <c r="J37" s="456"/>
      <c r="K37" s="456"/>
      <c r="L37" s="456"/>
    </row>
    <row r="38" spans="1:12" s="46" customFormat="1" ht="12.75" customHeight="1" thickTop="1">
      <c r="A38" s="457" t="s">
        <v>62</v>
      </c>
      <c r="B38" s="458"/>
      <c r="C38" s="121" t="s">
        <v>36</v>
      </c>
      <c r="D38" s="121" t="s">
        <v>36</v>
      </c>
      <c r="E38" s="121" t="s">
        <v>36</v>
      </c>
      <c r="F38" s="121" t="s">
        <v>387</v>
      </c>
      <c r="G38" s="121" t="s">
        <v>387</v>
      </c>
      <c r="H38" s="461" t="s">
        <v>388</v>
      </c>
      <c r="I38" s="462"/>
      <c r="J38" s="462"/>
      <c r="K38" s="462"/>
      <c r="L38" s="462"/>
    </row>
    <row r="39" spans="1:12" s="46" customFormat="1" ht="12.75" customHeight="1">
      <c r="A39" s="459"/>
      <c r="B39" s="460"/>
      <c r="C39" s="122" t="s">
        <v>342</v>
      </c>
      <c r="D39" s="122" t="s">
        <v>343</v>
      </c>
      <c r="E39" s="122" t="s">
        <v>344</v>
      </c>
      <c r="F39" s="122" t="s">
        <v>389</v>
      </c>
      <c r="G39" s="122" t="s">
        <v>369</v>
      </c>
      <c r="H39" s="172" t="s">
        <v>63</v>
      </c>
      <c r="I39" s="172" t="s">
        <v>64</v>
      </c>
      <c r="J39" s="172" t="s">
        <v>65</v>
      </c>
      <c r="K39" s="172" t="s">
        <v>66</v>
      </c>
      <c r="L39" s="173" t="s">
        <v>67</v>
      </c>
    </row>
    <row r="40" spans="1:12" ht="12.75" customHeight="1">
      <c r="A40" s="32">
        <v>1</v>
      </c>
      <c r="B40" s="167" t="s">
        <v>68</v>
      </c>
      <c r="C40" s="272">
        <v>0.018</v>
      </c>
      <c r="D40" s="277">
        <v>0.016</v>
      </c>
      <c r="E40" s="272">
        <v>0.017</v>
      </c>
      <c r="F40" s="277">
        <v>0.015</v>
      </c>
      <c r="G40" s="277">
        <v>0.014</v>
      </c>
      <c r="H40" s="277">
        <v>0.013</v>
      </c>
      <c r="I40" s="277">
        <v>0.012</v>
      </c>
      <c r="J40" s="277">
        <v>0.014</v>
      </c>
      <c r="K40" s="277">
        <v>0.012</v>
      </c>
      <c r="L40" s="277">
        <v>0.018</v>
      </c>
    </row>
    <row r="41" spans="1:12" ht="12.75" customHeight="1">
      <c r="A41" s="32">
        <v>2</v>
      </c>
      <c r="B41" s="167" t="s">
        <v>69</v>
      </c>
      <c r="C41" s="272">
        <v>0.018</v>
      </c>
      <c r="D41" s="277">
        <v>0.016</v>
      </c>
      <c r="E41" s="272">
        <v>0.016</v>
      </c>
      <c r="F41" s="277">
        <v>0.015</v>
      </c>
      <c r="G41" s="277">
        <v>0.014</v>
      </c>
      <c r="H41" s="277">
        <v>0.012</v>
      </c>
      <c r="I41" s="277">
        <v>0.013</v>
      </c>
      <c r="J41" s="277">
        <v>0.015</v>
      </c>
      <c r="K41" s="277">
        <v>0.013</v>
      </c>
      <c r="L41" s="277">
        <v>0.016</v>
      </c>
    </row>
    <row r="42" spans="1:12" ht="12.75">
      <c r="A42" s="32">
        <v>3</v>
      </c>
      <c r="B42" s="167" t="s">
        <v>70</v>
      </c>
      <c r="C42" s="272">
        <v>0.02</v>
      </c>
      <c r="D42" s="277">
        <v>0.019</v>
      </c>
      <c r="E42" s="272">
        <v>0.021</v>
      </c>
      <c r="F42" s="277">
        <v>0.018</v>
      </c>
      <c r="G42" s="277">
        <v>0.015</v>
      </c>
      <c r="H42" s="277">
        <v>0.013</v>
      </c>
      <c r="I42" s="277">
        <v>0.014</v>
      </c>
      <c r="J42" s="277">
        <v>0.016</v>
      </c>
      <c r="K42" s="277">
        <v>0.014</v>
      </c>
      <c r="L42" s="277">
        <v>0.017</v>
      </c>
    </row>
    <row r="43" spans="1:12" s="46" customFormat="1" ht="12.75" customHeight="1">
      <c r="A43" s="32">
        <v>4</v>
      </c>
      <c r="B43" s="161" t="s">
        <v>71</v>
      </c>
      <c r="C43" s="272">
        <v>0.019</v>
      </c>
      <c r="D43" s="277">
        <v>0.019</v>
      </c>
      <c r="E43" s="272">
        <v>0.019</v>
      </c>
      <c r="F43" s="277">
        <v>0.018</v>
      </c>
      <c r="G43" s="277">
        <v>0.016</v>
      </c>
      <c r="H43" s="277">
        <v>0.014</v>
      </c>
      <c r="I43" s="277">
        <v>0.015</v>
      </c>
      <c r="J43" s="277">
        <v>0.016</v>
      </c>
      <c r="K43" s="277">
        <v>0.014</v>
      </c>
      <c r="L43" s="277">
        <v>0.016</v>
      </c>
    </row>
    <row r="44" spans="1:12" s="46" customFormat="1" ht="12.75" customHeight="1">
      <c r="A44" s="168">
        <v>5</v>
      </c>
      <c r="B44" s="170" t="s">
        <v>72</v>
      </c>
      <c r="C44" s="274">
        <v>0.018</v>
      </c>
      <c r="D44" s="278">
        <v>0.018</v>
      </c>
      <c r="E44" s="274">
        <v>0.019</v>
      </c>
      <c r="F44" s="278">
        <v>0.017</v>
      </c>
      <c r="G44" s="278">
        <v>0.015</v>
      </c>
      <c r="H44" s="278">
        <v>0.012</v>
      </c>
      <c r="I44" s="278">
        <v>0.013</v>
      </c>
      <c r="J44" s="278">
        <v>0.014</v>
      </c>
      <c r="K44" s="278">
        <v>0.013</v>
      </c>
      <c r="L44" s="278">
        <v>0.015</v>
      </c>
    </row>
    <row r="45" spans="1:12" s="46" customFormat="1" ht="12.75" customHeight="1" thickBot="1">
      <c r="A45" s="169"/>
      <c r="B45" s="169"/>
      <c r="C45" s="169"/>
      <c r="D45" s="169"/>
      <c r="E45" s="169"/>
      <c r="F45" s="169"/>
      <c r="G45" s="169"/>
      <c r="H45" s="169"/>
      <c r="I45" s="169"/>
      <c r="J45" s="169"/>
      <c r="K45" s="169"/>
      <c r="L45" s="169"/>
    </row>
    <row r="46" spans="1:12" s="46" customFormat="1" ht="12.75" customHeight="1" thickTop="1">
      <c r="A46" s="457" t="s">
        <v>62</v>
      </c>
      <c r="B46" s="458"/>
      <c r="C46" s="463" t="s">
        <v>393</v>
      </c>
      <c r="D46" s="464"/>
      <c r="E46" s="464"/>
      <c r="F46" s="464"/>
      <c r="G46" s="464"/>
      <c r="H46" s="464"/>
      <c r="I46" s="464"/>
      <c r="J46" s="464"/>
      <c r="K46" s="464"/>
      <c r="L46" s="169"/>
    </row>
    <row r="47" spans="1:12" s="46" customFormat="1" ht="12.75" customHeight="1">
      <c r="A47" s="459"/>
      <c r="B47" s="460"/>
      <c r="C47" s="172" t="s">
        <v>73</v>
      </c>
      <c r="D47" s="172" t="s">
        <v>74</v>
      </c>
      <c r="E47" s="172" t="s">
        <v>75</v>
      </c>
      <c r="F47" s="172" t="s">
        <v>76</v>
      </c>
      <c r="G47" s="172" t="s">
        <v>77</v>
      </c>
      <c r="H47" s="172" t="s">
        <v>78</v>
      </c>
      <c r="I47" s="172" t="s">
        <v>79</v>
      </c>
      <c r="J47" s="172" t="s">
        <v>80</v>
      </c>
      <c r="K47" s="173" t="s">
        <v>81</v>
      </c>
      <c r="L47" s="169"/>
    </row>
    <row r="48" spans="1:12" s="46" customFormat="1" ht="12.75" customHeight="1">
      <c r="A48" s="32">
        <v>1</v>
      </c>
      <c r="B48" s="32" t="s">
        <v>68</v>
      </c>
      <c r="C48" s="276">
        <v>0.018</v>
      </c>
      <c r="D48" s="277">
        <v>0.012</v>
      </c>
      <c r="E48" s="272">
        <v>0.01</v>
      </c>
      <c r="F48" s="277">
        <v>0.011</v>
      </c>
      <c r="G48" s="277">
        <v>0.011</v>
      </c>
      <c r="H48" s="277">
        <v>0.01</v>
      </c>
      <c r="I48" s="277">
        <v>0.01</v>
      </c>
      <c r="J48" s="277">
        <v>0.013</v>
      </c>
      <c r="K48" s="277">
        <v>0.031</v>
      </c>
      <c r="L48" s="169"/>
    </row>
    <row r="49" spans="1:12" s="46" customFormat="1" ht="12.75" customHeight="1">
      <c r="A49" s="32">
        <v>2</v>
      </c>
      <c r="B49" s="32" t="s">
        <v>69</v>
      </c>
      <c r="C49" s="276">
        <v>0.018</v>
      </c>
      <c r="D49" s="277">
        <v>0.012</v>
      </c>
      <c r="E49" s="272">
        <v>0.01</v>
      </c>
      <c r="F49" s="277">
        <v>0.011</v>
      </c>
      <c r="G49" s="277">
        <v>0.01</v>
      </c>
      <c r="H49" s="277">
        <v>0.009</v>
      </c>
      <c r="I49" s="277">
        <v>0.01</v>
      </c>
      <c r="J49" s="277">
        <v>0.013</v>
      </c>
      <c r="K49" s="277">
        <v>0.031</v>
      </c>
      <c r="L49" s="169"/>
    </row>
    <row r="50" spans="1:12" s="46" customFormat="1" ht="12.75">
      <c r="A50" s="32">
        <v>3</v>
      </c>
      <c r="B50" s="32" t="s">
        <v>398</v>
      </c>
      <c r="C50" s="276">
        <v>0.019</v>
      </c>
      <c r="D50" s="277">
        <v>0.012</v>
      </c>
      <c r="E50" s="272">
        <v>0.011</v>
      </c>
      <c r="F50" s="277">
        <v>0.01</v>
      </c>
      <c r="G50" s="277">
        <v>0.01</v>
      </c>
      <c r="H50" s="277">
        <v>0.009</v>
      </c>
      <c r="I50" s="277">
        <v>0.009</v>
      </c>
      <c r="J50" s="277">
        <v>0.013</v>
      </c>
      <c r="K50" s="277">
        <v>0.03</v>
      </c>
      <c r="L50" s="169"/>
    </row>
    <row r="51" spans="1:12" s="46" customFormat="1" ht="12.75" customHeight="1">
      <c r="A51" s="32">
        <v>4</v>
      </c>
      <c r="B51" s="160" t="s">
        <v>71</v>
      </c>
      <c r="C51" s="276">
        <v>0.019</v>
      </c>
      <c r="D51" s="277">
        <v>0.013</v>
      </c>
      <c r="E51" s="272">
        <v>0.012</v>
      </c>
      <c r="F51" s="277">
        <v>0.012</v>
      </c>
      <c r="G51" s="277">
        <v>0.011</v>
      </c>
      <c r="H51" s="277">
        <v>0.01</v>
      </c>
      <c r="I51" s="277">
        <v>0.01</v>
      </c>
      <c r="J51" s="277">
        <v>0.014</v>
      </c>
      <c r="K51" s="277">
        <v>0.03</v>
      </c>
      <c r="L51" s="169"/>
    </row>
    <row r="52" spans="1:12" s="46" customFormat="1" ht="12.75" customHeight="1">
      <c r="A52" s="168">
        <v>5</v>
      </c>
      <c r="B52" s="170" t="s">
        <v>72</v>
      </c>
      <c r="C52" s="274">
        <v>0.017</v>
      </c>
      <c r="D52" s="278">
        <v>0.012</v>
      </c>
      <c r="E52" s="274">
        <v>0.01</v>
      </c>
      <c r="F52" s="278">
        <v>0.011</v>
      </c>
      <c r="G52" s="278">
        <v>0.01</v>
      </c>
      <c r="H52" s="278">
        <v>0.009</v>
      </c>
      <c r="I52" s="278">
        <v>0.01</v>
      </c>
      <c r="J52" s="278">
        <v>0.013</v>
      </c>
      <c r="K52" s="278">
        <v>0.028</v>
      </c>
      <c r="L52" s="169"/>
    </row>
    <row r="53" spans="1:12" s="46" customFormat="1" ht="12.75" customHeight="1">
      <c r="A53" s="166" t="s">
        <v>61</v>
      </c>
      <c r="B53" s="159"/>
      <c r="C53" s="159"/>
      <c r="D53" s="159"/>
      <c r="E53" s="159"/>
      <c r="F53" s="159"/>
      <c r="G53" s="159"/>
      <c r="H53" s="159"/>
      <c r="I53" s="159"/>
      <c r="J53" s="159"/>
      <c r="K53" s="159"/>
      <c r="L53" s="159"/>
    </row>
    <row r="54" spans="1:12" s="46" customFormat="1" ht="12.75" customHeight="1">
      <c r="A54" s="45"/>
      <c r="B54" s="45"/>
      <c r="C54" s="45"/>
      <c r="D54" s="45"/>
      <c r="E54" s="45"/>
      <c r="F54" s="45"/>
      <c r="G54" s="45"/>
      <c r="H54" s="45"/>
      <c r="I54" s="45"/>
      <c r="J54" s="45"/>
      <c r="K54" s="45"/>
      <c r="L54" s="45"/>
    </row>
    <row r="55" spans="1:12" s="46" customFormat="1" ht="12.75" customHeight="1">
      <c r="A55" s="45"/>
      <c r="B55" s="45"/>
      <c r="C55" s="45"/>
      <c r="D55" s="45"/>
      <c r="E55" s="45"/>
      <c r="F55" s="45"/>
      <c r="G55" s="45"/>
      <c r="H55" s="45"/>
      <c r="I55" s="45"/>
      <c r="J55" s="45"/>
      <c r="K55" s="45"/>
      <c r="L55" s="45"/>
    </row>
    <row r="56" spans="1:12" s="46" customFormat="1" ht="12.75" customHeight="1">
      <c r="A56" s="45"/>
      <c r="B56" s="45"/>
      <c r="C56" s="45"/>
      <c r="D56" s="45"/>
      <c r="E56" s="45"/>
      <c r="F56" s="45"/>
      <c r="G56" s="45"/>
      <c r="H56" s="45"/>
      <c r="I56" s="45"/>
      <c r="J56" s="45"/>
      <c r="K56" s="45"/>
      <c r="L56" s="45"/>
    </row>
    <row r="57" spans="1:12" s="46" customFormat="1" ht="12.75" customHeight="1">
      <c r="A57" s="162"/>
      <c r="B57" s="45"/>
      <c r="C57" s="45"/>
      <c r="D57" s="45"/>
      <c r="E57" s="45"/>
      <c r="F57" s="45"/>
      <c r="G57" s="45"/>
      <c r="H57" s="45"/>
      <c r="I57" s="45"/>
      <c r="J57" s="45"/>
      <c r="K57" s="45"/>
      <c r="L57" s="45"/>
    </row>
    <row r="58" spans="1:15" s="46" customFormat="1" ht="12.75" customHeight="1">
      <c r="A58" s="45"/>
      <c r="B58" s="45"/>
      <c r="C58" s="45"/>
      <c r="D58" s="45"/>
      <c r="E58" s="45"/>
      <c r="F58" s="45"/>
      <c r="G58" s="45"/>
      <c r="H58" s="45"/>
      <c r="I58" s="45"/>
      <c r="J58" s="45"/>
      <c r="K58" s="45"/>
      <c r="L58" s="45"/>
      <c r="M58" s="171"/>
      <c r="N58" s="171"/>
      <c r="O58" s="171"/>
    </row>
    <row r="59" ht="12.75" customHeight="1"/>
  </sheetData>
  <sheetProtection/>
  <mergeCells count="15">
    <mergeCell ref="I3:L3"/>
    <mergeCell ref="H4:L4"/>
    <mergeCell ref="A4:B5"/>
    <mergeCell ref="A29:B30"/>
    <mergeCell ref="A12:B13"/>
    <mergeCell ref="A38:B39"/>
    <mergeCell ref="H38:L38"/>
    <mergeCell ref="C12:K12"/>
    <mergeCell ref="I21:L21"/>
    <mergeCell ref="A22:B23"/>
    <mergeCell ref="H22:L22"/>
    <mergeCell ref="C29:K29"/>
    <mergeCell ref="I37:L37"/>
    <mergeCell ref="A46:B47"/>
    <mergeCell ref="C46:K46"/>
  </mergeCells>
  <printOptions/>
  <pageMargins left="0.5905511811023623" right="0.5905511811023623"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54"/>
  <sheetViews>
    <sheetView view="pageBreakPreview" zoomScaleSheetLayoutView="100" workbookViewId="0" topLeftCell="A1">
      <selection activeCell="A1" sqref="A1"/>
    </sheetView>
  </sheetViews>
  <sheetFormatPr defaultColWidth="9" defaultRowHeight="14.25"/>
  <cols>
    <col min="1" max="1" width="10.8984375" style="47" customWidth="1"/>
    <col min="2" max="2" width="9.296875" style="47" bestFit="1" customWidth="1"/>
    <col min="3" max="10" width="9.09765625" style="47" bestFit="1" customWidth="1"/>
    <col min="11" max="16384" width="9" style="47" customWidth="1"/>
  </cols>
  <sheetData>
    <row r="1" spans="1:10" ht="12.75">
      <c r="A1" s="54" t="s">
        <v>313</v>
      </c>
      <c r="B1" s="55"/>
      <c r="C1" s="55"/>
      <c r="D1" s="55"/>
      <c r="E1" s="55"/>
      <c r="F1" s="55"/>
      <c r="G1" s="55"/>
      <c r="H1" s="55"/>
      <c r="I1" s="55"/>
      <c r="J1" s="55"/>
    </row>
    <row r="2" spans="1:10" ht="12.75">
      <c r="A2" s="55"/>
      <c r="B2" s="55"/>
      <c r="C2" s="55"/>
      <c r="D2" s="55"/>
      <c r="E2" s="55"/>
      <c r="F2" s="55"/>
      <c r="G2" s="55"/>
      <c r="H2" s="55"/>
      <c r="I2" s="55"/>
      <c r="J2" s="55"/>
    </row>
    <row r="3" spans="1:10" ht="13.5" thickBot="1">
      <c r="A3" s="55" t="s">
        <v>128</v>
      </c>
      <c r="B3" s="55"/>
      <c r="C3" s="55"/>
      <c r="D3" s="55"/>
      <c r="E3" s="55"/>
      <c r="F3" s="55"/>
      <c r="G3" s="55"/>
      <c r="H3" s="55"/>
      <c r="I3" s="55"/>
      <c r="J3" s="55"/>
    </row>
    <row r="4" spans="1:10" ht="13.5" thickTop="1">
      <c r="A4" s="287" t="s">
        <v>84</v>
      </c>
      <c r="B4" s="303" t="s">
        <v>37</v>
      </c>
      <c r="C4" s="303" t="s">
        <v>129</v>
      </c>
      <c r="D4" s="303" t="s">
        <v>130</v>
      </c>
      <c r="E4" s="303" t="s">
        <v>131</v>
      </c>
      <c r="F4" s="303" t="s">
        <v>132</v>
      </c>
      <c r="G4" s="77" t="s">
        <v>133</v>
      </c>
      <c r="H4" s="303" t="s">
        <v>134</v>
      </c>
      <c r="I4" s="303" t="s">
        <v>135</v>
      </c>
      <c r="J4" s="307" t="s">
        <v>136</v>
      </c>
    </row>
    <row r="5" spans="1:10" ht="12.75">
      <c r="A5" s="289"/>
      <c r="B5" s="280"/>
      <c r="C5" s="280"/>
      <c r="D5" s="280"/>
      <c r="E5" s="280"/>
      <c r="F5" s="280"/>
      <c r="G5" s="57" t="s">
        <v>132</v>
      </c>
      <c r="H5" s="280"/>
      <c r="I5" s="280"/>
      <c r="J5" s="308"/>
    </row>
    <row r="6" spans="1:10" ht="12.75">
      <c r="A6" s="233" t="s">
        <v>408</v>
      </c>
      <c r="B6" s="74">
        <v>221211</v>
      </c>
      <c r="C6" s="63">
        <v>49669</v>
      </c>
      <c r="D6" s="63">
        <v>3890</v>
      </c>
      <c r="E6" s="63">
        <v>14871</v>
      </c>
      <c r="F6" s="63">
        <v>23230</v>
      </c>
      <c r="G6" s="63">
        <v>12098</v>
      </c>
      <c r="H6" s="63">
        <v>16807</v>
      </c>
      <c r="I6" s="63">
        <v>21958</v>
      </c>
      <c r="J6" s="63">
        <v>3017</v>
      </c>
    </row>
    <row r="7" spans="1:10" ht="12.75">
      <c r="A7" s="233" t="s">
        <v>295</v>
      </c>
      <c r="B7" s="74">
        <v>207981</v>
      </c>
      <c r="C7" s="63">
        <v>45392</v>
      </c>
      <c r="D7" s="63">
        <v>3927</v>
      </c>
      <c r="E7" s="63">
        <v>14509</v>
      </c>
      <c r="F7" s="63">
        <v>20974</v>
      </c>
      <c r="G7" s="63">
        <v>12334</v>
      </c>
      <c r="H7" s="63">
        <v>16685</v>
      </c>
      <c r="I7" s="63">
        <v>19847</v>
      </c>
      <c r="J7" s="63">
        <v>3577</v>
      </c>
    </row>
    <row r="8" spans="1:10" ht="12.75">
      <c r="A8" s="233" t="s">
        <v>341</v>
      </c>
      <c r="B8" s="86">
        <v>206471</v>
      </c>
      <c r="C8" s="86">
        <v>48702</v>
      </c>
      <c r="D8" s="86">
        <v>3700</v>
      </c>
      <c r="E8" s="86">
        <v>13310</v>
      </c>
      <c r="F8" s="86">
        <v>21089</v>
      </c>
      <c r="G8" s="86">
        <v>12462</v>
      </c>
      <c r="H8" s="86">
        <v>16505</v>
      </c>
      <c r="I8" s="86">
        <v>18955</v>
      </c>
      <c r="J8" s="86">
        <v>3987</v>
      </c>
    </row>
    <row r="9" spans="1:10" ht="12.75">
      <c r="A9" s="233" t="s">
        <v>336</v>
      </c>
      <c r="B9" s="86">
        <v>201451</v>
      </c>
      <c r="C9" s="86">
        <v>48312</v>
      </c>
      <c r="D9" s="86">
        <v>3476</v>
      </c>
      <c r="E9" s="86">
        <v>12735</v>
      </c>
      <c r="F9" s="86">
        <v>21560</v>
      </c>
      <c r="G9" s="86">
        <v>11093</v>
      </c>
      <c r="H9" s="86">
        <v>16187</v>
      </c>
      <c r="I9" s="86">
        <v>16318</v>
      </c>
      <c r="J9" s="86">
        <v>3424</v>
      </c>
    </row>
    <row r="10" spans="1:10" ht="12.75">
      <c r="A10" s="233" t="s">
        <v>409</v>
      </c>
      <c r="B10" s="14">
        <v>174636</v>
      </c>
      <c r="C10" s="7">
        <v>41762</v>
      </c>
      <c r="D10" s="7">
        <v>3164</v>
      </c>
      <c r="E10" s="7">
        <v>12124</v>
      </c>
      <c r="F10" s="7">
        <v>20464</v>
      </c>
      <c r="G10" s="7">
        <v>9635</v>
      </c>
      <c r="H10" s="7">
        <v>15152</v>
      </c>
      <c r="I10" s="7">
        <v>13118</v>
      </c>
      <c r="J10" s="7">
        <v>2660</v>
      </c>
    </row>
    <row r="11" spans="1:10" ht="12.75">
      <c r="A11" s="233"/>
      <c r="B11" s="3"/>
      <c r="C11" s="4"/>
      <c r="D11" s="4"/>
      <c r="E11" s="4"/>
      <c r="F11" s="4"/>
      <c r="G11" s="4"/>
      <c r="H11" s="4"/>
      <c r="I11" s="4"/>
      <c r="J11" s="4"/>
    </row>
    <row r="12" spans="1:11" s="5" customFormat="1" ht="12.75">
      <c r="A12" s="234" t="s">
        <v>410</v>
      </c>
      <c r="B12" s="133">
        <v>178802</v>
      </c>
      <c r="C12" s="10">
        <v>39417</v>
      </c>
      <c r="D12" s="10">
        <v>2879</v>
      </c>
      <c r="E12" s="10">
        <v>11757</v>
      </c>
      <c r="F12" s="10">
        <v>21445</v>
      </c>
      <c r="G12" s="10">
        <v>10491</v>
      </c>
      <c r="H12" s="10">
        <v>15973</v>
      </c>
      <c r="I12" s="10">
        <v>14853</v>
      </c>
      <c r="J12" s="10">
        <v>2944</v>
      </c>
      <c r="K12" s="47"/>
    </row>
    <row r="13" spans="1:10" ht="12.75">
      <c r="A13" s="235"/>
      <c r="B13" s="3"/>
      <c r="C13" s="4"/>
      <c r="D13" s="4"/>
      <c r="E13" s="4"/>
      <c r="F13" s="4"/>
      <c r="G13" s="4"/>
      <c r="H13" s="4"/>
      <c r="I13" s="4"/>
      <c r="J13" s="4"/>
    </row>
    <row r="14" spans="1:10" ht="12.75">
      <c r="A14" s="63" t="s">
        <v>85</v>
      </c>
      <c r="B14" s="14">
        <v>15121</v>
      </c>
      <c r="C14" s="4">
        <v>3418</v>
      </c>
      <c r="D14" s="7">
        <v>267</v>
      </c>
      <c r="E14" s="4">
        <v>1004</v>
      </c>
      <c r="F14" s="4">
        <v>1775</v>
      </c>
      <c r="G14" s="4">
        <v>819</v>
      </c>
      <c r="H14" s="4">
        <v>1370</v>
      </c>
      <c r="I14" s="4">
        <v>1247</v>
      </c>
      <c r="J14" s="7">
        <v>257</v>
      </c>
    </row>
    <row r="15" spans="1:10" ht="12.75">
      <c r="A15" s="63" t="s">
        <v>86</v>
      </c>
      <c r="B15" s="14">
        <v>13717</v>
      </c>
      <c r="C15" s="4">
        <v>3078</v>
      </c>
      <c r="D15" s="7">
        <v>235</v>
      </c>
      <c r="E15" s="4">
        <v>905</v>
      </c>
      <c r="F15" s="4">
        <v>1600</v>
      </c>
      <c r="G15" s="4">
        <v>806</v>
      </c>
      <c r="H15" s="4">
        <v>1214</v>
      </c>
      <c r="I15" s="4">
        <v>1166</v>
      </c>
      <c r="J15" s="7">
        <v>299</v>
      </c>
    </row>
    <row r="16" spans="1:10" ht="12.75">
      <c r="A16" s="63" t="s">
        <v>87</v>
      </c>
      <c r="B16" s="14">
        <v>15768</v>
      </c>
      <c r="C16" s="4">
        <v>3402</v>
      </c>
      <c r="D16" s="7">
        <v>236</v>
      </c>
      <c r="E16" s="4">
        <v>1082</v>
      </c>
      <c r="F16" s="4">
        <v>1819</v>
      </c>
      <c r="G16" s="4">
        <v>966</v>
      </c>
      <c r="H16" s="4">
        <v>1455</v>
      </c>
      <c r="I16" s="4">
        <v>1259</v>
      </c>
      <c r="J16" s="7">
        <v>289</v>
      </c>
    </row>
    <row r="17" spans="1:10" ht="12.75">
      <c r="A17" s="63" t="s">
        <v>88</v>
      </c>
      <c r="B17" s="14">
        <v>14993</v>
      </c>
      <c r="C17" s="4">
        <v>3225</v>
      </c>
      <c r="D17" s="7">
        <v>253</v>
      </c>
      <c r="E17" s="4">
        <v>974</v>
      </c>
      <c r="F17" s="4">
        <v>1679</v>
      </c>
      <c r="G17" s="4">
        <v>868</v>
      </c>
      <c r="H17" s="4">
        <v>1349</v>
      </c>
      <c r="I17" s="4">
        <v>1258</v>
      </c>
      <c r="J17" s="7">
        <v>269</v>
      </c>
    </row>
    <row r="18" spans="1:10" ht="12.75">
      <c r="A18" s="63" t="s">
        <v>89</v>
      </c>
      <c r="B18" s="14">
        <v>15197</v>
      </c>
      <c r="C18" s="4">
        <v>3325</v>
      </c>
      <c r="D18" s="7">
        <v>235</v>
      </c>
      <c r="E18" s="4">
        <v>942</v>
      </c>
      <c r="F18" s="4">
        <v>1774</v>
      </c>
      <c r="G18" s="4">
        <v>802</v>
      </c>
      <c r="H18" s="4">
        <v>1296</v>
      </c>
      <c r="I18" s="4">
        <v>1216</v>
      </c>
      <c r="J18" s="7">
        <v>269</v>
      </c>
    </row>
    <row r="19" spans="1:10" ht="12.75">
      <c r="A19" s="236"/>
      <c r="B19" s="14"/>
      <c r="C19" s="4"/>
      <c r="D19" s="7"/>
      <c r="E19" s="4"/>
      <c r="F19" s="4"/>
      <c r="G19" s="4"/>
      <c r="H19" s="4"/>
      <c r="I19" s="4"/>
      <c r="J19" s="4"/>
    </row>
    <row r="20" spans="1:10" ht="12.75">
      <c r="A20" s="63" t="s">
        <v>90</v>
      </c>
      <c r="B20" s="14">
        <v>14544</v>
      </c>
      <c r="C20" s="4">
        <v>3207</v>
      </c>
      <c r="D20" s="7">
        <v>246</v>
      </c>
      <c r="E20" s="4">
        <v>930</v>
      </c>
      <c r="F20" s="4">
        <v>1856</v>
      </c>
      <c r="G20" s="4">
        <v>852</v>
      </c>
      <c r="H20" s="4">
        <v>1392</v>
      </c>
      <c r="I20" s="4">
        <v>1107</v>
      </c>
      <c r="J20" s="7">
        <v>254</v>
      </c>
    </row>
    <row r="21" spans="1:10" ht="12.75">
      <c r="A21" s="63" t="s">
        <v>91</v>
      </c>
      <c r="B21" s="14">
        <v>15056</v>
      </c>
      <c r="C21" s="4">
        <v>3293</v>
      </c>
      <c r="D21" s="7">
        <v>239</v>
      </c>
      <c r="E21" s="4">
        <v>1034</v>
      </c>
      <c r="F21" s="4">
        <v>1858</v>
      </c>
      <c r="G21" s="4">
        <v>917</v>
      </c>
      <c r="H21" s="4">
        <v>1365</v>
      </c>
      <c r="I21" s="4">
        <v>1244</v>
      </c>
      <c r="J21" s="7">
        <v>216</v>
      </c>
    </row>
    <row r="22" spans="1:10" ht="12.75">
      <c r="A22" s="63" t="s">
        <v>92</v>
      </c>
      <c r="B22" s="14">
        <v>15328</v>
      </c>
      <c r="C22" s="4">
        <v>3426</v>
      </c>
      <c r="D22" s="7">
        <v>229</v>
      </c>
      <c r="E22" s="4">
        <v>984</v>
      </c>
      <c r="F22" s="4">
        <v>1944</v>
      </c>
      <c r="G22" s="4">
        <v>926</v>
      </c>
      <c r="H22" s="4">
        <v>1306</v>
      </c>
      <c r="I22" s="4">
        <v>1305</v>
      </c>
      <c r="J22" s="7">
        <v>292</v>
      </c>
    </row>
    <row r="23" spans="1:10" ht="12.75">
      <c r="A23" s="63" t="s">
        <v>93</v>
      </c>
      <c r="B23" s="14">
        <v>15373</v>
      </c>
      <c r="C23" s="4">
        <v>3450</v>
      </c>
      <c r="D23" s="7">
        <v>220</v>
      </c>
      <c r="E23" s="4">
        <v>1048</v>
      </c>
      <c r="F23" s="4">
        <v>1803</v>
      </c>
      <c r="G23" s="4">
        <v>952</v>
      </c>
      <c r="H23" s="4">
        <v>1352</v>
      </c>
      <c r="I23" s="4">
        <v>1254</v>
      </c>
      <c r="J23" s="7">
        <v>261</v>
      </c>
    </row>
    <row r="24" spans="1:10" ht="12.75">
      <c r="A24" s="63" t="s">
        <v>94</v>
      </c>
      <c r="B24" s="14">
        <v>14150</v>
      </c>
      <c r="C24" s="4">
        <v>3198</v>
      </c>
      <c r="D24" s="7">
        <v>249</v>
      </c>
      <c r="E24" s="4">
        <v>936</v>
      </c>
      <c r="F24" s="4">
        <v>1764</v>
      </c>
      <c r="G24" s="4">
        <v>802</v>
      </c>
      <c r="H24" s="4">
        <v>1198</v>
      </c>
      <c r="I24" s="4">
        <v>1261</v>
      </c>
      <c r="J24" s="7">
        <v>171</v>
      </c>
    </row>
    <row r="25" spans="1:10" ht="12.75">
      <c r="A25" s="235"/>
      <c r="B25" s="14"/>
      <c r="C25" s="4"/>
      <c r="D25" s="7"/>
      <c r="E25" s="4"/>
      <c r="F25" s="4"/>
      <c r="G25" s="4"/>
      <c r="H25" s="4"/>
      <c r="I25" s="4"/>
      <c r="J25" s="7"/>
    </row>
    <row r="26" spans="1:10" ht="12.75">
      <c r="A26" s="63" t="s">
        <v>95</v>
      </c>
      <c r="B26" s="14">
        <v>13278</v>
      </c>
      <c r="C26" s="4">
        <v>2927</v>
      </c>
      <c r="D26" s="7">
        <v>189</v>
      </c>
      <c r="E26" s="4">
        <v>840</v>
      </c>
      <c r="F26" s="4">
        <v>1651</v>
      </c>
      <c r="G26" s="4">
        <v>807</v>
      </c>
      <c r="H26" s="4">
        <v>1171</v>
      </c>
      <c r="I26" s="4">
        <v>1107</v>
      </c>
      <c r="J26" s="7">
        <v>156</v>
      </c>
    </row>
    <row r="27" spans="1:10" ht="12.75">
      <c r="A27" s="237" t="s">
        <v>96</v>
      </c>
      <c r="B27" s="15">
        <v>16277</v>
      </c>
      <c r="C27" s="6">
        <v>3468</v>
      </c>
      <c r="D27" s="21">
        <v>281</v>
      </c>
      <c r="E27" s="6">
        <v>1078</v>
      </c>
      <c r="F27" s="6">
        <v>1922</v>
      </c>
      <c r="G27" s="6">
        <v>974</v>
      </c>
      <c r="H27" s="6">
        <v>1505</v>
      </c>
      <c r="I27" s="6">
        <v>1429</v>
      </c>
      <c r="J27" s="21">
        <v>211</v>
      </c>
    </row>
    <row r="28" ht="13.5" thickBot="1">
      <c r="A28" s="71"/>
    </row>
    <row r="29" spans="1:10" ht="13.5" thickTop="1">
      <c r="A29" s="287" t="s">
        <v>84</v>
      </c>
      <c r="B29" s="300" t="s">
        <v>137</v>
      </c>
      <c r="C29" s="300" t="s">
        <v>138</v>
      </c>
      <c r="D29" s="300" t="s">
        <v>139</v>
      </c>
      <c r="E29" s="28" t="s">
        <v>140</v>
      </c>
      <c r="F29" s="300" t="s">
        <v>141</v>
      </c>
      <c r="G29" s="300" t="s">
        <v>142</v>
      </c>
      <c r="H29" s="304" t="s">
        <v>307</v>
      </c>
      <c r="I29" s="301" t="s">
        <v>296</v>
      </c>
      <c r="J29" s="306" t="s">
        <v>207</v>
      </c>
    </row>
    <row r="30" spans="1:10" ht="12.75">
      <c r="A30" s="289"/>
      <c r="B30" s="286"/>
      <c r="C30" s="286"/>
      <c r="D30" s="286"/>
      <c r="E30" s="116" t="s">
        <v>144</v>
      </c>
      <c r="F30" s="286"/>
      <c r="G30" s="286"/>
      <c r="H30" s="305"/>
      <c r="I30" s="302"/>
      <c r="J30" s="294"/>
    </row>
    <row r="31" spans="1:10" ht="12.75">
      <c r="A31" s="233" t="s">
        <v>368</v>
      </c>
      <c r="B31" s="3">
        <v>11628</v>
      </c>
      <c r="C31" s="4">
        <v>12950</v>
      </c>
      <c r="D31" s="4">
        <v>8170</v>
      </c>
      <c r="E31" s="4">
        <v>9014</v>
      </c>
      <c r="F31" s="4">
        <v>23097</v>
      </c>
      <c r="G31" s="4">
        <v>5997</v>
      </c>
      <c r="H31" s="4">
        <v>4198</v>
      </c>
      <c r="I31" s="4">
        <v>0</v>
      </c>
      <c r="J31" s="17">
        <v>617</v>
      </c>
    </row>
    <row r="32" spans="1:10" ht="12.75">
      <c r="A32" s="233" t="s">
        <v>295</v>
      </c>
      <c r="B32" s="3">
        <v>11023</v>
      </c>
      <c r="C32" s="4">
        <v>12570</v>
      </c>
      <c r="D32" s="4">
        <v>7715</v>
      </c>
      <c r="E32" s="4">
        <v>8144</v>
      </c>
      <c r="F32" s="4">
        <v>19266</v>
      </c>
      <c r="G32" s="4">
        <v>7921</v>
      </c>
      <c r="H32" s="4">
        <v>3643</v>
      </c>
      <c r="I32" s="4">
        <v>0</v>
      </c>
      <c r="J32" s="17">
        <v>454</v>
      </c>
    </row>
    <row r="33" spans="1:10" ht="12.75">
      <c r="A33" s="233" t="s">
        <v>341</v>
      </c>
      <c r="B33" s="18">
        <v>11171</v>
      </c>
      <c r="C33" s="18">
        <v>13060</v>
      </c>
      <c r="D33" s="18">
        <v>7506</v>
      </c>
      <c r="E33" s="18">
        <v>3864</v>
      </c>
      <c r="F33" s="18">
        <v>15081</v>
      </c>
      <c r="G33" s="18">
        <v>9877</v>
      </c>
      <c r="H33" s="18">
        <v>3274</v>
      </c>
      <c r="I33" s="18">
        <v>3928</v>
      </c>
      <c r="J33" s="18">
        <v>0</v>
      </c>
    </row>
    <row r="34" spans="1:10" ht="12.75">
      <c r="A34" s="233" t="s">
        <v>336</v>
      </c>
      <c r="B34" s="18">
        <v>11238</v>
      </c>
      <c r="C34" s="18">
        <v>12294</v>
      </c>
      <c r="D34" s="18">
        <v>6592</v>
      </c>
      <c r="E34" s="18">
        <v>6401</v>
      </c>
      <c r="F34" s="18">
        <v>15755</v>
      </c>
      <c r="G34" s="18">
        <v>9160</v>
      </c>
      <c r="H34" s="18">
        <v>3209</v>
      </c>
      <c r="I34" s="17">
        <v>3697</v>
      </c>
      <c r="J34" s="18">
        <v>0</v>
      </c>
    </row>
    <row r="35" spans="1:10" ht="12.75">
      <c r="A35" s="233" t="s">
        <v>369</v>
      </c>
      <c r="B35" s="14">
        <v>8370</v>
      </c>
      <c r="C35" s="7">
        <v>9832</v>
      </c>
      <c r="D35" s="7">
        <v>5230</v>
      </c>
      <c r="E35" s="7">
        <v>4566</v>
      </c>
      <c r="F35" s="7">
        <v>14328</v>
      </c>
      <c r="G35" s="7">
        <v>8659</v>
      </c>
      <c r="H35" s="7">
        <v>2261</v>
      </c>
      <c r="I35" s="7">
        <v>3311</v>
      </c>
      <c r="J35" s="7">
        <v>0</v>
      </c>
    </row>
    <row r="36" spans="1:10" ht="12.75">
      <c r="A36" s="233"/>
      <c r="B36" s="3"/>
      <c r="C36" s="4"/>
      <c r="D36" s="4"/>
      <c r="E36" s="4"/>
      <c r="F36" s="4"/>
      <c r="G36" s="4"/>
      <c r="H36" s="4"/>
      <c r="I36" s="4"/>
      <c r="J36" s="4"/>
    </row>
    <row r="37" spans="1:10" s="5" customFormat="1" ht="12.75">
      <c r="A37" s="238" t="s">
        <v>370</v>
      </c>
      <c r="B37" s="16">
        <v>10084</v>
      </c>
      <c r="C37" s="10">
        <v>10968</v>
      </c>
      <c r="D37" s="10">
        <v>5393</v>
      </c>
      <c r="E37" s="10">
        <v>1928</v>
      </c>
      <c r="F37" s="10">
        <v>15466</v>
      </c>
      <c r="G37" s="10">
        <v>8848</v>
      </c>
      <c r="H37" s="10">
        <v>2675</v>
      </c>
      <c r="I37" s="10">
        <v>3681</v>
      </c>
      <c r="J37" s="10">
        <v>0</v>
      </c>
    </row>
    <row r="38" spans="1:10" ht="12.75">
      <c r="A38" s="235"/>
      <c r="B38" s="3"/>
      <c r="C38" s="4"/>
      <c r="D38" s="4"/>
      <c r="E38" s="4"/>
      <c r="F38" s="4"/>
      <c r="G38" s="4"/>
      <c r="H38" s="4"/>
      <c r="I38" s="4"/>
      <c r="J38" s="4"/>
    </row>
    <row r="39" spans="1:10" ht="12.75">
      <c r="A39" s="63" t="s">
        <v>85</v>
      </c>
      <c r="B39" s="14">
        <v>765</v>
      </c>
      <c r="C39" s="7">
        <v>932</v>
      </c>
      <c r="D39" s="7">
        <v>475</v>
      </c>
      <c r="E39" s="7">
        <v>139</v>
      </c>
      <c r="F39" s="7">
        <v>1332</v>
      </c>
      <c r="G39" s="7">
        <v>822</v>
      </c>
      <c r="H39" s="7">
        <v>213</v>
      </c>
      <c r="I39" s="7">
        <v>286</v>
      </c>
      <c r="J39" s="7">
        <v>0</v>
      </c>
    </row>
    <row r="40" spans="1:10" ht="12.75">
      <c r="A40" s="63" t="s">
        <v>86</v>
      </c>
      <c r="B40" s="14">
        <v>659</v>
      </c>
      <c r="C40" s="7">
        <v>850</v>
      </c>
      <c r="D40" s="7">
        <v>424</v>
      </c>
      <c r="E40" s="7">
        <v>131</v>
      </c>
      <c r="F40" s="7">
        <v>1250</v>
      </c>
      <c r="G40" s="7">
        <v>691</v>
      </c>
      <c r="H40" s="7">
        <v>194</v>
      </c>
      <c r="I40" s="7">
        <v>215</v>
      </c>
      <c r="J40" s="7">
        <v>0</v>
      </c>
    </row>
    <row r="41" spans="1:10" ht="12.75">
      <c r="A41" s="63" t="s">
        <v>87</v>
      </c>
      <c r="B41" s="14">
        <v>851</v>
      </c>
      <c r="C41" s="7">
        <v>984</v>
      </c>
      <c r="D41" s="7">
        <v>508</v>
      </c>
      <c r="E41" s="7">
        <v>170</v>
      </c>
      <c r="F41" s="7">
        <v>1370</v>
      </c>
      <c r="G41" s="7">
        <v>836</v>
      </c>
      <c r="H41" s="7">
        <v>229</v>
      </c>
      <c r="I41" s="7">
        <v>312</v>
      </c>
      <c r="J41" s="7">
        <v>0</v>
      </c>
    </row>
    <row r="42" spans="1:10" ht="12.75">
      <c r="A42" s="63" t="s">
        <v>88</v>
      </c>
      <c r="B42" s="14">
        <v>1069</v>
      </c>
      <c r="C42" s="7">
        <v>926</v>
      </c>
      <c r="D42" s="7">
        <v>426</v>
      </c>
      <c r="E42" s="7">
        <v>135</v>
      </c>
      <c r="F42" s="7">
        <v>1340</v>
      </c>
      <c r="G42" s="7">
        <v>706</v>
      </c>
      <c r="H42" s="7">
        <v>195</v>
      </c>
      <c r="I42" s="7">
        <v>321</v>
      </c>
      <c r="J42" s="7">
        <v>0</v>
      </c>
    </row>
    <row r="43" spans="1:10" ht="12.75">
      <c r="A43" s="63" t="s">
        <v>89</v>
      </c>
      <c r="B43" s="14">
        <v>1161</v>
      </c>
      <c r="C43" s="7">
        <v>887</v>
      </c>
      <c r="D43" s="7">
        <v>485</v>
      </c>
      <c r="E43" s="7">
        <v>165</v>
      </c>
      <c r="F43" s="7">
        <v>1351</v>
      </c>
      <c r="G43" s="7">
        <v>717</v>
      </c>
      <c r="H43" s="7">
        <v>214</v>
      </c>
      <c r="I43" s="7">
        <v>358</v>
      </c>
      <c r="J43" s="7">
        <v>0</v>
      </c>
    </row>
    <row r="44" spans="1:10" ht="12.75">
      <c r="A44" s="236"/>
      <c r="B44" s="3"/>
      <c r="C44" s="4"/>
      <c r="D44" s="4"/>
      <c r="E44" s="4"/>
      <c r="F44" s="4"/>
      <c r="G44" s="7"/>
      <c r="H44" s="7"/>
      <c r="I44" s="7"/>
      <c r="J44" s="7"/>
    </row>
    <row r="45" spans="1:10" ht="12.75">
      <c r="A45" s="63" t="s">
        <v>90</v>
      </c>
      <c r="B45" s="14">
        <v>789</v>
      </c>
      <c r="C45" s="7">
        <v>904</v>
      </c>
      <c r="D45" s="7">
        <v>436</v>
      </c>
      <c r="E45" s="7">
        <v>138</v>
      </c>
      <c r="F45" s="7">
        <v>1293</v>
      </c>
      <c r="G45" s="7">
        <v>684</v>
      </c>
      <c r="H45" s="7">
        <v>183</v>
      </c>
      <c r="I45" s="7">
        <v>273</v>
      </c>
      <c r="J45" s="7">
        <v>0</v>
      </c>
    </row>
    <row r="46" spans="1:10" ht="12.75">
      <c r="A46" s="63" t="s">
        <v>91</v>
      </c>
      <c r="B46" s="14">
        <v>790</v>
      </c>
      <c r="C46" s="7">
        <v>933</v>
      </c>
      <c r="D46" s="7">
        <v>465</v>
      </c>
      <c r="E46" s="7">
        <v>156</v>
      </c>
      <c r="F46" s="7">
        <v>1304</v>
      </c>
      <c r="G46" s="7">
        <v>772</v>
      </c>
      <c r="H46" s="7">
        <v>187</v>
      </c>
      <c r="I46" s="7">
        <v>283</v>
      </c>
      <c r="J46" s="7">
        <v>0</v>
      </c>
    </row>
    <row r="47" spans="1:10" ht="12.75">
      <c r="A47" s="63" t="s">
        <v>92</v>
      </c>
      <c r="B47" s="14">
        <v>739</v>
      </c>
      <c r="C47" s="7">
        <v>974</v>
      </c>
      <c r="D47" s="7">
        <v>421</v>
      </c>
      <c r="E47" s="7">
        <v>168</v>
      </c>
      <c r="F47" s="7">
        <v>1333</v>
      </c>
      <c r="G47" s="7">
        <v>719</v>
      </c>
      <c r="H47" s="7">
        <v>249</v>
      </c>
      <c r="I47" s="7">
        <v>313</v>
      </c>
      <c r="J47" s="7">
        <v>0</v>
      </c>
    </row>
    <row r="48" spans="1:10" ht="12.75">
      <c r="A48" s="63" t="s">
        <v>93</v>
      </c>
      <c r="B48" s="14">
        <v>847</v>
      </c>
      <c r="C48" s="7">
        <v>975</v>
      </c>
      <c r="D48" s="7">
        <v>455</v>
      </c>
      <c r="E48" s="7">
        <v>186</v>
      </c>
      <c r="F48" s="7">
        <v>1223</v>
      </c>
      <c r="G48" s="7">
        <v>823</v>
      </c>
      <c r="H48" s="7">
        <v>229</v>
      </c>
      <c r="I48" s="7">
        <v>295</v>
      </c>
      <c r="J48" s="7">
        <v>0</v>
      </c>
    </row>
    <row r="49" spans="1:10" ht="12.75">
      <c r="A49" s="63" t="s">
        <v>94</v>
      </c>
      <c r="B49" s="14">
        <v>793</v>
      </c>
      <c r="C49" s="7">
        <v>841</v>
      </c>
      <c r="D49" s="7">
        <v>398</v>
      </c>
      <c r="E49" s="7">
        <v>130</v>
      </c>
      <c r="F49" s="7">
        <v>1156</v>
      </c>
      <c r="G49" s="7">
        <v>688</v>
      </c>
      <c r="H49" s="7">
        <v>255</v>
      </c>
      <c r="I49" s="7">
        <v>310</v>
      </c>
      <c r="J49" s="7">
        <v>0</v>
      </c>
    </row>
    <row r="50" spans="1:10" ht="12.75">
      <c r="A50" s="235"/>
      <c r="B50" s="14"/>
      <c r="C50" s="7"/>
      <c r="D50" s="7"/>
      <c r="E50" s="7"/>
      <c r="F50" s="7"/>
      <c r="G50" s="7"/>
      <c r="H50" s="7"/>
      <c r="I50" s="7"/>
      <c r="J50" s="7"/>
    </row>
    <row r="51" spans="1:10" ht="12.75">
      <c r="A51" s="63" t="s">
        <v>95</v>
      </c>
      <c r="B51" s="14">
        <v>690</v>
      </c>
      <c r="C51" s="7">
        <v>836</v>
      </c>
      <c r="D51" s="7">
        <v>404</v>
      </c>
      <c r="E51" s="7">
        <v>165</v>
      </c>
      <c r="F51" s="7">
        <v>1058</v>
      </c>
      <c r="G51" s="7">
        <v>669</v>
      </c>
      <c r="H51" s="7">
        <v>251</v>
      </c>
      <c r="I51" s="7">
        <v>357</v>
      </c>
      <c r="J51" s="7">
        <v>0</v>
      </c>
    </row>
    <row r="52" spans="1:10" ht="12.75">
      <c r="A52" s="237" t="s">
        <v>96</v>
      </c>
      <c r="B52" s="15">
        <v>931</v>
      </c>
      <c r="C52" s="9">
        <v>926</v>
      </c>
      <c r="D52" s="9">
        <v>496</v>
      </c>
      <c r="E52" s="9">
        <v>245</v>
      </c>
      <c r="F52" s="9">
        <v>1456</v>
      </c>
      <c r="G52" s="9">
        <v>721</v>
      </c>
      <c r="H52" s="9">
        <v>276</v>
      </c>
      <c r="I52" s="9">
        <v>358</v>
      </c>
      <c r="J52" s="9">
        <v>0</v>
      </c>
    </row>
    <row r="53" spans="1:10" ht="12.75">
      <c r="A53" s="136" t="s">
        <v>308</v>
      </c>
      <c r="B53" s="7"/>
      <c r="C53" s="7"/>
      <c r="D53" s="7"/>
      <c r="E53" s="7"/>
      <c r="F53" s="7"/>
      <c r="G53" s="7"/>
      <c r="H53" s="7"/>
      <c r="I53" s="7"/>
      <c r="J53" s="7"/>
    </row>
    <row r="54" ht="12.75">
      <c r="A54" s="71" t="s">
        <v>294</v>
      </c>
    </row>
  </sheetData>
  <sheetProtection/>
  <mergeCells count="18">
    <mergeCell ref="J29:J30"/>
    <mergeCell ref="H4:H5"/>
    <mergeCell ref="I4:I5"/>
    <mergeCell ref="B29:B30"/>
    <mergeCell ref="C29:C30"/>
    <mergeCell ref="D29:D30"/>
    <mergeCell ref="F29:F30"/>
    <mergeCell ref="J4:J5"/>
    <mergeCell ref="E4:E5"/>
    <mergeCell ref="F4:F5"/>
    <mergeCell ref="G29:G30"/>
    <mergeCell ref="I29:I30"/>
    <mergeCell ref="A29:A30"/>
    <mergeCell ref="B4:B5"/>
    <mergeCell ref="C4:C5"/>
    <mergeCell ref="D4:D5"/>
    <mergeCell ref="A4:A5"/>
    <mergeCell ref="H29:H30"/>
  </mergeCells>
  <printOptions/>
  <pageMargins left="0.5905511811023623" right="0.5905511811023623" top="0.7874015748031497" bottom="0.78740157480314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H362"/>
  <sheetViews>
    <sheetView view="pageBreakPreview" zoomScaleSheetLayoutView="100" workbookViewId="0" topLeftCell="A1">
      <selection activeCell="A1" sqref="A1"/>
    </sheetView>
  </sheetViews>
  <sheetFormatPr defaultColWidth="9" defaultRowHeight="14.25"/>
  <cols>
    <col min="1" max="1" width="9.69921875" style="47" customWidth="1"/>
    <col min="2" max="8" width="10.69921875" style="47" customWidth="1"/>
    <col min="9" max="16384" width="9" style="47" customWidth="1"/>
  </cols>
  <sheetData>
    <row r="1" spans="1:8" ht="12.75">
      <c r="A1" s="54" t="s">
        <v>313</v>
      </c>
      <c r="B1" s="55"/>
      <c r="C1" s="55"/>
      <c r="D1" s="55"/>
      <c r="E1" s="55"/>
      <c r="F1" s="55"/>
      <c r="G1" s="55"/>
      <c r="H1" s="55"/>
    </row>
    <row r="2" spans="1:8" ht="12.75">
      <c r="A2" s="55"/>
      <c r="B2" s="55"/>
      <c r="C2" s="55"/>
      <c r="D2" s="55"/>
      <c r="E2" s="55"/>
      <c r="F2" s="55"/>
      <c r="G2" s="55"/>
      <c r="H2" s="55"/>
    </row>
    <row r="3" spans="1:8" ht="13.5" thickBot="1">
      <c r="A3" s="55" t="s">
        <v>145</v>
      </c>
      <c r="B3" s="55"/>
      <c r="C3" s="55"/>
      <c r="D3" s="55"/>
      <c r="E3" s="55"/>
      <c r="F3" s="55"/>
      <c r="G3" s="55"/>
      <c r="H3" s="55"/>
    </row>
    <row r="4" spans="1:8" ht="18.75" customHeight="1" thickTop="1">
      <c r="A4" s="80" t="s">
        <v>84</v>
      </c>
      <c r="B4" s="81" t="s">
        <v>146</v>
      </c>
      <c r="C4" s="81" t="s">
        <v>147</v>
      </c>
      <c r="D4" s="81" t="s">
        <v>131</v>
      </c>
      <c r="E4" s="81" t="s">
        <v>148</v>
      </c>
      <c r="F4" s="81" t="s">
        <v>149</v>
      </c>
      <c r="G4" s="81" t="s">
        <v>134</v>
      </c>
      <c r="H4" s="82" t="s">
        <v>135</v>
      </c>
    </row>
    <row r="5" spans="1:8" ht="12.75">
      <c r="A5" s="233" t="s">
        <v>368</v>
      </c>
      <c r="B5" s="74">
        <v>128250</v>
      </c>
      <c r="C5" s="63">
        <v>43609</v>
      </c>
      <c r="D5" s="63">
        <v>12147</v>
      </c>
      <c r="E5" s="63">
        <v>18652</v>
      </c>
      <c r="F5" s="63">
        <v>12497</v>
      </c>
      <c r="G5" s="63">
        <v>9541</v>
      </c>
      <c r="H5" s="63">
        <v>12946</v>
      </c>
    </row>
    <row r="6" spans="1:8" ht="12.75">
      <c r="A6" s="233" t="s">
        <v>295</v>
      </c>
      <c r="B6" s="74">
        <v>118333</v>
      </c>
      <c r="C6" s="63">
        <v>39819</v>
      </c>
      <c r="D6" s="63">
        <v>13986</v>
      </c>
      <c r="E6" s="63">
        <v>14412</v>
      </c>
      <c r="F6" s="63">
        <v>11727</v>
      </c>
      <c r="G6" s="63">
        <v>9238</v>
      </c>
      <c r="H6" s="63">
        <v>12125</v>
      </c>
    </row>
    <row r="7" spans="1:8" ht="12.75">
      <c r="A7" s="233" t="s">
        <v>341</v>
      </c>
      <c r="B7" s="83">
        <v>127779</v>
      </c>
      <c r="C7" s="61">
        <v>47006</v>
      </c>
      <c r="D7" s="61">
        <v>10992</v>
      </c>
      <c r="E7" s="61">
        <v>15703</v>
      </c>
      <c r="F7" s="61">
        <v>12201</v>
      </c>
      <c r="G7" s="61">
        <v>9833</v>
      </c>
      <c r="H7" s="61">
        <v>16020</v>
      </c>
    </row>
    <row r="8" spans="1:8" ht="12.75">
      <c r="A8" s="233" t="s">
        <v>336</v>
      </c>
      <c r="B8" s="83">
        <v>127681</v>
      </c>
      <c r="C8" s="61">
        <v>51079</v>
      </c>
      <c r="D8" s="61">
        <v>11082</v>
      </c>
      <c r="E8" s="61">
        <v>12268</v>
      </c>
      <c r="F8" s="61">
        <v>11454</v>
      </c>
      <c r="G8" s="61">
        <v>8811</v>
      </c>
      <c r="H8" s="61">
        <v>15270</v>
      </c>
    </row>
    <row r="9" spans="1:8" ht="12.75">
      <c r="A9" s="233" t="s">
        <v>369</v>
      </c>
      <c r="B9" s="83">
        <v>113539</v>
      </c>
      <c r="C9" s="61">
        <v>49732</v>
      </c>
      <c r="D9" s="61">
        <v>11392</v>
      </c>
      <c r="E9" s="61">
        <v>10779</v>
      </c>
      <c r="F9" s="61">
        <v>6404</v>
      </c>
      <c r="G9" s="61">
        <v>7832</v>
      </c>
      <c r="H9" s="61">
        <v>14418</v>
      </c>
    </row>
    <row r="10" spans="1:8" ht="12.75">
      <c r="A10" s="233"/>
      <c r="B10" s="74"/>
      <c r="C10" s="75"/>
      <c r="D10" s="75"/>
      <c r="E10" s="75"/>
      <c r="F10" s="75"/>
      <c r="G10" s="75"/>
      <c r="H10" s="75"/>
    </row>
    <row r="11" spans="1:8" s="5" customFormat="1" ht="12.75">
      <c r="A11" s="238" t="s">
        <v>370</v>
      </c>
      <c r="B11" s="16">
        <v>110687</v>
      </c>
      <c r="C11" s="10">
        <v>43804</v>
      </c>
      <c r="D11" s="10">
        <v>10030</v>
      </c>
      <c r="E11" s="10">
        <v>10348</v>
      </c>
      <c r="F11" s="10">
        <v>8689</v>
      </c>
      <c r="G11" s="10">
        <v>7881</v>
      </c>
      <c r="H11" s="10">
        <v>14898</v>
      </c>
    </row>
    <row r="12" spans="1:8" ht="12.75">
      <c r="A12" s="238"/>
      <c r="B12" s="3"/>
      <c r="C12" s="4"/>
      <c r="D12" s="4"/>
      <c r="E12" s="4"/>
      <c r="F12" s="4"/>
      <c r="G12" s="4"/>
      <c r="H12" s="4"/>
    </row>
    <row r="13" spans="1:8" ht="12.75">
      <c r="A13" s="63" t="s">
        <v>85</v>
      </c>
      <c r="B13" s="14">
        <v>8701</v>
      </c>
      <c r="C13" s="7">
        <v>3949</v>
      </c>
      <c r="D13" s="7">
        <v>809</v>
      </c>
      <c r="E13" s="7">
        <v>835</v>
      </c>
      <c r="F13" s="7">
        <v>371</v>
      </c>
      <c r="G13" s="7">
        <v>652</v>
      </c>
      <c r="H13" s="7">
        <v>1002</v>
      </c>
    </row>
    <row r="14" spans="1:8" ht="12.75">
      <c r="A14" s="63" t="s">
        <v>86</v>
      </c>
      <c r="B14" s="14">
        <v>9004</v>
      </c>
      <c r="C14" s="7">
        <v>3761</v>
      </c>
      <c r="D14" s="7">
        <v>739</v>
      </c>
      <c r="E14" s="7">
        <v>913</v>
      </c>
      <c r="F14" s="7">
        <v>413</v>
      </c>
      <c r="G14" s="7">
        <v>655</v>
      </c>
      <c r="H14" s="7">
        <v>1389</v>
      </c>
    </row>
    <row r="15" spans="1:8" ht="12.75">
      <c r="A15" s="63" t="s">
        <v>87</v>
      </c>
      <c r="B15" s="14">
        <v>9587</v>
      </c>
      <c r="C15" s="7">
        <v>3865</v>
      </c>
      <c r="D15" s="7">
        <v>915</v>
      </c>
      <c r="E15" s="7">
        <v>794</v>
      </c>
      <c r="F15" s="7">
        <v>635</v>
      </c>
      <c r="G15" s="7">
        <v>698</v>
      </c>
      <c r="H15" s="7">
        <v>1351</v>
      </c>
    </row>
    <row r="16" spans="1:8" ht="12.75">
      <c r="A16" s="63" t="s">
        <v>88</v>
      </c>
      <c r="B16" s="14">
        <v>9666</v>
      </c>
      <c r="C16" s="7">
        <v>4148</v>
      </c>
      <c r="D16" s="7">
        <v>789</v>
      </c>
      <c r="E16" s="7">
        <v>658</v>
      </c>
      <c r="F16" s="7">
        <v>728</v>
      </c>
      <c r="G16" s="7">
        <v>681</v>
      </c>
      <c r="H16" s="7">
        <v>1206</v>
      </c>
    </row>
    <row r="17" spans="1:8" ht="12.75">
      <c r="A17" s="63" t="s">
        <v>89</v>
      </c>
      <c r="B17" s="14">
        <v>10018</v>
      </c>
      <c r="C17" s="7">
        <v>4248</v>
      </c>
      <c r="D17" s="7">
        <v>707</v>
      </c>
      <c r="E17" s="7">
        <v>752</v>
      </c>
      <c r="F17" s="7">
        <v>760</v>
      </c>
      <c r="G17" s="7">
        <v>594</v>
      </c>
      <c r="H17" s="7">
        <v>1373</v>
      </c>
    </row>
    <row r="18" spans="1:8" ht="12.75">
      <c r="A18" s="236"/>
      <c r="B18" s="14"/>
      <c r="C18" s="4"/>
      <c r="D18" s="4"/>
      <c r="E18" s="4"/>
      <c r="F18" s="4"/>
      <c r="G18" s="4"/>
      <c r="H18" s="4"/>
    </row>
    <row r="19" spans="1:8" ht="12.75">
      <c r="A19" s="63" t="s">
        <v>90</v>
      </c>
      <c r="B19" s="14">
        <v>9227</v>
      </c>
      <c r="C19" s="7">
        <v>3434</v>
      </c>
      <c r="D19" s="7">
        <v>839</v>
      </c>
      <c r="E19" s="7">
        <v>774</v>
      </c>
      <c r="F19" s="7">
        <v>743</v>
      </c>
      <c r="G19" s="7">
        <v>707</v>
      </c>
      <c r="H19" s="7">
        <v>1263</v>
      </c>
    </row>
    <row r="20" spans="1:8" ht="12.75">
      <c r="A20" s="63" t="s">
        <v>91</v>
      </c>
      <c r="B20" s="14">
        <v>9054</v>
      </c>
      <c r="C20" s="7">
        <v>3164</v>
      </c>
      <c r="D20" s="7">
        <v>932</v>
      </c>
      <c r="E20" s="7">
        <v>932</v>
      </c>
      <c r="F20" s="7">
        <v>821</v>
      </c>
      <c r="G20" s="7">
        <v>724</v>
      </c>
      <c r="H20" s="7">
        <v>1140</v>
      </c>
    </row>
    <row r="21" spans="1:8" ht="12.75">
      <c r="A21" s="63" t="s">
        <v>92</v>
      </c>
      <c r="B21" s="14">
        <v>9094</v>
      </c>
      <c r="C21" s="7">
        <v>3349</v>
      </c>
      <c r="D21" s="7">
        <v>718</v>
      </c>
      <c r="E21" s="7">
        <v>829</v>
      </c>
      <c r="F21" s="7">
        <v>962</v>
      </c>
      <c r="G21" s="7">
        <v>693</v>
      </c>
      <c r="H21" s="7">
        <v>1320</v>
      </c>
    </row>
    <row r="22" spans="1:8" ht="12.75">
      <c r="A22" s="63" t="s">
        <v>93</v>
      </c>
      <c r="B22" s="14">
        <v>9110</v>
      </c>
      <c r="C22" s="7">
        <v>3316</v>
      </c>
      <c r="D22" s="7">
        <v>892</v>
      </c>
      <c r="E22" s="7">
        <v>1000</v>
      </c>
      <c r="F22" s="7">
        <v>885</v>
      </c>
      <c r="G22" s="7">
        <v>686</v>
      </c>
      <c r="H22" s="7">
        <v>1286</v>
      </c>
    </row>
    <row r="23" spans="1:8" ht="12.75">
      <c r="A23" s="63" t="s">
        <v>94</v>
      </c>
      <c r="B23" s="14">
        <v>9516</v>
      </c>
      <c r="C23" s="7">
        <v>3484</v>
      </c>
      <c r="D23" s="7">
        <v>907</v>
      </c>
      <c r="E23" s="7">
        <v>988</v>
      </c>
      <c r="F23" s="7">
        <v>914</v>
      </c>
      <c r="G23" s="7">
        <v>618</v>
      </c>
      <c r="H23" s="7">
        <v>1475</v>
      </c>
    </row>
    <row r="24" spans="1:8" ht="12.75">
      <c r="A24" s="235"/>
      <c r="B24" s="14"/>
      <c r="C24" s="4"/>
      <c r="D24" s="4"/>
      <c r="E24" s="4"/>
      <c r="F24" s="4"/>
      <c r="G24" s="4"/>
      <c r="H24" s="4"/>
    </row>
    <row r="25" spans="1:8" ht="12.75">
      <c r="A25" s="63" t="s">
        <v>95</v>
      </c>
      <c r="B25" s="14">
        <v>8446</v>
      </c>
      <c r="C25" s="7">
        <v>3357</v>
      </c>
      <c r="D25" s="7">
        <v>909</v>
      </c>
      <c r="E25" s="7">
        <v>856</v>
      </c>
      <c r="F25" s="7">
        <v>701</v>
      </c>
      <c r="G25" s="7">
        <v>576</v>
      </c>
      <c r="H25" s="7">
        <v>895</v>
      </c>
    </row>
    <row r="26" spans="1:8" ht="12.75">
      <c r="A26" s="237" t="s">
        <v>96</v>
      </c>
      <c r="B26" s="15">
        <v>9264</v>
      </c>
      <c r="C26" s="9">
        <v>3729</v>
      </c>
      <c r="D26" s="9">
        <v>874</v>
      </c>
      <c r="E26" s="9">
        <v>1017</v>
      </c>
      <c r="F26" s="9">
        <v>756</v>
      </c>
      <c r="G26" s="9">
        <v>597</v>
      </c>
      <c r="H26" s="9">
        <v>1198</v>
      </c>
    </row>
    <row r="27" spans="1:2" ht="13.5" thickBot="1">
      <c r="A27" s="85"/>
      <c r="B27" s="134"/>
    </row>
    <row r="28" spans="1:8" ht="18.75" customHeight="1" thickTop="1">
      <c r="A28" s="78" t="s">
        <v>84</v>
      </c>
      <c r="B28" s="130" t="s">
        <v>136</v>
      </c>
      <c r="C28" s="131" t="s">
        <v>297</v>
      </c>
      <c r="D28" s="131" t="s">
        <v>138</v>
      </c>
      <c r="E28" s="131" t="s">
        <v>150</v>
      </c>
      <c r="F28" s="131" t="s">
        <v>151</v>
      </c>
      <c r="G28" s="131" t="s">
        <v>152</v>
      </c>
      <c r="H28" s="132" t="s">
        <v>298</v>
      </c>
    </row>
    <row r="29" spans="1:8" ht="12.75">
      <c r="A29" s="233" t="s">
        <v>368</v>
      </c>
      <c r="B29" s="3">
        <v>676</v>
      </c>
      <c r="C29" s="4">
        <v>6550</v>
      </c>
      <c r="D29" s="4">
        <v>5084</v>
      </c>
      <c r="E29" s="4">
        <v>654</v>
      </c>
      <c r="F29" s="4">
        <v>2331</v>
      </c>
      <c r="G29" s="4">
        <v>3563</v>
      </c>
      <c r="H29" s="4" t="s">
        <v>34</v>
      </c>
    </row>
    <row r="30" spans="1:8" ht="12.75">
      <c r="A30" s="233" t="s">
        <v>295</v>
      </c>
      <c r="B30" s="3">
        <v>341</v>
      </c>
      <c r="C30" s="4">
        <v>6655</v>
      </c>
      <c r="D30" s="4">
        <v>4040</v>
      </c>
      <c r="E30" s="4">
        <v>675</v>
      </c>
      <c r="F30" s="4">
        <v>1963</v>
      </c>
      <c r="G30" s="4">
        <v>3352</v>
      </c>
      <c r="H30" s="4" t="s">
        <v>34</v>
      </c>
    </row>
    <row r="31" spans="1:8" ht="12.75">
      <c r="A31" s="233" t="s">
        <v>341</v>
      </c>
      <c r="B31" s="4">
        <v>691</v>
      </c>
      <c r="C31" s="4">
        <v>6061</v>
      </c>
      <c r="D31" s="4">
        <v>4943</v>
      </c>
      <c r="E31" s="4">
        <v>728</v>
      </c>
      <c r="F31" s="4">
        <v>217</v>
      </c>
      <c r="G31" s="4">
        <v>2285</v>
      </c>
      <c r="H31" s="4">
        <v>1099</v>
      </c>
    </row>
    <row r="32" spans="1:8" ht="12.75">
      <c r="A32" s="233" t="s">
        <v>336</v>
      </c>
      <c r="B32" s="18">
        <v>485</v>
      </c>
      <c r="C32" s="18">
        <v>7195</v>
      </c>
      <c r="D32" s="18">
        <v>3992</v>
      </c>
      <c r="E32" s="18">
        <v>734</v>
      </c>
      <c r="F32" s="18">
        <v>1062</v>
      </c>
      <c r="G32" s="18">
        <v>3063</v>
      </c>
      <c r="H32" s="17">
        <v>1186</v>
      </c>
    </row>
    <row r="33" spans="1:8" ht="12.75">
      <c r="A33" s="233" t="s">
        <v>369</v>
      </c>
      <c r="B33" s="18">
        <v>398</v>
      </c>
      <c r="C33" s="18">
        <v>4363</v>
      </c>
      <c r="D33" s="18">
        <v>3024</v>
      </c>
      <c r="E33" s="18">
        <v>517</v>
      </c>
      <c r="F33" s="18">
        <v>599</v>
      </c>
      <c r="G33" s="18">
        <v>2201</v>
      </c>
      <c r="H33" s="17">
        <v>1880</v>
      </c>
    </row>
    <row r="34" spans="1:8" ht="12.75">
      <c r="A34" s="233"/>
      <c r="B34" s="17"/>
      <c r="C34" s="17"/>
      <c r="D34" s="17"/>
      <c r="E34" s="17"/>
      <c r="F34" s="17"/>
      <c r="G34" s="17"/>
      <c r="H34" s="17"/>
    </row>
    <row r="35" spans="1:8" s="5" customFormat="1" ht="12.75">
      <c r="A35" s="238" t="s">
        <v>370</v>
      </c>
      <c r="B35" s="16">
        <v>387</v>
      </c>
      <c r="C35" s="10">
        <v>5097</v>
      </c>
      <c r="D35" s="10">
        <v>3292</v>
      </c>
      <c r="E35" s="10">
        <v>419</v>
      </c>
      <c r="F35" s="10">
        <v>0</v>
      </c>
      <c r="G35" s="10">
        <v>3097</v>
      </c>
      <c r="H35" s="10">
        <v>2745</v>
      </c>
    </row>
    <row r="36" spans="1:8" ht="12.75">
      <c r="A36" s="235"/>
      <c r="B36" s="3"/>
      <c r="C36" s="4"/>
      <c r="D36" s="4"/>
      <c r="E36" s="4"/>
      <c r="F36" s="4"/>
      <c r="G36" s="4"/>
      <c r="H36" s="4"/>
    </row>
    <row r="37" spans="1:8" ht="12.75">
      <c r="A37" s="63" t="s">
        <v>85</v>
      </c>
      <c r="B37" s="14">
        <v>14</v>
      </c>
      <c r="C37" s="7">
        <v>348</v>
      </c>
      <c r="D37" s="7">
        <v>242</v>
      </c>
      <c r="E37" s="7">
        <v>23</v>
      </c>
      <c r="F37" s="7">
        <v>0</v>
      </c>
      <c r="G37" s="7">
        <v>266</v>
      </c>
      <c r="H37" s="7">
        <v>190</v>
      </c>
    </row>
    <row r="38" spans="1:8" ht="12.75">
      <c r="A38" s="63" t="s">
        <v>86</v>
      </c>
      <c r="B38" s="14">
        <v>51</v>
      </c>
      <c r="C38" s="7">
        <v>366</v>
      </c>
      <c r="D38" s="7">
        <v>212</v>
      </c>
      <c r="E38" s="7">
        <v>32</v>
      </c>
      <c r="F38" s="7">
        <v>0</v>
      </c>
      <c r="G38" s="7">
        <v>252</v>
      </c>
      <c r="H38" s="7">
        <v>221</v>
      </c>
    </row>
    <row r="39" spans="1:8" ht="12.75">
      <c r="A39" s="63" t="s">
        <v>87</v>
      </c>
      <c r="B39" s="14">
        <v>62</v>
      </c>
      <c r="C39" s="7">
        <v>476</v>
      </c>
      <c r="D39" s="7">
        <v>252</v>
      </c>
      <c r="E39" s="7">
        <v>43</v>
      </c>
      <c r="F39" s="7">
        <v>0</v>
      </c>
      <c r="G39" s="7">
        <v>267</v>
      </c>
      <c r="H39" s="7">
        <v>229</v>
      </c>
    </row>
    <row r="40" spans="1:8" ht="12.75">
      <c r="A40" s="63" t="s">
        <v>88</v>
      </c>
      <c r="B40" s="14">
        <v>53</v>
      </c>
      <c r="C40" s="7">
        <v>681</v>
      </c>
      <c r="D40" s="7">
        <v>295</v>
      </c>
      <c r="E40" s="7">
        <v>34</v>
      </c>
      <c r="F40" s="7">
        <v>0</v>
      </c>
      <c r="G40" s="7">
        <v>253</v>
      </c>
      <c r="H40" s="7">
        <v>140</v>
      </c>
    </row>
    <row r="41" spans="1:8" ht="12.75">
      <c r="A41" s="63" t="s">
        <v>89</v>
      </c>
      <c r="B41" s="14">
        <v>57</v>
      </c>
      <c r="C41" s="7">
        <v>503</v>
      </c>
      <c r="D41" s="7">
        <v>294</v>
      </c>
      <c r="E41" s="7">
        <v>50</v>
      </c>
      <c r="F41" s="7">
        <v>0</v>
      </c>
      <c r="G41" s="7">
        <v>310</v>
      </c>
      <c r="H41" s="7">
        <v>370</v>
      </c>
    </row>
    <row r="42" spans="1:8" ht="12.75">
      <c r="A42" s="236"/>
      <c r="B42" s="3"/>
      <c r="C42" s="4"/>
      <c r="D42" s="4"/>
      <c r="E42" s="4"/>
      <c r="F42" s="4"/>
      <c r="G42" s="4"/>
      <c r="H42" s="7"/>
    </row>
    <row r="43" spans="1:8" ht="12.75">
      <c r="A43" s="63" t="s">
        <v>90</v>
      </c>
      <c r="B43" s="14">
        <v>21</v>
      </c>
      <c r="C43" s="7">
        <v>422</v>
      </c>
      <c r="D43" s="7">
        <v>364</v>
      </c>
      <c r="E43" s="7">
        <v>38</v>
      </c>
      <c r="F43" s="7">
        <v>0</v>
      </c>
      <c r="G43" s="7">
        <v>320</v>
      </c>
      <c r="H43" s="7">
        <v>302</v>
      </c>
    </row>
    <row r="44" spans="1:8" ht="12.75">
      <c r="A44" s="63" t="s">
        <v>91</v>
      </c>
      <c r="B44" s="14">
        <v>32</v>
      </c>
      <c r="C44" s="7">
        <v>436</v>
      </c>
      <c r="D44" s="7">
        <v>378</v>
      </c>
      <c r="E44" s="7">
        <v>37</v>
      </c>
      <c r="F44" s="7">
        <v>0</v>
      </c>
      <c r="G44" s="7">
        <v>299</v>
      </c>
      <c r="H44" s="7">
        <v>159</v>
      </c>
    </row>
    <row r="45" spans="1:8" ht="12.75">
      <c r="A45" s="63" t="s">
        <v>92</v>
      </c>
      <c r="B45" s="14">
        <v>39</v>
      </c>
      <c r="C45" s="7">
        <v>439</v>
      </c>
      <c r="D45" s="7">
        <v>273</v>
      </c>
      <c r="E45" s="7">
        <v>29</v>
      </c>
      <c r="F45" s="7">
        <v>0</v>
      </c>
      <c r="G45" s="7">
        <v>256</v>
      </c>
      <c r="H45" s="7">
        <v>187</v>
      </c>
    </row>
    <row r="46" spans="1:8" ht="12.75">
      <c r="A46" s="63" t="s">
        <v>93</v>
      </c>
      <c r="B46" s="14">
        <v>29</v>
      </c>
      <c r="C46" s="7">
        <v>356</v>
      </c>
      <c r="D46" s="7">
        <v>290</v>
      </c>
      <c r="E46" s="7">
        <v>38</v>
      </c>
      <c r="F46" s="7">
        <v>0</v>
      </c>
      <c r="G46" s="7">
        <v>220</v>
      </c>
      <c r="H46" s="7">
        <v>112</v>
      </c>
    </row>
    <row r="47" spans="1:8" ht="12.75">
      <c r="A47" s="63" t="s">
        <v>94</v>
      </c>
      <c r="B47" s="14">
        <v>12</v>
      </c>
      <c r="C47" s="7">
        <v>395</v>
      </c>
      <c r="D47" s="7">
        <v>233</v>
      </c>
      <c r="E47" s="7">
        <v>32</v>
      </c>
      <c r="F47" s="7">
        <v>0</v>
      </c>
      <c r="G47" s="7">
        <v>209</v>
      </c>
      <c r="H47" s="7">
        <v>249</v>
      </c>
    </row>
    <row r="48" spans="1:8" ht="12.75">
      <c r="A48" s="235"/>
      <c r="B48" s="3"/>
      <c r="C48" s="4"/>
      <c r="D48" s="4"/>
      <c r="E48" s="4"/>
      <c r="F48" s="4"/>
      <c r="G48" s="4"/>
      <c r="H48" s="7"/>
    </row>
    <row r="49" spans="1:8" ht="12.75">
      <c r="A49" s="63" t="s">
        <v>95</v>
      </c>
      <c r="B49" s="14">
        <v>14</v>
      </c>
      <c r="C49" s="7">
        <v>371</v>
      </c>
      <c r="D49" s="7">
        <v>231</v>
      </c>
      <c r="E49" s="7">
        <v>28</v>
      </c>
      <c r="F49" s="7">
        <v>0</v>
      </c>
      <c r="G49" s="7">
        <v>190</v>
      </c>
      <c r="H49" s="7">
        <v>318</v>
      </c>
    </row>
    <row r="50" spans="1:8" ht="12.75">
      <c r="A50" s="237" t="s">
        <v>96</v>
      </c>
      <c r="B50" s="15">
        <v>3</v>
      </c>
      <c r="C50" s="9">
        <v>304</v>
      </c>
      <c r="D50" s="9">
        <v>228</v>
      </c>
      <c r="E50" s="9">
        <v>35</v>
      </c>
      <c r="F50" s="9">
        <v>0</v>
      </c>
      <c r="G50" s="9">
        <v>255</v>
      </c>
      <c r="H50" s="9">
        <v>268</v>
      </c>
    </row>
    <row r="51" spans="1:8" ht="12.75">
      <c r="A51" s="136" t="s">
        <v>308</v>
      </c>
      <c r="B51" s="7"/>
      <c r="C51" s="7"/>
      <c r="D51" s="7"/>
      <c r="E51" s="7"/>
      <c r="F51" s="7"/>
      <c r="G51" s="7"/>
      <c r="H51" s="7"/>
    </row>
    <row r="52" spans="1:2" ht="12.75">
      <c r="A52" s="87" t="s">
        <v>294</v>
      </c>
      <c r="B52" s="51"/>
    </row>
    <row r="53" spans="1:8" ht="12.75">
      <c r="A53" s="84"/>
      <c r="B53" s="84"/>
      <c r="C53" s="55"/>
      <c r="D53" s="55"/>
      <c r="E53" s="55"/>
      <c r="F53" s="55"/>
      <c r="G53" s="55"/>
      <c r="H53" s="55"/>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51"/>
      <c r="B62" s="51"/>
    </row>
    <row r="63" spans="1:2" ht="12.75">
      <c r="A63" s="51"/>
      <c r="B63" s="51"/>
    </row>
    <row r="64" spans="1:2" ht="12.75">
      <c r="A64" s="51"/>
      <c r="B64" s="51"/>
    </row>
    <row r="65" spans="1:2" ht="12.75">
      <c r="A65" s="51"/>
      <c r="B65" s="51"/>
    </row>
    <row r="66" spans="1:2" ht="12.75">
      <c r="A66" s="51"/>
      <c r="B66" s="51"/>
    </row>
    <row r="67" spans="1:2" ht="12.75">
      <c r="A67" s="51"/>
      <c r="B67" s="51"/>
    </row>
    <row r="68" spans="1:2" ht="12.75">
      <c r="A68" s="51"/>
      <c r="B68" s="51"/>
    </row>
    <row r="69" spans="1:2" ht="12.75">
      <c r="A69" s="51"/>
      <c r="B69" s="51"/>
    </row>
    <row r="70" spans="1:2" ht="12.75">
      <c r="A70" s="51"/>
      <c r="B70" s="51"/>
    </row>
    <row r="71" spans="1:2" ht="12.75">
      <c r="A71" s="51"/>
      <c r="B71" s="51"/>
    </row>
    <row r="72" spans="1:2" ht="12.75">
      <c r="A72" s="51"/>
      <c r="B72" s="51"/>
    </row>
    <row r="73" spans="1:2" ht="12.75">
      <c r="A73" s="51"/>
      <c r="B73" s="51"/>
    </row>
    <row r="74" spans="1:2" ht="12.75">
      <c r="A74" s="51"/>
      <c r="B74" s="51"/>
    </row>
    <row r="75" spans="1:2" ht="12.75">
      <c r="A75" s="51"/>
      <c r="B75" s="51"/>
    </row>
    <row r="76" spans="1:2" ht="12.75">
      <c r="A76" s="51"/>
      <c r="B76" s="51"/>
    </row>
    <row r="77" spans="1:2" ht="12.75">
      <c r="A77" s="51"/>
      <c r="B77" s="51"/>
    </row>
    <row r="78" spans="1:2" ht="12.75">
      <c r="A78" s="51"/>
      <c r="B78" s="51"/>
    </row>
    <row r="79" spans="1:2" ht="12.75">
      <c r="A79" s="51"/>
      <c r="B79" s="51"/>
    </row>
    <row r="80" spans="1:2" ht="12.75">
      <c r="A80" s="51"/>
      <c r="B80" s="51"/>
    </row>
    <row r="81" spans="1:2" ht="12.75">
      <c r="A81" s="51"/>
      <c r="B81" s="51"/>
    </row>
    <row r="82" spans="1:2" ht="12.75">
      <c r="A82" s="51"/>
      <c r="B82" s="51"/>
    </row>
    <row r="83" spans="1:2" ht="12.75">
      <c r="A83" s="51"/>
      <c r="B83" s="51"/>
    </row>
    <row r="84" spans="1:2" ht="12.75">
      <c r="A84" s="51"/>
      <c r="B84" s="51"/>
    </row>
    <row r="85" spans="1:2" ht="12.75">
      <c r="A85" s="51"/>
      <c r="B85" s="51"/>
    </row>
    <row r="86" spans="1:2" ht="12.75">
      <c r="A86" s="51"/>
      <c r="B86" s="51"/>
    </row>
    <row r="87" spans="1:2" ht="12.75">
      <c r="A87" s="51"/>
      <c r="B87" s="51"/>
    </row>
    <row r="88" spans="1:2" ht="12.75">
      <c r="A88" s="51"/>
      <c r="B88" s="51"/>
    </row>
    <row r="89" spans="1:2" ht="12.75">
      <c r="A89" s="51"/>
      <c r="B89" s="51"/>
    </row>
    <row r="90" spans="1:2" ht="12.75">
      <c r="A90" s="51"/>
      <c r="B90" s="51"/>
    </row>
    <row r="91" spans="1:2" ht="12.75">
      <c r="A91" s="51"/>
      <c r="B91" s="51"/>
    </row>
    <row r="92" spans="1:2" ht="12.75">
      <c r="A92" s="51"/>
      <c r="B92" s="51"/>
    </row>
    <row r="93" spans="1:2" ht="12.75">
      <c r="A93" s="51"/>
      <c r="B93" s="51"/>
    </row>
    <row r="94" spans="1:2" ht="12.75">
      <c r="A94" s="51"/>
      <c r="B94" s="51"/>
    </row>
    <row r="95" spans="1:2" ht="12.75">
      <c r="A95" s="51"/>
      <c r="B95" s="51"/>
    </row>
    <row r="96" spans="1:2" ht="12.75">
      <c r="A96" s="51"/>
      <c r="B96" s="51"/>
    </row>
    <row r="97" ht="12.75">
      <c r="B97" s="51"/>
    </row>
    <row r="98" ht="12.75">
      <c r="B98" s="51"/>
    </row>
    <row r="99" ht="12.75">
      <c r="B99" s="51"/>
    </row>
    <row r="100" ht="12.75">
      <c r="B100" s="51"/>
    </row>
    <row r="101" ht="12.75">
      <c r="B101" s="51"/>
    </row>
    <row r="102" ht="12.75">
      <c r="B102" s="51"/>
    </row>
    <row r="103" ht="12.75">
      <c r="B103" s="51"/>
    </row>
    <row r="104" ht="12.75">
      <c r="B104" s="51"/>
    </row>
    <row r="105" ht="12.75">
      <c r="B105" s="51"/>
    </row>
    <row r="106" ht="12.75">
      <c r="B106" s="51"/>
    </row>
    <row r="107" ht="12.75">
      <c r="B107" s="51"/>
    </row>
    <row r="108" ht="12.75">
      <c r="B108" s="51"/>
    </row>
    <row r="109" ht="12.75">
      <c r="B109" s="51"/>
    </row>
    <row r="110" ht="12.75">
      <c r="B110" s="51"/>
    </row>
    <row r="111" ht="12.75">
      <c r="B111" s="51"/>
    </row>
    <row r="112" ht="12.75">
      <c r="B112" s="51"/>
    </row>
    <row r="113" ht="12.75">
      <c r="B113" s="51"/>
    </row>
    <row r="114" ht="12.75">
      <c r="B114" s="51"/>
    </row>
    <row r="115" ht="12.75">
      <c r="B115" s="51"/>
    </row>
    <row r="116" ht="12.75">
      <c r="B116" s="51"/>
    </row>
    <row r="117" ht="12.75">
      <c r="B117" s="51"/>
    </row>
    <row r="118" ht="12.75">
      <c r="B118" s="51"/>
    </row>
    <row r="119" ht="12.75">
      <c r="B119" s="51"/>
    </row>
    <row r="120" ht="12.75">
      <c r="B120" s="51"/>
    </row>
    <row r="121" ht="12.75">
      <c r="B121" s="51"/>
    </row>
    <row r="122" ht="12.75">
      <c r="B122" s="51"/>
    </row>
    <row r="123" ht="12.75">
      <c r="B123" s="51"/>
    </row>
    <row r="124" ht="12.75">
      <c r="B124" s="51"/>
    </row>
    <row r="125" ht="12.75">
      <c r="B125" s="51"/>
    </row>
    <row r="126" ht="12.75">
      <c r="B126" s="51"/>
    </row>
    <row r="127" ht="12.75">
      <c r="B127" s="51"/>
    </row>
    <row r="128" ht="12.75">
      <c r="B128" s="51"/>
    </row>
    <row r="129" ht="12.75">
      <c r="B129" s="51"/>
    </row>
    <row r="130" ht="12.75">
      <c r="B130" s="51"/>
    </row>
    <row r="131" ht="12.75">
      <c r="B131" s="51"/>
    </row>
    <row r="132" ht="12.75">
      <c r="B132" s="51"/>
    </row>
    <row r="133" ht="12.75">
      <c r="B133" s="51"/>
    </row>
    <row r="134" ht="12.75">
      <c r="B134" s="51"/>
    </row>
    <row r="135" ht="12.75">
      <c r="B135" s="51"/>
    </row>
    <row r="136" ht="12.75">
      <c r="B136" s="51"/>
    </row>
    <row r="137" ht="12.75">
      <c r="B137" s="51"/>
    </row>
    <row r="138" ht="12.75">
      <c r="B138" s="51"/>
    </row>
    <row r="139" ht="12.75">
      <c r="B139" s="51"/>
    </row>
    <row r="140" ht="12.75">
      <c r="B140" s="51"/>
    </row>
    <row r="141" ht="12.75">
      <c r="B141" s="51"/>
    </row>
    <row r="142" ht="12.75">
      <c r="B142" s="51"/>
    </row>
    <row r="143" ht="12.75">
      <c r="B143" s="51"/>
    </row>
    <row r="144" ht="12.75">
      <c r="B144" s="51"/>
    </row>
    <row r="145" ht="12.75">
      <c r="B145" s="51"/>
    </row>
    <row r="146" ht="12.75">
      <c r="B146" s="51"/>
    </row>
    <row r="147" ht="12.75">
      <c r="B147" s="51"/>
    </row>
    <row r="148" ht="12.75">
      <c r="B148" s="51"/>
    </row>
    <row r="149" ht="12.75">
      <c r="B149" s="51"/>
    </row>
    <row r="150" ht="12.75">
      <c r="B150" s="51"/>
    </row>
    <row r="151" ht="12.75">
      <c r="B151" s="51"/>
    </row>
    <row r="152" ht="12.75">
      <c r="B152" s="51"/>
    </row>
    <row r="153" ht="12.75">
      <c r="B153" s="51"/>
    </row>
    <row r="154" ht="12.75">
      <c r="B154" s="51"/>
    </row>
    <row r="155" ht="12.75">
      <c r="B155" s="51"/>
    </row>
    <row r="156" ht="12.75">
      <c r="B156" s="51"/>
    </row>
    <row r="157" ht="12.75">
      <c r="B157" s="51"/>
    </row>
    <row r="158" ht="12.75">
      <c r="B158" s="51"/>
    </row>
    <row r="159" ht="12.75">
      <c r="B159" s="51"/>
    </row>
    <row r="160" ht="12.75">
      <c r="B160" s="51"/>
    </row>
    <row r="161" ht="12.75">
      <c r="B161" s="51"/>
    </row>
    <row r="162" ht="12.75">
      <c r="B162" s="51"/>
    </row>
    <row r="163" ht="12.75">
      <c r="B163" s="51"/>
    </row>
    <row r="164" ht="12.75">
      <c r="B164" s="51"/>
    </row>
    <row r="165" ht="12.75">
      <c r="B165" s="51"/>
    </row>
    <row r="166" ht="12.75">
      <c r="B166" s="51"/>
    </row>
    <row r="167" ht="12.75">
      <c r="B167" s="51"/>
    </row>
    <row r="168" ht="12.75">
      <c r="B168" s="51"/>
    </row>
    <row r="169" ht="12.75">
      <c r="B169" s="51"/>
    </row>
    <row r="170" ht="12.75">
      <c r="B170" s="51"/>
    </row>
    <row r="171" ht="12.75">
      <c r="B171" s="51"/>
    </row>
    <row r="172" ht="12.75">
      <c r="B172" s="51"/>
    </row>
    <row r="173" ht="12.75">
      <c r="B173" s="51"/>
    </row>
    <row r="174" ht="12.75">
      <c r="B174" s="51"/>
    </row>
    <row r="175" ht="12.75">
      <c r="B175" s="51"/>
    </row>
    <row r="176" ht="12.75">
      <c r="B176" s="51"/>
    </row>
    <row r="177" ht="12.75">
      <c r="B177" s="51"/>
    </row>
    <row r="178" ht="12.75">
      <c r="B178" s="51"/>
    </row>
    <row r="179" ht="12.75">
      <c r="B179" s="51"/>
    </row>
    <row r="180" ht="12.75">
      <c r="B180" s="51"/>
    </row>
    <row r="181" ht="12.75">
      <c r="B181" s="51"/>
    </row>
    <row r="182" ht="12.75">
      <c r="B182" s="51"/>
    </row>
    <row r="183" ht="12.75">
      <c r="B183" s="51"/>
    </row>
    <row r="184" ht="12.75">
      <c r="B184" s="51"/>
    </row>
    <row r="185" ht="12.75">
      <c r="B185" s="51"/>
    </row>
    <row r="186" ht="12.75">
      <c r="B186" s="51"/>
    </row>
    <row r="187" ht="12.75">
      <c r="B187" s="51"/>
    </row>
    <row r="188" ht="12.75">
      <c r="B188" s="51"/>
    </row>
    <row r="189" ht="12.75">
      <c r="B189" s="51"/>
    </row>
    <row r="190" ht="12.75">
      <c r="B190" s="51"/>
    </row>
    <row r="191" ht="12.75">
      <c r="B191" s="51"/>
    </row>
    <row r="192" ht="12.75">
      <c r="B192" s="51"/>
    </row>
    <row r="193" ht="12.75">
      <c r="B193" s="51"/>
    </row>
    <row r="194" ht="12.75">
      <c r="B194" s="51"/>
    </row>
    <row r="195" ht="12.75">
      <c r="B195" s="51"/>
    </row>
    <row r="196" ht="12.75">
      <c r="B196" s="51"/>
    </row>
    <row r="197" ht="12.75">
      <c r="B197" s="51"/>
    </row>
    <row r="198" ht="12.75">
      <c r="B198" s="51"/>
    </row>
    <row r="199" ht="12.75">
      <c r="B199" s="51"/>
    </row>
    <row r="200" ht="12.75">
      <c r="B200" s="51"/>
    </row>
    <row r="201" ht="12.75">
      <c r="B201" s="51"/>
    </row>
    <row r="202" ht="12.75">
      <c r="B202" s="51"/>
    </row>
    <row r="203" ht="12.75">
      <c r="B203" s="51"/>
    </row>
    <row r="204" ht="12.75">
      <c r="B204" s="51"/>
    </row>
    <row r="205" ht="12.75">
      <c r="B205" s="51"/>
    </row>
    <row r="206" ht="12.75">
      <c r="B206" s="51"/>
    </row>
    <row r="207" ht="12.75">
      <c r="B207" s="51"/>
    </row>
    <row r="208" ht="12.75">
      <c r="B208" s="51"/>
    </row>
    <row r="209" ht="12.75">
      <c r="B209" s="51"/>
    </row>
    <row r="210" ht="12.75">
      <c r="B210" s="51"/>
    </row>
    <row r="211" ht="12.75">
      <c r="B211" s="51"/>
    </row>
    <row r="212" ht="12.75">
      <c r="B212" s="51"/>
    </row>
    <row r="213" ht="12.75">
      <c r="B213" s="51"/>
    </row>
    <row r="214" ht="12.75">
      <c r="B214" s="51"/>
    </row>
    <row r="215" ht="12.75">
      <c r="B215" s="51"/>
    </row>
    <row r="216" ht="12.75">
      <c r="B216" s="51"/>
    </row>
    <row r="217" ht="12.75">
      <c r="B217" s="51"/>
    </row>
    <row r="218" ht="12.75">
      <c r="B218" s="51"/>
    </row>
    <row r="219" ht="12.75">
      <c r="B219" s="51"/>
    </row>
    <row r="220" ht="12.75">
      <c r="B220" s="51"/>
    </row>
    <row r="221" ht="12.75">
      <c r="B221" s="51"/>
    </row>
    <row r="222" ht="12.75">
      <c r="B222" s="51"/>
    </row>
    <row r="223" ht="12.75">
      <c r="B223" s="51"/>
    </row>
    <row r="224" ht="12.75">
      <c r="B224" s="51"/>
    </row>
    <row r="225" ht="12.75">
      <c r="B225" s="51"/>
    </row>
    <row r="226" ht="12.75">
      <c r="B226" s="51"/>
    </row>
    <row r="227" ht="12.75">
      <c r="B227" s="51"/>
    </row>
    <row r="228" ht="12.75">
      <c r="B228" s="51"/>
    </row>
    <row r="229" ht="12.75">
      <c r="B229" s="51"/>
    </row>
    <row r="230" ht="12.75">
      <c r="B230" s="51"/>
    </row>
    <row r="231" ht="12.75">
      <c r="B231" s="51"/>
    </row>
    <row r="232" ht="12.75">
      <c r="B232" s="51"/>
    </row>
    <row r="233" ht="12.75">
      <c r="B233" s="51"/>
    </row>
    <row r="234" ht="12.75">
      <c r="B234" s="51"/>
    </row>
    <row r="235" ht="12.75">
      <c r="B235" s="51"/>
    </row>
    <row r="236" ht="12.75">
      <c r="B236" s="51"/>
    </row>
    <row r="237" ht="12.75">
      <c r="B237" s="51"/>
    </row>
    <row r="238" ht="12.75">
      <c r="B238" s="51"/>
    </row>
    <row r="239" ht="12.75">
      <c r="B239" s="51"/>
    </row>
    <row r="240" ht="12.75">
      <c r="B240" s="51"/>
    </row>
    <row r="241" ht="12.75">
      <c r="B241" s="51"/>
    </row>
    <row r="242" ht="12.75">
      <c r="B242" s="51"/>
    </row>
    <row r="243" ht="12.75">
      <c r="B243" s="51"/>
    </row>
    <row r="244" ht="12.75">
      <c r="B244" s="51"/>
    </row>
    <row r="245" ht="12.75">
      <c r="B245" s="51"/>
    </row>
    <row r="246" ht="12.75">
      <c r="B246" s="51"/>
    </row>
    <row r="247" ht="12.75">
      <c r="B247" s="51"/>
    </row>
    <row r="248" ht="12.75">
      <c r="B248" s="51"/>
    </row>
    <row r="249" ht="12.75">
      <c r="B249" s="51"/>
    </row>
    <row r="250" ht="12.75">
      <c r="B250" s="51"/>
    </row>
    <row r="251" ht="12.75">
      <c r="B251" s="51"/>
    </row>
    <row r="252" ht="12.75">
      <c r="B252" s="51"/>
    </row>
    <row r="253" ht="12.75">
      <c r="B253" s="51"/>
    </row>
    <row r="254" ht="12.75">
      <c r="B254" s="51"/>
    </row>
    <row r="255" ht="12.75">
      <c r="B255" s="51"/>
    </row>
    <row r="256" ht="12.75">
      <c r="B256" s="51"/>
    </row>
    <row r="257" ht="12.75">
      <c r="B257" s="51"/>
    </row>
    <row r="258" ht="12.75">
      <c r="B258" s="51"/>
    </row>
    <row r="259" ht="12.75">
      <c r="B259" s="51"/>
    </row>
    <row r="260" ht="12.75">
      <c r="B260" s="51"/>
    </row>
    <row r="261" ht="12.75">
      <c r="B261" s="51"/>
    </row>
    <row r="262" ht="12.75">
      <c r="B262" s="51"/>
    </row>
    <row r="263" ht="12.75">
      <c r="B263" s="51"/>
    </row>
    <row r="264" ht="12.75">
      <c r="B264" s="51"/>
    </row>
    <row r="265" ht="12.75">
      <c r="B265" s="51"/>
    </row>
    <row r="266" ht="12.75">
      <c r="B266" s="51"/>
    </row>
    <row r="267" ht="12.75">
      <c r="B267" s="51"/>
    </row>
    <row r="268" ht="12.75">
      <c r="B268" s="51"/>
    </row>
    <row r="269" ht="12.75">
      <c r="B269" s="51"/>
    </row>
    <row r="270" ht="12.75">
      <c r="B270" s="51"/>
    </row>
    <row r="271" ht="12.75">
      <c r="B271" s="51"/>
    </row>
    <row r="272" ht="12.75">
      <c r="B272" s="51"/>
    </row>
    <row r="273" ht="12.75">
      <c r="B273" s="51"/>
    </row>
    <row r="274" ht="12.75">
      <c r="B274" s="51"/>
    </row>
    <row r="275" ht="12.75">
      <c r="B275" s="51"/>
    </row>
    <row r="276" ht="12.75">
      <c r="B276" s="51"/>
    </row>
    <row r="277" ht="12.75">
      <c r="B277" s="51"/>
    </row>
    <row r="278" ht="12.75">
      <c r="B278" s="51"/>
    </row>
    <row r="279" ht="12.75">
      <c r="B279" s="51"/>
    </row>
    <row r="280" ht="12.75">
      <c r="B280" s="51"/>
    </row>
    <row r="281" ht="12.75">
      <c r="B281" s="51"/>
    </row>
    <row r="282" ht="12.75">
      <c r="B282" s="51"/>
    </row>
    <row r="283" ht="12.75">
      <c r="B283" s="51"/>
    </row>
    <row r="284" ht="12.75">
      <c r="B284" s="51"/>
    </row>
    <row r="285" ht="12.75">
      <c r="B285" s="51"/>
    </row>
    <row r="286" ht="12.75">
      <c r="B286" s="51"/>
    </row>
    <row r="287" ht="12.75">
      <c r="B287" s="51"/>
    </row>
    <row r="288" ht="12.75">
      <c r="B288" s="51"/>
    </row>
    <row r="289" ht="12.75">
      <c r="B289" s="51"/>
    </row>
    <row r="290" ht="12.75">
      <c r="B290" s="51"/>
    </row>
    <row r="291" ht="12.75">
      <c r="B291" s="51"/>
    </row>
    <row r="292" ht="12.75">
      <c r="B292" s="51"/>
    </row>
    <row r="293" ht="12.75">
      <c r="B293" s="51"/>
    </row>
    <row r="294" ht="12.75">
      <c r="B294" s="51"/>
    </row>
    <row r="295" ht="12.75">
      <c r="B295" s="51"/>
    </row>
    <row r="296" ht="12.75">
      <c r="B296" s="51"/>
    </row>
    <row r="297" ht="12.75">
      <c r="B297" s="51"/>
    </row>
    <row r="298" ht="12.75">
      <c r="B298" s="51"/>
    </row>
    <row r="299" ht="12.75">
      <c r="B299" s="51"/>
    </row>
    <row r="300" ht="12.75">
      <c r="B300" s="51"/>
    </row>
    <row r="301" ht="12.75">
      <c r="B301" s="51"/>
    </row>
    <row r="302" ht="12.75">
      <c r="B302" s="51"/>
    </row>
    <row r="303" ht="12.75">
      <c r="B303" s="51"/>
    </row>
    <row r="304" ht="12.75">
      <c r="B304" s="51"/>
    </row>
    <row r="305" ht="12.75">
      <c r="B305" s="51"/>
    </row>
    <row r="306" ht="12.75">
      <c r="B306" s="51"/>
    </row>
    <row r="307" ht="12.75">
      <c r="B307" s="51"/>
    </row>
    <row r="308" ht="12.75">
      <c r="B308" s="51"/>
    </row>
    <row r="309" ht="12.75">
      <c r="B309" s="51"/>
    </row>
    <row r="310" ht="12.75">
      <c r="B310" s="51"/>
    </row>
    <row r="311" ht="12.75">
      <c r="B311" s="51"/>
    </row>
    <row r="312" ht="12.75">
      <c r="B312" s="51"/>
    </row>
    <row r="313" ht="12.75">
      <c r="B313" s="51"/>
    </row>
    <row r="314" ht="12.75">
      <c r="B314" s="51"/>
    </row>
    <row r="315" ht="12.75">
      <c r="B315" s="51"/>
    </row>
    <row r="316" ht="12.75">
      <c r="B316" s="51"/>
    </row>
    <row r="317" ht="12.75">
      <c r="B317" s="51"/>
    </row>
    <row r="318" ht="12.75">
      <c r="B318" s="51"/>
    </row>
    <row r="319" ht="12.75">
      <c r="B319" s="51"/>
    </row>
    <row r="320" ht="12.75">
      <c r="B320" s="51"/>
    </row>
    <row r="321" ht="12.75">
      <c r="B321" s="51"/>
    </row>
    <row r="322" ht="12.75">
      <c r="B322" s="51"/>
    </row>
    <row r="323" ht="12.75">
      <c r="B323" s="51"/>
    </row>
    <row r="324" ht="12.75">
      <c r="B324" s="51"/>
    </row>
    <row r="325" ht="12.75">
      <c r="B325" s="51"/>
    </row>
    <row r="326" ht="12.75">
      <c r="B326" s="51"/>
    </row>
    <row r="327" ht="12.75">
      <c r="B327" s="51"/>
    </row>
    <row r="328" ht="12.75">
      <c r="B328" s="51"/>
    </row>
    <row r="329" ht="12.75">
      <c r="B329" s="51"/>
    </row>
    <row r="330" ht="12.75">
      <c r="B330" s="51"/>
    </row>
    <row r="331" ht="12.75">
      <c r="B331" s="51"/>
    </row>
    <row r="332" ht="12.75">
      <c r="B332" s="51"/>
    </row>
    <row r="333" ht="12.75">
      <c r="B333" s="51"/>
    </row>
    <row r="334" ht="12.75">
      <c r="B334" s="51"/>
    </row>
    <row r="335" ht="12.75">
      <c r="B335" s="51"/>
    </row>
    <row r="336" ht="12.75">
      <c r="B336" s="51"/>
    </row>
    <row r="337" ht="12.75">
      <c r="B337" s="51"/>
    </row>
    <row r="338" ht="12.75">
      <c r="B338" s="51"/>
    </row>
    <row r="339" ht="12.75">
      <c r="B339" s="51"/>
    </row>
    <row r="340" ht="12.75">
      <c r="B340" s="51"/>
    </row>
    <row r="341" ht="12.75">
      <c r="B341" s="51"/>
    </row>
    <row r="342" ht="12.75">
      <c r="B342" s="51"/>
    </row>
    <row r="343" ht="12.75">
      <c r="B343" s="51"/>
    </row>
    <row r="344" ht="12.75">
      <c r="B344" s="51"/>
    </row>
    <row r="345" ht="12.75">
      <c r="B345" s="51"/>
    </row>
    <row r="346" ht="12.75">
      <c r="B346" s="51"/>
    </row>
    <row r="347" ht="12.75">
      <c r="B347" s="51"/>
    </row>
    <row r="348" ht="12.75">
      <c r="B348" s="51"/>
    </row>
    <row r="349" ht="12.75">
      <c r="B349" s="51"/>
    </row>
    <row r="350" ht="12.75">
      <c r="B350" s="51"/>
    </row>
    <row r="351" ht="12.75">
      <c r="B351" s="51"/>
    </row>
    <row r="352" ht="12.75">
      <c r="B352" s="51"/>
    </row>
    <row r="353" ht="12.75">
      <c r="B353" s="51"/>
    </row>
    <row r="354" ht="12.75">
      <c r="B354" s="51"/>
    </row>
    <row r="355" ht="12.75">
      <c r="B355" s="51"/>
    </row>
    <row r="356" ht="12.75">
      <c r="B356" s="51"/>
    </row>
    <row r="357" ht="12.75">
      <c r="B357" s="51"/>
    </row>
    <row r="358" ht="12.75">
      <c r="B358" s="51"/>
    </row>
    <row r="359" ht="12.75">
      <c r="B359" s="51"/>
    </row>
    <row r="360" ht="12.75">
      <c r="B360" s="51"/>
    </row>
    <row r="361" ht="12.75">
      <c r="B361" s="51"/>
    </row>
    <row r="362" ht="12.75">
      <c r="B362" s="51"/>
    </row>
  </sheetData>
  <sheetProtection/>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8"/>
  <sheetViews>
    <sheetView view="pageBreakPreview" zoomScaleSheetLayoutView="100" workbookViewId="0" topLeftCell="A1">
      <selection activeCell="A1" sqref="A1"/>
    </sheetView>
  </sheetViews>
  <sheetFormatPr defaultColWidth="9" defaultRowHeight="14.25"/>
  <cols>
    <col min="1" max="1" width="10.296875" style="47" customWidth="1"/>
    <col min="2" max="16384" width="9" style="47" customWidth="1"/>
  </cols>
  <sheetData>
    <row r="1" spans="1:10" ht="12.75">
      <c r="A1" s="22" t="s">
        <v>314</v>
      </c>
      <c r="B1" s="23"/>
      <c r="C1" s="23"/>
      <c r="D1" s="23"/>
      <c r="E1" s="23"/>
      <c r="F1" s="23"/>
      <c r="G1" s="23"/>
      <c r="H1" s="23"/>
      <c r="I1" s="23"/>
      <c r="J1" s="23"/>
    </row>
    <row r="2" spans="1:10" ht="13.5" thickBot="1">
      <c r="A2" s="23"/>
      <c r="B2" s="23"/>
      <c r="C2" s="23"/>
      <c r="D2" s="23"/>
      <c r="E2" s="23"/>
      <c r="F2" s="23"/>
      <c r="G2" s="23"/>
      <c r="H2" s="23"/>
      <c r="I2" s="23"/>
      <c r="J2" s="23"/>
    </row>
    <row r="3" spans="1:11" ht="13.5" thickTop="1">
      <c r="A3" s="290" t="s">
        <v>0</v>
      </c>
      <c r="B3" s="309" t="s">
        <v>12</v>
      </c>
      <c r="C3" s="309"/>
      <c r="D3" s="309"/>
      <c r="E3" s="309"/>
      <c r="F3" s="309"/>
      <c r="G3" s="309"/>
      <c r="H3" s="309" t="s">
        <v>6</v>
      </c>
      <c r="I3" s="298"/>
      <c r="J3" s="316" t="s">
        <v>8</v>
      </c>
      <c r="K3" s="51"/>
    </row>
    <row r="4" spans="1:11" ht="12.75">
      <c r="A4" s="291"/>
      <c r="B4" s="313" t="s">
        <v>5</v>
      </c>
      <c r="C4" s="313"/>
      <c r="D4" s="313" t="s">
        <v>168</v>
      </c>
      <c r="E4" s="313"/>
      <c r="F4" s="313" t="s">
        <v>169</v>
      </c>
      <c r="G4" s="313"/>
      <c r="H4" s="311" t="s">
        <v>7</v>
      </c>
      <c r="I4" s="312" t="s">
        <v>11</v>
      </c>
      <c r="J4" s="317"/>
      <c r="K4" s="51"/>
    </row>
    <row r="5" spans="1:11" ht="12.75">
      <c r="A5" s="292"/>
      <c r="B5" s="44" t="s">
        <v>4</v>
      </c>
      <c r="C5" s="44" t="s">
        <v>10</v>
      </c>
      <c r="D5" s="44" t="s">
        <v>4</v>
      </c>
      <c r="E5" s="44" t="s">
        <v>10</v>
      </c>
      <c r="F5" s="44" t="s">
        <v>4</v>
      </c>
      <c r="G5" s="44" t="s">
        <v>10</v>
      </c>
      <c r="H5" s="311"/>
      <c r="I5" s="312"/>
      <c r="J5" s="318"/>
      <c r="K5" s="51"/>
    </row>
    <row r="6" spans="1:12" ht="12.75">
      <c r="A6" s="140" t="s">
        <v>435</v>
      </c>
      <c r="B6" s="3">
        <v>9</v>
      </c>
      <c r="C6" s="4">
        <v>2244</v>
      </c>
      <c r="D6" s="4">
        <v>7</v>
      </c>
      <c r="E6" s="4">
        <v>1641</v>
      </c>
      <c r="F6" s="4">
        <v>2</v>
      </c>
      <c r="G6" s="4">
        <v>603</v>
      </c>
      <c r="H6" s="4">
        <v>187</v>
      </c>
      <c r="I6" s="4">
        <v>104</v>
      </c>
      <c r="J6" s="23">
        <v>133</v>
      </c>
      <c r="K6" s="51" t="str">
        <f aca="true" t="shared" si="0" ref="K6:L9">IF(B6=SUM(D6,F6)," ","不一致")</f>
        <v> </v>
      </c>
      <c r="L6" s="51" t="str">
        <f t="shared" si="0"/>
        <v> </v>
      </c>
    </row>
    <row r="7" spans="1:12" ht="12.75">
      <c r="A7" s="140" t="s">
        <v>268</v>
      </c>
      <c r="B7" s="18">
        <v>9</v>
      </c>
      <c r="C7" s="18">
        <v>2244</v>
      </c>
      <c r="D7" s="18">
        <v>7</v>
      </c>
      <c r="E7" s="18">
        <v>1641</v>
      </c>
      <c r="F7" s="18">
        <v>2</v>
      </c>
      <c r="G7" s="18">
        <v>603</v>
      </c>
      <c r="H7" s="18">
        <v>184</v>
      </c>
      <c r="I7" s="18">
        <v>104</v>
      </c>
      <c r="J7" s="23">
        <v>136</v>
      </c>
      <c r="K7" s="51" t="str">
        <f t="shared" si="0"/>
        <v> </v>
      </c>
      <c r="L7" s="51" t="str">
        <f t="shared" si="0"/>
        <v> </v>
      </c>
    </row>
    <row r="8" spans="1:12" ht="12.75">
      <c r="A8" s="140" t="s">
        <v>326</v>
      </c>
      <c r="B8" s="18">
        <v>9</v>
      </c>
      <c r="C8" s="18">
        <v>2306</v>
      </c>
      <c r="D8" s="18">
        <v>7</v>
      </c>
      <c r="E8" s="18">
        <v>1703</v>
      </c>
      <c r="F8" s="18">
        <v>2</v>
      </c>
      <c r="G8" s="18">
        <v>603</v>
      </c>
      <c r="H8" s="18">
        <v>185</v>
      </c>
      <c r="I8" s="18">
        <v>104</v>
      </c>
      <c r="J8" s="23">
        <v>135</v>
      </c>
      <c r="K8" s="51" t="str">
        <f t="shared" si="0"/>
        <v> </v>
      </c>
      <c r="L8" s="51" t="str">
        <f t="shared" si="0"/>
        <v> </v>
      </c>
    </row>
    <row r="9" spans="1:12" ht="12.75">
      <c r="A9" s="140"/>
      <c r="B9" s="17"/>
      <c r="C9" s="17"/>
      <c r="D9" s="17"/>
      <c r="E9" s="17"/>
      <c r="F9" s="17"/>
      <c r="G9" s="17"/>
      <c r="H9" s="17"/>
      <c r="I9" s="17"/>
      <c r="J9" s="23"/>
      <c r="K9" s="51" t="str">
        <f t="shared" si="0"/>
        <v> </v>
      </c>
      <c r="L9" s="51" t="str">
        <f t="shared" si="0"/>
        <v> </v>
      </c>
    </row>
    <row r="10" spans="1:12" s="91" customFormat="1" ht="12">
      <c r="A10" s="141" t="s">
        <v>302</v>
      </c>
      <c r="B10" s="138">
        <v>9</v>
      </c>
      <c r="C10" s="19">
        <v>2306</v>
      </c>
      <c r="D10" s="19">
        <v>7</v>
      </c>
      <c r="E10" s="19">
        <v>1703</v>
      </c>
      <c r="F10" s="19">
        <v>2</v>
      </c>
      <c r="G10" s="19">
        <v>603</v>
      </c>
      <c r="H10" s="19">
        <v>192</v>
      </c>
      <c r="I10" s="19">
        <v>104</v>
      </c>
      <c r="J10" s="1">
        <v>137</v>
      </c>
      <c r="K10" s="20" t="str">
        <f>IF(B10=SUM(D10,F10)," ","不一致")</f>
        <v> </v>
      </c>
      <c r="L10" s="20" t="str">
        <f>IF(C10=SUM(E10,G10)," ","不一致")</f>
        <v> </v>
      </c>
    </row>
    <row r="11" spans="1:11" ht="13.5" thickBot="1">
      <c r="A11" s="23"/>
      <c r="B11" s="23"/>
      <c r="C11" s="23"/>
      <c r="D11" s="23"/>
      <c r="E11" s="23"/>
      <c r="F11" s="23"/>
      <c r="G11" s="23"/>
      <c r="H11" s="23"/>
      <c r="I11" s="23"/>
      <c r="J11" s="23"/>
      <c r="K11" s="51"/>
    </row>
    <row r="12" spans="1:10" ht="14.25" customHeight="1" thickTop="1">
      <c r="A12" s="290" t="s">
        <v>0</v>
      </c>
      <c r="B12" s="324" t="s">
        <v>173</v>
      </c>
      <c r="C12" s="325"/>
      <c r="D12" s="325"/>
      <c r="E12" s="314"/>
      <c r="F12" s="310"/>
      <c r="G12" s="310"/>
      <c r="H12" s="310"/>
      <c r="I12" s="310"/>
      <c r="J12" s="23"/>
    </row>
    <row r="13" spans="1:10" ht="12.75">
      <c r="A13" s="291"/>
      <c r="B13" s="319" t="s">
        <v>170</v>
      </c>
      <c r="C13" s="321" t="s">
        <v>171</v>
      </c>
      <c r="D13" s="323" t="s">
        <v>172</v>
      </c>
      <c r="E13" s="314"/>
      <c r="F13" s="310"/>
      <c r="G13" s="310"/>
      <c r="H13" s="310"/>
      <c r="I13" s="310"/>
      <c r="J13" s="23"/>
    </row>
    <row r="14" spans="1:10" ht="12.75">
      <c r="A14" s="292"/>
      <c r="B14" s="320"/>
      <c r="C14" s="322"/>
      <c r="D14" s="294"/>
      <c r="E14" s="314"/>
      <c r="F14" s="310"/>
      <c r="G14" s="310"/>
      <c r="H14" s="310"/>
      <c r="I14" s="310"/>
      <c r="J14" s="23"/>
    </row>
    <row r="15" spans="1:10" ht="12.75">
      <c r="A15" s="140" t="s">
        <v>435</v>
      </c>
      <c r="B15" s="4" t="s">
        <v>34</v>
      </c>
      <c r="C15" s="4" t="s">
        <v>34</v>
      </c>
      <c r="D15" s="4" t="s">
        <v>34</v>
      </c>
      <c r="E15" s="4"/>
      <c r="F15" s="4"/>
      <c r="G15" s="4"/>
      <c r="H15" s="4"/>
      <c r="I15" s="4"/>
      <c r="J15" s="23"/>
    </row>
    <row r="16" spans="1:10" ht="12.75">
      <c r="A16" s="140" t="s">
        <v>268</v>
      </c>
      <c r="B16" s="4">
        <v>344</v>
      </c>
      <c r="C16" s="4">
        <v>165</v>
      </c>
      <c r="D16" s="4">
        <v>639</v>
      </c>
      <c r="E16" s="4"/>
      <c r="F16" s="4"/>
      <c r="G16" s="4"/>
      <c r="H16" s="4"/>
      <c r="I16" s="4"/>
      <c r="J16" s="23"/>
    </row>
    <row r="17" spans="1:10" ht="12.75">
      <c r="A17" s="140" t="s">
        <v>303</v>
      </c>
      <c r="B17" s="4" t="s">
        <v>34</v>
      </c>
      <c r="C17" s="4" t="s">
        <v>34</v>
      </c>
      <c r="D17" s="4" t="s">
        <v>34</v>
      </c>
      <c r="E17" s="4"/>
      <c r="F17" s="20"/>
      <c r="G17" s="20"/>
      <c r="H17" s="20"/>
      <c r="I17" s="20"/>
      <c r="J17" s="23"/>
    </row>
    <row r="18" spans="1:10" ht="12.75">
      <c r="A18" s="140"/>
      <c r="B18" s="17"/>
      <c r="C18" s="17"/>
      <c r="D18" s="17"/>
      <c r="E18" s="4"/>
      <c r="F18" s="4"/>
      <c r="G18" s="4"/>
      <c r="H18" s="4"/>
      <c r="I18" s="4"/>
      <c r="J18" s="23"/>
    </row>
    <row r="19" spans="1:9" s="5" customFormat="1" ht="12.75">
      <c r="A19" s="19" t="s">
        <v>302</v>
      </c>
      <c r="B19" s="138">
        <v>476</v>
      </c>
      <c r="C19" s="19">
        <v>164</v>
      </c>
      <c r="D19" s="19">
        <v>635</v>
      </c>
      <c r="E19" s="33"/>
      <c r="F19" s="4"/>
      <c r="G19" s="4"/>
      <c r="H19" s="4"/>
      <c r="I19" s="4"/>
    </row>
    <row r="20" spans="1:10" s="5" customFormat="1" ht="12.75">
      <c r="A20" s="326" t="s">
        <v>174</v>
      </c>
      <c r="B20" s="326"/>
      <c r="C20" s="326"/>
      <c r="D20" s="326"/>
      <c r="E20" s="326"/>
      <c r="F20" s="326"/>
      <c r="G20" s="326"/>
      <c r="H20" s="326"/>
      <c r="I20" s="326"/>
      <c r="J20" s="326"/>
    </row>
    <row r="21" spans="1:10" ht="12.75">
      <c r="A21" s="315" t="s">
        <v>175</v>
      </c>
      <c r="B21" s="315"/>
      <c r="C21" s="315"/>
      <c r="D21" s="315"/>
      <c r="E21" s="315"/>
      <c r="F21" s="315"/>
      <c r="G21" s="315"/>
      <c r="H21" s="315"/>
      <c r="I21" s="315"/>
      <c r="J21" s="315"/>
    </row>
    <row r="22" spans="1:10" ht="12.75">
      <c r="A22" s="210" t="s">
        <v>363</v>
      </c>
      <c r="B22" s="210"/>
      <c r="C22" s="210"/>
      <c r="D22" s="210"/>
      <c r="E22" s="210"/>
      <c r="F22" s="210"/>
      <c r="G22" s="210"/>
      <c r="H22" s="210"/>
      <c r="I22" s="210"/>
      <c r="J22" s="210"/>
    </row>
    <row r="23" spans="1:10" ht="12.75">
      <c r="A23" s="26" t="s">
        <v>437</v>
      </c>
      <c r="B23" s="23"/>
      <c r="C23" s="23"/>
      <c r="D23" s="23"/>
      <c r="E23" s="23"/>
      <c r="F23" s="23"/>
      <c r="G23" s="23"/>
      <c r="H23" s="23"/>
      <c r="I23" s="23"/>
      <c r="J23" s="23"/>
    </row>
    <row r="24" spans="1:10" ht="12.75">
      <c r="A24" s="23"/>
      <c r="B24" s="23"/>
      <c r="C24" s="23"/>
      <c r="D24" s="23"/>
      <c r="E24" s="23"/>
      <c r="F24" s="23"/>
      <c r="G24" s="23"/>
      <c r="H24" s="23"/>
      <c r="I24" s="23"/>
      <c r="J24" s="23"/>
    </row>
    <row r="25" spans="1:10" ht="12.75">
      <c r="A25" s="23"/>
      <c r="B25" s="23"/>
      <c r="C25" s="23"/>
      <c r="D25" s="27"/>
      <c r="E25" s="23"/>
      <c r="F25" s="23"/>
      <c r="G25" s="23"/>
      <c r="H25" s="23"/>
      <c r="I25" s="23"/>
      <c r="J25" s="23"/>
    </row>
    <row r="26" spans="1:10" ht="12.75">
      <c r="A26" s="22" t="s">
        <v>315</v>
      </c>
      <c r="B26" s="23"/>
      <c r="C26" s="23"/>
      <c r="D26" s="27"/>
      <c r="E26" s="23"/>
      <c r="F26" s="23"/>
      <c r="G26" s="23"/>
      <c r="H26" s="23"/>
      <c r="I26" s="23"/>
      <c r="J26" s="23"/>
    </row>
    <row r="27" spans="1:10" ht="13.5" thickBot="1">
      <c r="A27" s="23"/>
      <c r="B27" s="23"/>
      <c r="C27" s="23"/>
      <c r="D27" s="23"/>
      <c r="E27" s="23"/>
      <c r="F27" s="23"/>
      <c r="G27" s="23"/>
      <c r="H27" s="23"/>
      <c r="I27" s="23"/>
      <c r="J27" s="23"/>
    </row>
    <row r="28" spans="1:10" ht="13.5" thickTop="1">
      <c r="A28" s="290" t="s">
        <v>19</v>
      </c>
      <c r="B28" s="309" t="s">
        <v>13</v>
      </c>
      <c r="C28" s="309"/>
      <c r="D28" s="309"/>
      <c r="E28" s="309"/>
      <c r="F28" s="309" t="s">
        <v>14</v>
      </c>
      <c r="G28" s="309"/>
      <c r="H28" s="298" t="s">
        <v>15</v>
      </c>
      <c r="I28" s="299"/>
      <c r="J28" s="52"/>
    </row>
    <row r="29" spans="1:10" ht="12.75">
      <c r="A29" s="292"/>
      <c r="B29" s="44" t="s">
        <v>2</v>
      </c>
      <c r="C29" s="44" t="s">
        <v>1</v>
      </c>
      <c r="D29" s="44" t="s">
        <v>9</v>
      </c>
      <c r="E29" s="44" t="s">
        <v>3</v>
      </c>
      <c r="F29" s="44" t="s">
        <v>1</v>
      </c>
      <c r="G29" s="44" t="s">
        <v>9</v>
      </c>
      <c r="H29" s="44" t="s">
        <v>1</v>
      </c>
      <c r="I29" s="53" t="s">
        <v>9</v>
      </c>
      <c r="J29" s="13"/>
    </row>
    <row r="30" spans="1:14" ht="12.75">
      <c r="A30" s="140" t="s">
        <v>435</v>
      </c>
      <c r="B30" s="3">
        <v>1718</v>
      </c>
      <c r="C30" s="4">
        <v>1711</v>
      </c>
      <c r="D30" s="4">
        <v>5</v>
      </c>
      <c r="E30" s="4">
        <v>2</v>
      </c>
      <c r="F30" s="4">
        <v>502</v>
      </c>
      <c r="G30" s="4">
        <v>3</v>
      </c>
      <c r="H30" s="4">
        <v>1204</v>
      </c>
      <c r="I30" s="4">
        <v>0</v>
      </c>
      <c r="J30" s="4"/>
      <c r="K30" s="94" t="str">
        <f>IF(B30=SUM(C30:E30)," ","不一致")</f>
        <v> </v>
      </c>
      <c r="L30" s="94" t="str">
        <f>IF(C30=SUM(F30,H30,B40,D40,G40)," ","不一致")</f>
        <v> </v>
      </c>
      <c r="M30" s="94" t="str">
        <f>IF(D30=SUM(G30,I30,C40,E40,H40)," ","不一致")</f>
        <v> </v>
      </c>
      <c r="N30" s="51"/>
    </row>
    <row r="31" spans="1:14" ht="12.75">
      <c r="A31" s="140" t="s">
        <v>268</v>
      </c>
      <c r="B31" s="3">
        <v>1693</v>
      </c>
      <c r="C31" s="4">
        <v>1680</v>
      </c>
      <c r="D31" s="4">
        <v>13</v>
      </c>
      <c r="E31" s="4">
        <v>0</v>
      </c>
      <c r="F31" s="4">
        <v>523</v>
      </c>
      <c r="G31" s="4">
        <v>7</v>
      </c>
      <c r="H31" s="4">
        <v>1156</v>
      </c>
      <c r="I31" s="4">
        <v>1</v>
      </c>
      <c r="J31" s="4"/>
      <c r="K31" s="94" t="str">
        <f aca="true" t="shared" si="1" ref="K31:K36">IF(B31=SUM(C31:E31)," ","不一致")</f>
        <v> </v>
      </c>
      <c r="L31" s="94" t="str">
        <f aca="true" t="shared" si="2" ref="L31:M36">IF(C31=SUM(F31,H31,B41,D41,G41)," ","不一致")</f>
        <v> </v>
      </c>
      <c r="M31" s="94" t="str">
        <f t="shared" si="2"/>
        <v> </v>
      </c>
      <c r="N31" s="51"/>
    </row>
    <row r="32" spans="1:14" ht="12.75">
      <c r="A32" s="140" t="s">
        <v>326</v>
      </c>
      <c r="B32" s="3">
        <v>1692</v>
      </c>
      <c r="C32" s="4">
        <v>1664</v>
      </c>
      <c r="D32" s="4">
        <v>26</v>
      </c>
      <c r="E32" s="4">
        <v>2</v>
      </c>
      <c r="F32" s="4">
        <v>546</v>
      </c>
      <c r="G32" s="4">
        <v>18</v>
      </c>
      <c r="H32" s="4">
        <v>1117</v>
      </c>
      <c r="I32" s="4">
        <v>0</v>
      </c>
      <c r="J32" s="4"/>
      <c r="K32" s="94" t="str">
        <f t="shared" si="1"/>
        <v> </v>
      </c>
      <c r="L32" s="94" t="str">
        <f t="shared" si="2"/>
        <v> </v>
      </c>
      <c r="M32" s="94" t="str">
        <f t="shared" si="2"/>
        <v> </v>
      </c>
      <c r="N32" s="51"/>
    </row>
    <row r="33" spans="1:14" ht="12.75">
      <c r="A33" s="140" t="s">
        <v>361</v>
      </c>
      <c r="B33" s="3">
        <v>1607</v>
      </c>
      <c r="C33" s="4">
        <v>1592</v>
      </c>
      <c r="D33" s="4">
        <v>13</v>
      </c>
      <c r="E33" s="4">
        <v>2</v>
      </c>
      <c r="F33" s="4">
        <v>482</v>
      </c>
      <c r="G33" s="4">
        <v>7</v>
      </c>
      <c r="H33" s="4">
        <v>1108</v>
      </c>
      <c r="I33" s="4">
        <v>0</v>
      </c>
      <c r="J33" s="4"/>
      <c r="K33" s="94" t="str">
        <f t="shared" si="1"/>
        <v> </v>
      </c>
      <c r="L33" s="94" t="str">
        <f t="shared" si="2"/>
        <v> </v>
      </c>
      <c r="M33" s="94" t="str">
        <f t="shared" si="2"/>
        <v> </v>
      </c>
      <c r="N33" s="51"/>
    </row>
    <row r="34" spans="1:14" ht="12.75">
      <c r="A34" s="140" t="s">
        <v>362</v>
      </c>
      <c r="B34" s="17">
        <v>1579</v>
      </c>
      <c r="C34" s="17">
        <v>1559</v>
      </c>
      <c r="D34" s="17">
        <v>20</v>
      </c>
      <c r="E34" s="17">
        <v>0</v>
      </c>
      <c r="F34" s="17">
        <v>498</v>
      </c>
      <c r="G34" s="17">
        <v>16</v>
      </c>
      <c r="H34" s="17">
        <v>1059</v>
      </c>
      <c r="I34" s="17">
        <v>0</v>
      </c>
      <c r="J34" s="17"/>
      <c r="K34" s="94" t="str">
        <f t="shared" si="1"/>
        <v> </v>
      </c>
      <c r="L34" s="94" t="str">
        <f t="shared" si="2"/>
        <v> </v>
      </c>
      <c r="M34" s="94" t="str">
        <f t="shared" si="2"/>
        <v> </v>
      </c>
      <c r="N34" s="51"/>
    </row>
    <row r="35" spans="1:14" ht="12.75">
      <c r="A35" s="140"/>
      <c r="B35" s="17"/>
      <c r="C35" s="17"/>
      <c r="D35" s="17"/>
      <c r="E35" s="17"/>
      <c r="F35" s="17"/>
      <c r="G35" s="17"/>
      <c r="H35" s="17"/>
      <c r="I35" s="17"/>
      <c r="J35" s="17"/>
      <c r="K35" s="94" t="str">
        <f t="shared" si="1"/>
        <v> </v>
      </c>
      <c r="L35" s="94" t="str">
        <f t="shared" si="2"/>
        <v> </v>
      </c>
      <c r="M35" s="94" t="str">
        <f t="shared" si="2"/>
        <v> </v>
      </c>
      <c r="N35" s="51" t="str">
        <f>IF(E35=SUM(F45,I45)," ","不一致")</f>
        <v> </v>
      </c>
    </row>
    <row r="36" spans="1:14" s="93" customFormat="1" ht="12.75">
      <c r="A36" s="19" t="s">
        <v>436</v>
      </c>
      <c r="B36" s="138">
        <v>1513</v>
      </c>
      <c r="C36" s="19">
        <v>1494</v>
      </c>
      <c r="D36" s="19">
        <v>19</v>
      </c>
      <c r="E36" s="19">
        <v>0</v>
      </c>
      <c r="F36" s="19">
        <v>466</v>
      </c>
      <c r="G36" s="19">
        <v>9</v>
      </c>
      <c r="H36" s="19">
        <v>1028</v>
      </c>
      <c r="I36" s="19">
        <v>4</v>
      </c>
      <c r="J36" s="33"/>
      <c r="K36" s="95" t="str">
        <f t="shared" si="1"/>
        <v> </v>
      </c>
      <c r="L36" s="95" t="str">
        <f>IF(C36=SUM(F36,H36,B46,D46,G46)," ","不一致")</f>
        <v> </v>
      </c>
      <c r="M36" s="95" t="str">
        <f t="shared" si="2"/>
        <v> </v>
      </c>
      <c r="N36" s="92" t="str">
        <f>IF(E36=SUM(F46,I46)," ","不一致")</f>
        <v> </v>
      </c>
    </row>
    <row r="37" spans="1:10" ht="13.5" thickBot="1">
      <c r="A37" s="23"/>
      <c r="B37" s="23"/>
      <c r="C37" s="23"/>
      <c r="D37" s="23"/>
      <c r="E37" s="23"/>
      <c r="F37" s="23"/>
      <c r="G37" s="23"/>
      <c r="H37" s="23"/>
      <c r="I37" s="23"/>
      <c r="J37" s="23"/>
    </row>
    <row r="38" spans="1:10" ht="13.5" thickTop="1">
      <c r="A38" s="290" t="s">
        <v>19</v>
      </c>
      <c r="B38" s="309" t="s">
        <v>16</v>
      </c>
      <c r="C38" s="309"/>
      <c r="D38" s="309" t="s">
        <v>17</v>
      </c>
      <c r="E38" s="309"/>
      <c r="F38" s="309"/>
      <c r="G38" s="309" t="s">
        <v>18</v>
      </c>
      <c r="H38" s="309"/>
      <c r="I38" s="298"/>
      <c r="J38" s="23"/>
    </row>
    <row r="39" spans="1:10" ht="12.75">
      <c r="A39" s="292"/>
      <c r="B39" s="44" t="s">
        <v>1</v>
      </c>
      <c r="C39" s="44" t="s">
        <v>9</v>
      </c>
      <c r="D39" s="44" t="s">
        <v>1</v>
      </c>
      <c r="E39" s="44" t="s">
        <v>9</v>
      </c>
      <c r="F39" s="44" t="s">
        <v>3</v>
      </c>
      <c r="G39" s="44" t="s">
        <v>1</v>
      </c>
      <c r="H39" s="44" t="s">
        <v>9</v>
      </c>
      <c r="I39" s="53" t="s">
        <v>3</v>
      </c>
      <c r="J39" s="23"/>
    </row>
    <row r="40" spans="1:10" ht="12.75">
      <c r="A40" s="140" t="s">
        <v>435</v>
      </c>
      <c r="B40" s="4">
        <v>2</v>
      </c>
      <c r="C40" s="4">
        <v>2</v>
      </c>
      <c r="D40" s="4">
        <v>2</v>
      </c>
      <c r="E40" s="4">
        <v>0</v>
      </c>
      <c r="F40" s="4">
        <v>2</v>
      </c>
      <c r="G40" s="4">
        <v>1</v>
      </c>
      <c r="H40" s="4">
        <v>0</v>
      </c>
      <c r="I40" s="4">
        <v>0</v>
      </c>
      <c r="J40" s="23"/>
    </row>
    <row r="41" spans="1:10" ht="12.75">
      <c r="A41" s="140" t="s">
        <v>268</v>
      </c>
      <c r="B41" s="4">
        <v>1</v>
      </c>
      <c r="C41" s="4">
        <v>4</v>
      </c>
      <c r="D41" s="4">
        <v>0</v>
      </c>
      <c r="E41" s="4">
        <v>1</v>
      </c>
      <c r="F41" s="4">
        <v>0</v>
      </c>
      <c r="G41" s="4">
        <v>0</v>
      </c>
      <c r="H41" s="4">
        <v>0</v>
      </c>
      <c r="I41" s="4">
        <v>0</v>
      </c>
      <c r="J41" s="23"/>
    </row>
    <row r="42" spans="1:10" ht="12.75">
      <c r="A42" s="140" t="s">
        <v>326</v>
      </c>
      <c r="B42" s="4">
        <v>1</v>
      </c>
      <c r="C42" s="4">
        <v>7</v>
      </c>
      <c r="D42" s="4">
        <v>0</v>
      </c>
      <c r="E42" s="4">
        <v>1</v>
      </c>
      <c r="F42" s="4">
        <v>2</v>
      </c>
      <c r="G42" s="4">
        <v>0</v>
      </c>
      <c r="H42" s="4">
        <v>0</v>
      </c>
      <c r="I42" s="4">
        <v>0</v>
      </c>
      <c r="J42" s="23"/>
    </row>
    <row r="43" spans="1:10" ht="12.75">
      <c r="A43" s="140" t="s">
        <v>361</v>
      </c>
      <c r="B43" s="4">
        <v>2</v>
      </c>
      <c r="C43" s="4">
        <v>5</v>
      </c>
      <c r="D43" s="4">
        <v>0</v>
      </c>
      <c r="E43" s="4">
        <v>1</v>
      </c>
      <c r="F43" s="4">
        <v>2</v>
      </c>
      <c r="G43" s="4">
        <v>0</v>
      </c>
      <c r="H43" s="4">
        <v>0</v>
      </c>
      <c r="I43" s="4">
        <v>0</v>
      </c>
      <c r="J43" s="23"/>
    </row>
    <row r="44" spans="1:10" ht="12.75">
      <c r="A44" s="140" t="s">
        <v>362</v>
      </c>
      <c r="B44" s="17">
        <v>0</v>
      </c>
      <c r="C44" s="17">
        <v>4</v>
      </c>
      <c r="D44" s="17">
        <v>2</v>
      </c>
      <c r="E44" s="17">
        <v>0</v>
      </c>
      <c r="F44" s="17">
        <v>0</v>
      </c>
      <c r="G44" s="17">
        <v>0</v>
      </c>
      <c r="H44" s="17">
        <v>0</v>
      </c>
      <c r="I44" s="17">
        <v>0</v>
      </c>
      <c r="J44" s="23"/>
    </row>
    <row r="45" spans="1:10" ht="12.75">
      <c r="A45" s="140"/>
      <c r="B45" s="17"/>
      <c r="C45" s="17"/>
      <c r="D45" s="17"/>
      <c r="E45" s="17"/>
      <c r="F45" s="17"/>
      <c r="G45" s="17"/>
      <c r="H45" s="17"/>
      <c r="I45" s="17"/>
      <c r="J45" s="23"/>
    </row>
    <row r="46" spans="1:9" s="93" customFormat="1" ht="12.75">
      <c r="A46" s="19" t="s">
        <v>436</v>
      </c>
      <c r="B46" s="138">
        <v>0</v>
      </c>
      <c r="C46" s="19">
        <v>5</v>
      </c>
      <c r="D46" s="19">
        <v>0</v>
      </c>
      <c r="E46" s="19">
        <v>1</v>
      </c>
      <c r="F46" s="19">
        <v>0</v>
      </c>
      <c r="G46" s="19">
        <v>0</v>
      </c>
      <c r="H46" s="19">
        <v>0</v>
      </c>
      <c r="I46" s="19">
        <v>0</v>
      </c>
    </row>
    <row r="47" spans="1:10" ht="12.75">
      <c r="A47" s="26" t="s">
        <v>437</v>
      </c>
      <c r="B47" s="23"/>
      <c r="C47" s="23"/>
      <c r="D47" s="23"/>
      <c r="E47" s="23"/>
      <c r="F47" s="23"/>
      <c r="G47" s="23"/>
      <c r="H47" s="23"/>
      <c r="I47" s="23"/>
      <c r="J47" s="23"/>
    </row>
    <row r="48" spans="1:10" ht="12.75">
      <c r="A48" s="23"/>
      <c r="B48" s="23"/>
      <c r="C48" s="23"/>
      <c r="D48" s="23"/>
      <c r="E48" s="23"/>
      <c r="F48" s="23"/>
      <c r="G48" s="23"/>
      <c r="H48" s="23"/>
      <c r="I48" s="23"/>
      <c r="J48" s="23"/>
    </row>
  </sheetData>
  <sheetProtection/>
  <mergeCells count="29">
    <mergeCell ref="A21:J21"/>
    <mergeCell ref="J3:J5"/>
    <mergeCell ref="B13:B14"/>
    <mergeCell ref="C13:C14"/>
    <mergeCell ref="D13:D14"/>
    <mergeCell ref="B12:D12"/>
    <mergeCell ref="A20:J20"/>
    <mergeCell ref="A3:A5"/>
    <mergeCell ref="B3:G3"/>
    <mergeCell ref="H3:I3"/>
    <mergeCell ref="H4:H5"/>
    <mergeCell ref="I4:I5"/>
    <mergeCell ref="B4:C4"/>
    <mergeCell ref="D4:E4"/>
    <mergeCell ref="F4:G4"/>
    <mergeCell ref="F12:F14"/>
    <mergeCell ref="G12:G14"/>
    <mergeCell ref="H12:H14"/>
    <mergeCell ref="E12:E14"/>
    <mergeCell ref="A12:A14"/>
    <mergeCell ref="H28:I28"/>
    <mergeCell ref="A38:A39"/>
    <mergeCell ref="B38:C38"/>
    <mergeCell ref="D38:F38"/>
    <mergeCell ref="G38:I38"/>
    <mergeCell ref="I12:I14"/>
    <mergeCell ref="A28:A29"/>
    <mergeCell ref="B28:E28"/>
    <mergeCell ref="F28:G28"/>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3"/>
  <sheetViews>
    <sheetView view="pageBreakPreview" zoomScaleSheetLayoutView="100" workbookViewId="0" topLeftCell="A1">
      <selection activeCell="A1" sqref="A1"/>
    </sheetView>
  </sheetViews>
  <sheetFormatPr defaultColWidth="9" defaultRowHeight="14.25"/>
  <cols>
    <col min="1" max="1" width="9.69921875" style="177" customWidth="1"/>
    <col min="2" max="17" width="5.09765625" style="177" customWidth="1"/>
    <col min="18" max="16384" width="9" style="177" customWidth="1"/>
  </cols>
  <sheetData>
    <row r="1" spans="1:17" ht="12.75">
      <c r="A1" s="175" t="s">
        <v>316</v>
      </c>
      <c r="B1" s="176"/>
      <c r="C1" s="176"/>
      <c r="D1" s="176"/>
      <c r="E1" s="176"/>
      <c r="F1" s="176"/>
      <c r="G1" s="176"/>
      <c r="H1" s="176"/>
      <c r="I1" s="176"/>
      <c r="J1" s="176"/>
      <c r="K1" s="176"/>
      <c r="L1" s="176"/>
      <c r="M1" s="176"/>
      <c r="N1" s="176"/>
      <c r="O1" s="176"/>
      <c r="P1" s="176"/>
      <c r="Q1" s="176"/>
    </row>
    <row r="2" spans="1:17" ht="13.5" thickBot="1">
      <c r="A2" s="176"/>
      <c r="B2" s="176"/>
      <c r="C2" s="176"/>
      <c r="D2" s="176"/>
      <c r="E2" s="176"/>
      <c r="F2" s="176"/>
      <c r="G2" s="176"/>
      <c r="H2" s="176"/>
      <c r="I2" s="176"/>
      <c r="J2" s="176"/>
      <c r="K2" s="176"/>
      <c r="L2" s="176"/>
      <c r="M2" s="176"/>
      <c r="N2" s="176"/>
      <c r="O2" s="176"/>
      <c r="P2" s="176"/>
      <c r="Q2" s="176"/>
    </row>
    <row r="3" spans="1:17" ht="13.5" thickTop="1">
      <c r="A3" s="346" t="s">
        <v>208</v>
      </c>
      <c r="B3" s="356" t="s">
        <v>209</v>
      </c>
      <c r="C3" s="357"/>
      <c r="D3" s="356" t="s">
        <v>210</v>
      </c>
      <c r="E3" s="357"/>
      <c r="F3" s="356" t="s">
        <v>211</v>
      </c>
      <c r="G3" s="357"/>
      <c r="H3" s="356" t="s">
        <v>212</v>
      </c>
      <c r="I3" s="357"/>
      <c r="J3" s="356" t="s">
        <v>213</v>
      </c>
      <c r="K3" s="357"/>
      <c r="L3" s="356" t="s">
        <v>214</v>
      </c>
      <c r="M3" s="357"/>
      <c r="N3" s="356" t="s">
        <v>215</v>
      </c>
      <c r="O3" s="357"/>
      <c r="P3" s="356" t="s">
        <v>216</v>
      </c>
      <c r="Q3" s="357"/>
    </row>
    <row r="4" spans="1:17" ht="12.75">
      <c r="A4" s="348"/>
      <c r="B4" s="178" t="s">
        <v>217</v>
      </c>
      <c r="C4" s="178" t="s">
        <v>218</v>
      </c>
      <c r="D4" s="178" t="s">
        <v>217</v>
      </c>
      <c r="E4" s="178" t="s">
        <v>218</v>
      </c>
      <c r="F4" s="178" t="s">
        <v>217</v>
      </c>
      <c r="G4" s="178" t="s">
        <v>218</v>
      </c>
      <c r="H4" s="178" t="s">
        <v>217</v>
      </c>
      <c r="I4" s="178" t="s">
        <v>218</v>
      </c>
      <c r="J4" s="178" t="s">
        <v>217</v>
      </c>
      <c r="K4" s="178" t="s">
        <v>218</v>
      </c>
      <c r="L4" s="178" t="s">
        <v>217</v>
      </c>
      <c r="M4" s="178" t="s">
        <v>218</v>
      </c>
      <c r="N4" s="178" t="s">
        <v>217</v>
      </c>
      <c r="O4" s="178" t="s">
        <v>218</v>
      </c>
      <c r="P4" s="178" t="s">
        <v>217</v>
      </c>
      <c r="Q4" s="179" t="s">
        <v>218</v>
      </c>
    </row>
    <row r="5" spans="1:17" ht="12.75">
      <c r="A5" s="180" t="s">
        <v>411</v>
      </c>
      <c r="B5" s="181">
        <v>5</v>
      </c>
      <c r="C5" s="182">
        <v>52</v>
      </c>
      <c r="D5" s="182" t="s">
        <v>34</v>
      </c>
      <c r="E5" s="182" t="s">
        <v>34</v>
      </c>
      <c r="F5" s="182" t="s">
        <v>34</v>
      </c>
      <c r="G5" s="182" t="s">
        <v>34</v>
      </c>
      <c r="H5" s="182">
        <v>2</v>
      </c>
      <c r="I5" s="182">
        <v>2</v>
      </c>
      <c r="J5" s="182" t="s">
        <v>34</v>
      </c>
      <c r="K5" s="182" t="s">
        <v>34</v>
      </c>
      <c r="L5" s="182">
        <v>2</v>
      </c>
      <c r="M5" s="182">
        <v>49</v>
      </c>
      <c r="N5" s="182" t="s">
        <v>34</v>
      </c>
      <c r="O5" s="182" t="s">
        <v>34</v>
      </c>
      <c r="P5" s="182" t="s">
        <v>34</v>
      </c>
      <c r="Q5" s="182" t="s">
        <v>34</v>
      </c>
    </row>
    <row r="6" spans="1:17" ht="12.75">
      <c r="A6" s="180" t="s">
        <v>345</v>
      </c>
      <c r="B6" s="181" t="s">
        <v>34</v>
      </c>
      <c r="C6" s="182" t="s">
        <v>34</v>
      </c>
      <c r="D6" s="182" t="s">
        <v>34</v>
      </c>
      <c r="E6" s="182" t="s">
        <v>34</v>
      </c>
      <c r="F6" s="182" t="s">
        <v>34</v>
      </c>
      <c r="G6" s="182" t="s">
        <v>34</v>
      </c>
      <c r="H6" s="182" t="s">
        <v>34</v>
      </c>
      <c r="I6" s="182" t="s">
        <v>34</v>
      </c>
      <c r="J6" s="182" t="s">
        <v>34</v>
      </c>
      <c r="K6" s="182" t="s">
        <v>34</v>
      </c>
      <c r="L6" s="182" t="s">
        <v>34</v>
      </c>
      <c r="M6" s="182" t="s">
        <v>34</v>
      </c>
      <c r="N6" s="182" t="s">
        <v>34</v>
      </c>
      <c r="O6" s="182" t="s">
        <v>34</v>
      </c>
      <c r="P6" s="182" t="s">
        <v>34</v>
      </c>
      <c r="Q6" s="182" t="s">
        <v>34</v>
      </c>
    </row>
    <row r="7" spans="1:17" ht="12.75">
      <c r="A7" s="180" t="s">
        <v>346</v>
      </c>
      <c r="B7" s="181" t="s">
        <v>34</v>
      </c>
      <c r="C7" s="182" t="s">
        <v>34</v>
      </c>
      <c r="D7" s="182" t="s">
        <v>34</v>
      </c>
      <c r="E7" s="182" t="s">
        <v>34</v>
      </c>
      <c r="F7" s="182" t="s">
        <v>34</v>
      </c>
      <c r="G7" s="182" t="s">
        <v>34</v>
      </c>
      <c r="H7" s="182" t="s">
        <v>34</v>
      </c>
      <c r="I7" s="182" t="s">
        <v>34</v>
      </c>
      <c r="J7" s="182" t="s">
        <v>34</v>
      </c>
      <c r="K7" s="182" t="s">
        <v>34</v>
      </c>
      <c r="L7" s="182" t="s">
        <v>34</v>
      </c>
      <c r="M7" s="182" t="s">
        <v>34</v>
      </c>
      <c r="N7" s="182" t="s">
        <v>34</v>
      </c>
      <c r="O7" s="182" t="s">
        <v>34</v>
      </c>
      <c r="P7" s="182" t="s">
        <v>34</v>
      </c>
      <c r="Q7" s="182" t="s">
        <v>34</v>
      </c>
    </row>
    <row r="8" spans="1:17" ht="12.75">
      <c r="A8" s="180" t="s">
        <v>356</v>
      </c>
      <c r="B8" s="183">
        <v>1</v>
      </c>
      <c r="C8" s="184">
        <v>3</v>
      </c>
      <c r="D8" s="184" t="s">
        <v>34</v>
      </c>
      <c r="E8" s="184" t="s">
        <v>34</v>
      </c>
      <c r="F8" s="182" t="s">
        <v>34</v>
      </c>
      <c r="G8" s="182" t="s">
        <v>34</v>
      </c>
      <c r="H8" s="182">
        <v>1</v>
      </c>
      <c r="I8" s="182">
        <v>3</v>
      </c>
      <c r="J8" s="182" t="s">
        <v>34</v>
      </c>
      <c r="K8" s="182" t="s">
        <v>34</v>
      </c>
      <c r="L8" s="182" t="s">
        <v>34</v>
      </c>
      <c r="M8" s="182" t="s">
        <v>34</v>
      </c>
      <c r="N8" s="182" t="s">
        <v>34</v>
      </c>
      <c r="O8" s="182" t="s">
        <v>34</v>
      </c>
      <c r="P8" s="182" t="s">
        <v>34</v>
      </c>
      <c r="Q8" s="182" t="s">
        <v>34</v>
      </c>
    </row>
    <row r="9" spans="1:17" ht="12.75">
      <c r="A9" s="180" t="s">
        <v>412</v>
      </c>
      <c r="B9" s="185">
        <v>2</v>
      </c>
      <c r="C9" s="185">
        <v>2</v>
      </c>
      <c r="D9" s="185" t="s">
        <v>34</v>
      </c>
      <c r="E9" s="185" t="s">
        <v>34</v>
      </c>
      <c r="F9" s="185">
        <v>1</v>
      </c>
      <c r="G9" s="185">
        <v>1</v>
      </c>
      <c r="H9" s="185">
        <v>1</v>
      </c>
      <c r="I9" s="185">
        <v>1</v>
      </c>
      <c r="J9" s="185" t="s">
        <v>34</v>
      </c>
      <c r="K9" s="185">
        <v>0</v>
      </c>
      <c r="L9" s="185" t="s">
        <v>34</v>
      </c>
      <c r="M9" s="185" t="s">
        <v>34</v>
      </c>
      <c r="N9" s="185" t="s">
        <v>34</v>
      </c>
      <c r="O9" s="185" t="s">
        <v>34</v>
      </c>
      <c r="P9" s="185" t="s">
        <v>34</v>
      </c>
      <c r="Q9" s="185" t="s">
        <v>34</v>
      </c>
    </row>
    <row r="10" spans="1:17" ht="12.75">
      <c r="A10" s="180"/>
      <c r="B10" s="186"/>
      <c r="C10" s="186"/>
      <c r="D10" s="186"/>
      <c r="E10" s="186"/>
      <c r="F10" s="186"/>
      <c r="G10" s="186"/>
      <c r="H10" s="186"/>
      <c r="I10" s="186"/>
      <c r="J10" s="186"/>
      <c r="K10" s="186"/>
      <c r="L10" s="186"/>
      <c r="M10" s="186"/>
      <c r="N10" s="186"/>
      <c r="O10" s="186"/>
      <c r="P10" s="186"/>
      <c r="Q10" s="186"/>
    </row>
    <row r="11" spans="1:17" s="191" customFormat="1" ht="12.75">
      <c r="A11" s="187" t="s">
        <v>413</v>
      </c>
      <c r="B11" s="188" t="s">
        <v>34</v>
      </c>
      <c r="C11" s="189" t="s">
        <v>34</v>
      </c>
      <c r="D11" s="190" t="s">
        <v>34</v>
      </c>
      <c r="E11" s="189" t="s">
        <v>34</v>
      </c>
      <c r="F11" s="189" t="s">
        <v>34</v>
      </c>
      <c r="G11" s="189" t="s">
        <v>34</v>
      </c>
      <c r="H11" s="189" t="s">
        <v>34</v>
      </c>
      <c r="I11" s="189" t="s">
        <v>34</v>
      </c>
      <c r="J11" s="189" t="s">
        <v>34</v>
      </c>
      <c r="K11" s="189" t="s">
        <v>34</v>
      </c>
      <c r="L11" s="189" t="s">
        <v>34</v>
      </c>
      <c r="M11" s="189" t="s">
        <v>34</v>
      </c>
      <c r="N11" s="189" t="s">
        <v>34</v>
      </c>
      <c r="O11" s="189" t="s">
        <v>34</v>
      </c>
      <c r="P11" s="189" t="s">
        <v>34</v>
      </c>
      <c r="Q11" s="189" t="s">
        <v>34</v>
      </c>
    </row>
    <row r="12" ht="13.5" thickBot="1">
      <c r="A12" s="187"/>
    </row>
    <row r="13" spans="1:11" ht="13.5" thickTop="1">
      <c r="A13" s="346" t="s">
        <v>208</v>
      </c>
      <c r="B13" s="365" t="s">
        <v>219</v>
      </c>
      <c r="C13" s="366"/>
      <c r="D13" s="365" t="s">
        <v>220</v>
      </c>
      <c r="E13" s="366"/>
      <c r="F13" s="365" t="s">
        <v>221</v>
      </c>
      <c r="G13" s="366"/>
      <c r="H13" s="365" t="s">
        <v>222</v>
      </c>
      <c r="I13" s="366"/>
      <c r="J13" s="365" t="s">
        <v>223</v>
      </c>
      <c r="K13" s="366"/>
    </row>
    <row r="14" spans="1:11" ht="12.75">
      <c r="A14" s="348"/>
      <c r="B14" s="192" t="s">
        <v>217</v>
      </c>
      <c r="C14" s="192" t="s">
        <v>218</v>
      </c>
      <c r="D14" s="192" t="s">
        <v>217</v>
      </c>
      <c r="E14" s="192" t="s">
        <v>218</v>
      </c>
      <c r="F14" s="192" t="s">
        <v>217</v>
      </c>
      <c r="G14" s="192" t="s">
        <v>218</v>
      </c>
      <c r="H14" s="192" t="s">
        <v>217</v>
      </c>
      <c r="I14" s="192" t="s">
        <v>218</v>
      </c>
      <c r="J14" s="192" t="s">
        <v>217</v>
      </c>
      <c r="K14" s="193" t="s">
        <v>218</v>
      </c>
    </row>
    <row r="15" spans="1:11" ht="12.75">
      <c r="A15" s="180" t="s">
        <v>411</v>
      </c>
      <c r="B15" s="183" t="s">
        <v>34</v>
      </c>
      <c r="C15" s="184" t="s">
        <v>34</v>
      </c>
      <c r="D15" s="184" t="s">
        <v>34</v>
      </c>
      <c r="E15" s="184" t="s">
        <v>34</v>
      </c>
      <c r="F15" s="184" t="s">
        <v>34</v>
      </c>
      <c r="G15" s="184" t="s">
        <v>34</v>
      </c>
      <c r="H15" s="184" t="s">
        <v>34</v>
      </c>
      <c r="I15" s="184" t="s">
        <v>34</v>
      </c>
      <c r="J15" s="184">
        <v>1</v>
      </c>
      <c r="K15" s="184">
        <v>1</v>
      </c>
    </row>
    <row r="16" spans="1:11" ht="12.75">
      <c r="A16" s="180" t="s">
        <v>345</v>
      </c>
      <c r="B16" s="183" t="s">
        <v>34</v>
      </c>
      <c r="C16" s="184" t="s">
        <v>34</v>
      </c>
      <c r="D16" s="184" t="s">
        <v>34</v>
      </c>
      <c r="E16" s="184" t="s">
        <v>34</v>
      </c>
      <c r="F16" s="184" t="s">
        <v>34</v>
      </c>
      <c r="G16" s="184" t="s">
        <v>34</v>
      </c>
      <c r="H16" s="184" t="s">
        <v>34</v>
      </c>
      <c r="I16" s="184" t="s">
        <v>34</v>
      </c>
      <c r="J16" s="184" t="s">
        <v>34</v>
      </c>
      <c r="K16" s="184" t="s">
        <v>34</v>
      </c>
    </row>
    <row r="17" spans="1:11" ht="12.75">
      <c r="A17" s="180" t="s">
        <v>346</v>
      </c>
      <c r="B17" s="183" t="s">
        <v>34</v>
      </c>
      <c r="C17" s="184" t="s">
        <v>34</v>
      </c>
      <c r="D17" s="184" t="s">
        <v>34</v>
      </c>
      <c r="E17" s="184" t="s">
        <v>34</v>
      </c>
      <c r="F17" s="184" t="s">
        <v>34</v>
      </c>
      <c r="G17" s="184" t="s">
        <v>34</v>
      </c>
      <c r="H17" s="184" t="s">
        <v>34</v>
      </c>
      <c r="I17" s="184" t="s">
        <v>34</v>
      </c>
      <c r="J17" s="184" t="s">
        <v>34</v>
      </c>
      <c r="K17" s="184" t="s">
        <v>34</v>
      </c>
    </row>
    <row r="18" spans="1:11" ht="12.75">
      <c r="A18" s="180" t="s">
        <v>347</v>
      </c>
      <c r="B18" s="183" t="s">
        <v>34</v>
      </c>
      <c r="C18" s="184" t="s">
        <v>34</v>
      </c>
      <c r="D18" s="184" t="s">
        <v>34</v>
      </c>
      <c r="E18" s="184" t="s">
        <v>34</v>
      </c>
      <c r="F18" s="184" t="s">
        <v>34</v>
      </c>
      <c r="G18" s="184" t="s">
        <v>34</v>
      </c>
      <c r="H18" s="184" t="s">
        <v>34</v>
      </c>
      <c r="I18" s="184" t="s">
        <v>34</v>
      </c>
      <c r="J18" s="184" t="s">
        <v>34</v>
      </c>
      <c r="K18" s="184" t="s">
        <v>34</v>
      </c>
    </row>
    <row r="19" spans="1:11" ht="12.75">
      <c r="A19" s="180" t="s">
        <v>412</v>
      </c>
      <c r="B19" s="185" t="s">
        <v>34</v>
      </c>
      <c r="C19" s="185" t="s">
        <v>34</v>
      </c>
      <c r="D19" s="185" t="s">
        <v>34</v>
      </c>
      <c r="E19" s="185" t="s">
        <v>34</v>
      </c>
      <c r="F19" s="185" t="s">
        <v>34</v>
      </c>
      <c r="G19" s="185" t="s">
        <v>34</v>
      </c>
      <c r="H19" s="185" t="s">
        <v>34</v>
      </c>
      <c r="I19" s="185" t="s">
        <v>34</v>
      </c>
      <c r="J19" s="185" t="s">
        <v>34</v>
      </c>
      <c r="K19" s="185" t="s">
        <v>34</v>
      </c>
    </row>
    <row r="20" spans="1:11" ht="12.75">
      <c r="A20" s="180"/>
      <c r="B20" s="185"/>
      <c r="C20" s="185"/>
      <c r="D20" s="185"/>
      <c r="E20" s="185"/>
      <c r="F20" s="185"/>
      <c r="G20" s="185"/>
      <c r="H20" s="185"/>
      <c r="I20" s="185"/>
      <c r="J20" s="185"/>
      <c r="K20" s="185"/>
    </row>
    <row r="21" spans="1:11" s="191" customFormat="1" ht="12.75">
      <c r="A21" s="187" t="s">
        <v>413</v>
      </c>
      <c r="B21" s="188" t="s">
        <v>34</v>
      </c>
      <c r="C21" s="189" t="s">
        <v>34</v>
      </c>
      <c r="D21" s="189" t="s">
        <v>34</v>
      </c>
      <c r="E21" s="189" t="s">
        <v>34</v>
      </c>
      <c r="F21" s="189" t="s">
        <v>34</v>
      </c>
      <c r="G21" s="189" t="s">
        <v>34</v>
      </c>
      <c r="H21" s="189" t="s">
        <v>34</v>
      </c>
      <c r="I21" s="189" t="s">
        <v>34</v>
      </c>
      <c r="J21" s="189" t="s">
        <v>34</v>
      </c>
      <c r="K21" s="189" t="s">
        <v>34</v>
      </c>
    </row>
    <row r="22" ht="12.75">
      <c r="A22" s="194" t="s">
        <v>292</v>
      </c>
    </row>
    <row r="23" ht="12.75">
      <c r="A23" s="195" t="s">
        <v>224</v>
      </c>
    </row>
    <row r="24" spans="1:17" ht="12.75">
      <c r="A24" s="176"/>
      <c r="B24" s="176"/>
      <c r="C24" s="176"/>
      <c r="D24" s="176"/>
      <c r="E24" s="176"/>
      <c r="F24" s="176"/>
      <c r="G24" s="176"/>
      <c r="H24" s="176"/>
      <c r="I24" s="176"/>
      <c r="J24" s="176"/>
      <c r="K24" s="176"/>
      <c r="L24" s="176"/>
      <c r="M24" s="176"/>
      <c r="N24" s="176"/>
      <c r="O24" s="176"/>
      <c r="P24" s="176"/>
      <c r="Q24" s="176"/>
    </row>
    <row r="25" spans="1:17" ht="12.75">
      <c r="A25" s="176"/>
      <c r="B25" s="176"/>
      <c r="C25" s="176"/>
      <c r="D25" s="176"/>
      <c r="E25" s="176"/>
      <c r="F25" s="176"/>
      <c r="G25" s="176"/>
      <c r="H25" s="176"/>
      <c r="I25" s="176"/>
      <c r="J25" s="176"/>
      <c r="K25" s="176"/>
      <c r="L25" s="176"/>
      <c r="M25" s="176"/>
      <c r="N25" s="176"/>
      <c r="O25" s="176"/>
      <c r="P25" s="176"/>
      <c r="Q25" s="176"/>
    </row>
    <row r="26" spans="1:17" ht="12.75">
      <c r="A26" s="175" t="s">
        <v>317</v>
      </c>
      <c r="B26" s="176"/>
      <c r="C26" s="176"/>
      <c r="D26" s="176"/>
      <c r="E26" s="176"/>
      <c r="F26" s="176"/>
      <c r="G26" s="176"/>
      <c r="H26" s="176"/>
      <c r="I26" s="176"/>
      <c r="J26" s="176"/>
      <c r="K26" s="176"/>
      <c r="L26" s="176"/>
      <c r="M26" s="176"/>
      <c r="N26" s="176"/>
      <c r="O26" s="176"/>
      <c r="P26" s="176"/>
      <c r="Q26" s="176"/>
    </row>
    <row r="27" spans="1:17" ht="13.5" thickBot="1">
      <c r="A27" s="176"/>
      <c r="B27" s="176"/>
      <c r="C27" s="176"/>
      <c r="D27" s="176"/>
      <c r="E27" s="176"/>
      <c r="F27" s="176"/>
      <c r="G27" s="176"/>
      <c r="H27" s="176"/>
      <c r="I27" s="176"/>
      <c r="J27" s="176"/>
      <c r="K27" s="176"/>
      <c r="L27" s="176"/>
      <c r="M27" s="176"/>
      <c r="N27" s="176"/>
      <c r="O27" s="176"/>
      <c r="P27" s="176"/>
      <c r="Q27" s="176"/>
    </row>
    <row r="28" spans="1:17" ht="13.5" thickTop="1">
      <c r="A28" s="346" t="s">
        <v>0</v>
      </c>
      <c r="B28" s="356" t="s">
        <v>225</v>
      </c>
      <c r="C28" s="357"/>
      <c r="D28" s="357"/>
      <c r="E28" s="357"/>
      <c r="F28" s="356" t="s">
        <v>226</v>
      </c>
      <c r="G28" s="357"/>
      <c r="H28" s="357"/>
      <c r="I28" s="357"/>
      <c r="J28" s="356" t="s">
        <v>227</v>
      </c>
      <c r="K28" s="357"/>
      <c r="L28" s="357"/>
      <c r="M28" s="357"/>
      <c r="N28" s="356" t="s">
        <v>228</v>
      </c>
      <c r="O28" s="357"/>
      <c r="P28" s="357"/>
      <c r="Q28" s="357"/>
    </row>
    <row r="29" spans="1:17" ht="13.5" customHeight="1">
      <c r="A29" s="347"/>
      <c r="B29" s="361" t="s">
        <v>229</v>
      </c>
      <c r="C29" s="362"/>
      <c r="D29" s="350" t="s">
        <v>230</v>
      </c>
      <c r="E29" s="358"/>
      <c r="F29" s="361" t="s">
        <v>229</v>
      </c>
      <c r="G29" s="362"/>
      <c r="H29" s="350" t="s">
        <v>231</v>
      </c>
      <c r="I29" s="358"/>
      <c r="J29" s="361" t="s">
        <v>232</v>
      </c>
      <c r="K29" s="362"/>
      <c r="L29" s="361" t="s">
        <v>233</v>
      </c>
      <c r="M29" s="362"/>
      <c r="N29" s="361" t="s">
        <v>229</v>
      </c>
      <c r="O29" s="362"/>
      <c r="P29" s="350" t="s">
        <v>234</v>
      </c>
      <c r="Q29" s="351"/>
    </row>
    <row r="30" spans="1:17" ht="12.75">
      <c r="A30" s="347"/>
      <c r="B30" s="361"/>
      <c r="C30" s="362"/>
      <c r="D30" s="352"/>
      <c r="E30" s="359"/>
      <c r="F30" s="361"/>
      <c r="G30" s="362"/>
      <c r="H30" s="352"/>
      <c r="I30" s="359"/>
      <c r="J30" s="361"/>
      <c r="K30" s="362"/>
      <c r="L30" s="361"/>
      <c r="M30" s="362"/>
      <c r="N30" s="361"/>
      <c r="O30" s="362"/>
      <c r="P30" s="352"/>
      <c r="Q30" s="353"/>
    </row>
    <row r="31" spans="1:17" ht="12.75">
      <c r="A31" s="348"/>
      <c r="B31" s="363"/>
      <c r="C31" s="364"/>
      <c r="D31" s="354"/>
      <c r="E31" s="360"/>
      <c r="F31" s="363"/>
      <c r="G31" s="364"/>
      <c r="H31" s="354"/>
      <c r="I31" s="360"/>
      <c r="J31" s="363"/>
      <c r="K31" s="364"/>
      <c r="L31" s="363"/>
      <c r="M31" s="364"/>
      <c r="N31" s="363"/>
      <c r="O31" s="364"/>
      <c r="P31" s="354"/>
      <c r="Q31" s="355"/>
    </row>
    <row r="32" spans="1:17" ht="12.75">
      <c r="A32" s="180" t="s">
        <v>431</v>
      </c>
      <c r="B32" s="332">
        <v>198</v>
      </c>
      <c r="C32" s="333"/>
      <c r="D32" s="333">
        <v>698</v>
      </c>
      <c r="E32" s="333"/>
      <c r="F32" s="333">
        <v>355</v>
      </c>
      <c r="G32" s="333"/>
      <c r="H32" s="333">
        <v>1109</v>
      </c>
      <c r="I32" s="333"/>
      <c r="J32" s="333">
        <v>3</v>
      </c>
      <c r="K32" s="333"/>
      <c r="L32" s="333">
        <v>13</v>
      </c>
      <c r="M32" s="333"/>
      <c r="N32" s="333">
        <v>166</v>
      </c>
      <c r="O32" s="333"/>
      <c r="P32" s="333">
        <v>102</v>
      </c>
      <c r="Q32" s="333"/>
    </row>
    <row r="33" spans="1:17" ht="12.75">
      <c r="A33" s="180" t="s">
        <v>345</v>
      </c>
      <c r="B33" s="334">
        <v>197</v>
      </c>
      <c r="C33" s="335"/>
      <c r="D33" s="335">
        <v>773</v>
      </c>
      <c r="E33" s="335"/>
      <c r="F33" s="335">
        <v>363</v>
      </c>
      <c r="G33" s="335"/>
      <c r="H33" s="335">
        <v>1180</v>
      </c>
      <c r="I33" s="335"/>
      <c r="J33" s="335">
        <v>3</v>
      </c>
      <c r="K33" s="335"/>
      <c r="L33" s="335">
        <v>13</v>
      </c>
      <c r="M33" s="335"/>
      <c r="N33" s="335">
        <v>157</v>
      </c>
      <c r="O33" s="335"/>
      <c r="P33" s="335">
        <v>98</v>
      </c>
      <c r="Q33" s="335"/>
    </row>
    <row r="34" spans="1:17" ht="12.75">
      <c r="A34" s="180" t="s">
        <v>355</v>
      </c>
      <c r="B34" s="334">
        <v>196</v>
      </c>
      <c r="C34" s="335"/>
      <c r="D34" s="335">
        <v>813</v>
      </c>
      <c r="E34" s="335"/>
      <c r="F34" s="335">
        <v>366</v>
      </c>
      <c r="G34" s="335"/>
      <c r="H34" s="335">
        <v>1203</v>
      </c>
      <c r="I34" s="335"/>
      <c r="J34" s="335">
        <v>3</v>
      </c>
      <c r="K34" s="335"/>
      <c r="L34" s="335">
        <v>15</v>
      </c>
      <c r="M34" s="335"/>
      <c r="N34" s="335">
        <v>154</v>
      </c>
      <c r="O34" s="335"/>
      <c r="P34" s="335">
        <v>91</v>
      </c>
      <c r="Q34" s="335"/>
    </row>
    <row r="35" spans="1:17" ht="12.75">
      <c r="A35" s="180" t="s">
        <v>356</v>
      </c>
      <c r="B35" s="336">
        <v>198</v>
      </c>
      <c r="C35" s="330"/>
      <c r="D35" s="330">
        <v>853</v>
      </c>
      <c r="E35" s="330"/>
      <c r="F35" s="330">
        <v>364</v>
      </c>
      <c r="G35" s="330"/>
      <c r="H35" s="330">
        <v>1222</v>
      </c>
      <c r="I35" s="330"/>
      <c r="J35" s="330">
        <v>3</v>
      </c>
      <c r="K35" s="330"/>
      <c r="L35" s="330">
        <v>16</v>
      </c>
      <c r="M35" s="330"/>
      <c r="N35" s="330">
        <v>148</v>
      </c>
      <c r="O35" s="330"/>
      <c r="P35" s="330">
        <v>97</v>
      </c>
      <c r="Q35" s="330"/>
    </row>
    <row r="36" spans="1:17" ht="12.75">
      <c r="A36" s="182" t="s">
        <v>432</v>
      </c>
      <c r="B36" s="336">
        <v>195</v>
      </c>
      <c r="C36" s="337"/>
      <c r="D36" s="337">
        <v>809</v>
      </c>
      <c r="E36" s="337"/>
      <c r="F36" s="337">
        <v>360</v>
      </c>
      <c r="G36" s="337"/>
      <c r="H36" s="340">
        <v>1205</v>
      </c>
      <c r="I36" s="340"/>
      <c r="J36" s="330">
        <v>4</v>
      </c>
      <c r="K36" s="330"/>
      <c r="L36" s="330">
        <v>11</v>
      </c>
      <c r="M36" s="330"/>
      <c r="N36" s="337">
        <v>135</v>
      </c>
      <c r="O36" s="337"/>
      <c r="P36" s="337">
        <v>93</v>
      </c>
      <c r="Q36" s="337"/>
    </row>
    <row r="37" spans="1:17" ht="12.75">
      <c r="A37" s="180"/>
      <c r="B37" s="334"/>
      <c r="C37" s="335"/>
      <c r="D37" s="329"/>
      <c r="E37" s="329"/>
      <c r="F37" s="329"/>
      <c r="G37" s="329"/>
      <c r="H37" s="329"/>
      <c r="I37" s="329"/>
      <c r="J37" s="329"/>
      <c r="K37" s="329"/>
      <c r="L37" s="329"/>
      <c r="M37" s="329"/>
      <c r="N37" s="329"/>
      <c r="O37" s="329"/>
      <c r="P37" s="329"/>
      <c r="Q37" s="329"/>
    </row>
    <row r="38" spans="1:17" s="196" customFormat="1" ht="12.75">
      <c r="A38" s="187" t="s">
        <v>433</v>
      </c>
      <c r="B38" s="327">
        <v>193</v>
      </c>
      <c r="C38" s="328"/>
      <c r="D38" s="331">
        <v>786</v>
      </c>
      <c r="E38" s="331"/>
      <c r="F38" s="331">
        <v>371</v>
      </c>
      <c r="G38" s="331"/>
      <c r="H38" s="331">
        <v>1226</v>
      </c>
      <c r="I38" s="331"/>
      <c r="J38" s="331">
        <v>4</v>
      </c>
      <c r="K38" s="331"/>
      <c r="L38" s="331">
        <v>11</v>
      </c>
      <c r="M38" s="331"/>
      <c r="N38" s="331">
        <v>130</v>
      </c>
      <c r="O38" s="331"/>
      <c r="P38" s="331">
        <v>92</v>
      </c>
      <c r="Q38" s="331"/>
    </row>
    <row r="39" ht="13.5" thickBot="1">
      <c r="A39" s="176"/>
    </row>
    <row r="40" spans="1:17" ht="14.25" customHeight="1" thickTop="1">
      <c r="A40" s="346" t="s">
        <v>0</v>
      </c>
      <c r="B40" s="349" t="s">
        <v>300</v>
      </c>
      <c r="C40" s="349"/>
      <c r="D40" s="349"/>
      <c r="E40" s="349"/>
      <c r="F40" s="349" t="s">
        <v>235</v>
      </c>
      <c r="G40" s="349"/>
      <c r="H40" s="349"/>
      <c r="I40" s="349"/>
      <c r="J40" s="349" t="s">
        <v>236</v>
      </c>
      <c r="K40" s="349"/>
      <c r="L40" s="349"/>
      <c r="M40" s="349"/>
      <c r="N40" s="367" t="s">
        <v>237</v>
      </c>
      <c r="O40" s="368"/>
      <c r="P40" s="367" t="s">
        <v>238</v>
      </c>
      <c r="Q40" s="373"/>
    </row>
    <row r="41" spans="1:17" ht="12.75">
      <c r="A41" s="347"/>
      <c r="B41" s="344" t="s">
        <v>229</v>
      </c>
      <c r="C41" s="344"/>
      <c r="D41" s="344" t="s">
        <v>239</v>
      </c>
      <c r="E41" s="344"/>
      <c r="F41" s="344" t="s">
        <v>229</v>
      </c>
      <c r="G41" s="344"/>
      <c r="H41" s="344" t="s">
        <v>239</v>
      </c>
      <c r="I41" s="344"/>
      <c r="J41" s="344" t="s">
        <v>229</v>
      </c>
      <c r="K41" s="344"/>
      <c r="L41" s="344" t="s">
        <v>239</v>
      </c>
      <c r="M41" s="344"/>
      <c r="N41" s="369"/>
      <c r="O41" s="370"/>
      <c r="P41" s="374"/>
      <c r="Q41" s="375"/>
    </row>
    <row r="42" spans="1:17" ht="12.75">
      <c r="A42" s="347"/>
      <c r="B42" s="344"/>
      <c r="C42" s="344"/>
      <c r="D42" s="344"/>
      <c r="E42" s="344"/>
      <c r="F42" s="344"/>
      <c r="G42" s="344"/>
      <c r="H42" s="344"/>
      <c r="I42" s="344"/>
      <c r="J42" s="344"/>
      <c r="K42" s="344"/>
      <c r="L42" s="344"/>
      <c r="M42" s="344"/>
      <c r="N42" s="369"/>
      <c r="O42" s="370"/>
      <c r="P42" s="374"/>
      <c r="Q42" s="375"/>
    </row>
    <row r="43" spans="1:17" ht="12.75">
      <c r="A43" s="348"/>
      <c r="B43" s="344"/>
      <c r="C43" s="344"/>
      <c r="D43" s="344"/>
      <c r="E43" s="344"/>
      <c r="F43" s="344"/>
      <c r="G43" s="344"/>
      <c r="H43" s="344"/>
      <c r="I43" s="344"/>
      <c r="J43" s="344"/>
      <c r="K43" s="344"/>
      <c r="L43" s="344"/>
      <c r="M43" s="344"/>
      <c r="N43" s="371"/>
      <c r="O43" s="372"/>
      <c r="P43" s="376"/>
      <c r="Q43" s="377"/>
    </row>
    <row r="44" spans="1:17" ht="12.75">
      <c r="A44" s="180" t="s">
        <v>434</v>
      </c>
      <c r="B44" s="336">
        <v>0</v>
      </c>
      <c r="C44" s="330"/>
      <c r="D44" s="345">
        <v>0</v>
      </c>
      <c r="E44" s="345"/>
      <c r="F44" s="330">
        <v>7</v>
      </c>
      <c r="G44" s="330"/>
      <c r="H44" s="330">
        <v>754</v>
      </c>
      <c r="I44" s="330"/>
      <c r="J44" s="330">
        <v>12</v>
      </c>
      <c r="K44" s="330"/>
      <c r="L44" s="330">
        <v>408</v>
      </c>
      <c r="M44" s="330"/>
      <c r="N44" s="330">
        <v>6</v>
      </c>
      <c r="O44" s="330"/>
      <c r="P44" s="330" t="s">
        <v>34</v>
      </c>
      <c r="Q44" s="330"/>
    </row>
    <row r="45" spans="1:17" ht="12.75">
      <c r="A45" s="180" t="s">
        <v>345</v>
      </c>
      <c r="B45" s="336">
        <v>0</v>
      </c>
      <c r="C45" s="330"/>
      <c r="D45" s="330">
        <v>0</v>
      </c>
      <c r="E45" s="330"/>
      <c r="F45" s="330">
        <v>7</v>
      </c>
      <c r="G45" s="330"/>
      <c r="H45" s="330">
        <v>754</v>
      </c>
      <c r="I45" s="330"/>
      <c r="J45" s="330">
        <v>12</v>
      </c>
      <c r="K45" s="330"/>
      <c r="L45" s="330">
        <v>408</v>
      </c>
      <c r="M45" s="330"/>
      <c r="N45" s="330">
        <v>6</v>
      </c>
      <c r="O45" s="330"/>
      <c r="P45" s="330" t="s">
        <v>34</v>
      </c>
      <c r="Q45" s="330"/>
    </row>
    <row r="46" spans="1:17" ht="12.75">
      <c r="A46" s="180" t="s">
        <v>355</v>
      </c>
      <c r="B46" s="338">
        <v>19</v>
      </c>
      <c r="C46" s="339"/>
      <c r="D46" s="339">
        <v>1162</v>
      </c>
      <c r="E46" s="339"/>
      <c r="F46" s="339">
        <v>0</v>
      </c>
      <c r="G46" s="339"/>
      <c r="H46" s="339" t="s">
        <v>34</v>
      </c>
      <c r="I46" s="339"/>
      <c r="J46" s="339" t="s">
        <v>34</v>
      </c>
      <c r="K46" s="339"/>
      <c r="L46" s="339" t="s">
        <v>34</v>
      </c>
      <c r="M46" s="339"/>
      <c r="N46" s="339">
        <v>6</v>
      </c>
      <c r="O46" s="339"/>
      <c r="P46" s="339" t="s">
        <v>34</v>
      </c>
      <c r="Q46" s="339"/>
    </row>
    <row r="47" spans="1:17" ht="12.75">
      <c r="A47" s="180" t="s">
        <v>356</v>
      </c>
      <c r="B47" s="336">
        <v>17</v>
      </c>
      <c r="C47" s="337"/>
      <c r="D47" s="330">
        <v>1142</v>
      </c>
      <c r="E47" s="330"/>
      <c r="F47" s="330" t="s">
        <v>34</v>
      </c>
      <c r="G47" s="337"/>
      <c r="H47" s="337" t="s">
        <v>34</v>
      </c>
      <c r="I47" s="337"/>
      <c r="J47" s="337" t="s">
        <v>34</v>
      </c>
      <c r="K47" s="337"/>
      <c r="L47" s="337" t="s">
        <v>34</v>
      </c>
      <c r="M47" s="337"/>
      <c r="N47" s="337">
        <v>6</v>
      </c>
      <c r="O47" s="337"/>
      <c r="P47" s="339" t="s">
        <v>34</v>
      </c>
      <c r="Q47" s="339"/>
    </row>
    <row r="48" spans="1:17" ht="12.75">
      <c r="A48" s="182" t="s">
        <v>432</v>
      </c>
      <c r="B48" s="338">
        <v>17</v>
      </c>
      <c r="C48" s="339"/>
      <c r="D48" s="339">
        <v>1142</v>
      </c>
      <c r="E48" s="339"/>
      <c r="F48" s="339" t="s">
        <v>34</v>
      </c>
      <c r="G48" s="339"/>
      <c r="H48" s="339" t="s">
        <v>34</v>
      </c>
      <c r="I48" s="339"/>
      <c r="J48" s="339" t="s">
        <v>34</v>
      </c>
      <c r="K48" s="339"/>
      <c r="L48" s="339" t="s">
        <v>34</v>
      </c>
      <c r="M48" s="339"/>
      <c r="N48" s="339">
        <v>4</v>
      </c>
      <c r="O48" s="339"/>
      <c r="P48" s="339" t="s">
        <v>34</v>
      </c>
      <c r="Q48" s="339"/>
    </row>
    <row r="49" spans="1:17" ht="12.75">
      <c r="A49" s="180"/>
      <c r="B49" s="336"/>
      <c r="C49" s="330"/>
      <c r="D49" s="330"/>
      <c r="E49" s="330"/>
      <c r="F49" s="330"/>
      <c r="G49" s="330"/>
      <c r="H49" s="337"/>
      <c r="I49" s="337"/>
      <c r="J49" s="337"/>
      <c r="K49" s="337"/>
      <c r="L49" s="337"/>
      <c r="M49" s="337"/>
      <c r="N49" s="337"/>
      <c r="O49" s="337"/>
      <c r="P49" s="337"/>
      <c r="Q49" s="337"/>
    </row>
    <row r="50" spans="1:17" ht="12.75">
      <c r="A50" s="187" t="s">
        <v>433</v>
      </c>
      <c r="B50" s="342">
        <v>17</v>
      </c>
      <c r="C50" s="343"/>
      <c r="D50" s="341">
        <v>1142</v>
      </c>
      <c r="E50" s="341"/>
      <c r="F50" s="341" t="s">
        <v>34</v>
      </c>
      <c r="G50" s="341"/>
      <c r="H50" s="341" t="s">
        <v>34</v>
      </c>
      <c r="I50" s="341"/>
      <c r="J50" s="341" t="s">
        <v>34</v>
      </c>
      <c r="K50" s="341"/>
      <c r="L50" s="341" t="s">
        <v>34</v>
      </c>
      <c r="M50" s="341"/>
      <c r="N50" s="341">
        <v>4</v>
      </c>
      <c r="O50" s="341"/>
      <c r="P50" s="341" t="s">
        <v>34</v>
      </c>
      <c r="Q50" s="341"/>
    </row>
    <row r="51" spans="1:17" ht="12.75">
      <c r="A51" s="197" t="s">
        <v>299</v>
      </c>
      <c r="B51" s="198"/>
      <c r="C51" s="198"/>
      <c r="D51" s="199"/>
      <c r="E51" s="199"/>
      <c r="F51" s="199"/>
      <c r="G51" s="199"/>
      <c r="H51" s="199"/>
      <c r="I51" s="199"/>
      <c r="J51" s="199"/>
      <c r="K51" s="199"/>
      <c r="L51" s="199"/>
      <c r="M51" s="199"/>
      <c r="N51" s="199"/>
      <c r="O51" s="199"/>
      <c r="P51" s="199"/>
      <c r="Q51" s="199"/>
    </row>
    <row r="52" spans="1:15" ht="12.75">
      <c r="A52" s="195" t="s">
        <v>224</v>
      </c>
      <c r="N52" s="200"/>
      <c r="O52" s="200"/>
    </row>
    <row r="53" ht="12.75">
      <c r="A53" s="197"/>
    </row>
  </sheetData>
  <sheetProtection/>
  <mergeCells count="152">
    <mergeCell ref="P50:Q50"/>
    <mergeCell ref="N40:O43"/>
    <mergeCell ref="P40:Q43"/>
    <mergeCell ref="N47:O47"/>
    <mergeCell ref="P45:Q45"/>
    <mergeCell ref="N48:O48"/>
    <mergeCell ref="N44:O44"/>
    <mergeCell ref="N45:O45"/>
    <mergeCell ref="P44:Q44"/>
    <mergeCell ref="N46:O46"/>
    <mergeCell ref="J35:K35"/>
    <mergeCell ref="N35:O35"/>
    <mergeCell ref="P46:Q46"/>
    <mergeCell ref="P47:Q47"/>
    <mergeCell ref="P48:Q48"/>
    <mergeCell ref="P49:Q49"/>
    <mergeCell ref="L38:M38"/>
    <mergeCell ref="P37:Q37"/>
    <mergeCell ref="J37:K37"/>
    <mergeCell ref="L45:M45"/>
    <mergeCell ref="J13:K13"/>
    <mergeCell ref="D33:E33"/>
    <mergeCell ref="D34:E34"/>
    <mergeCell ref="J33:K33"/>
    <mergeCell ref="H33:I33"/>
    <mergeCell ref="H3:I3"/>
    <mergeCell ref="J3:K3"/>
    <mergeCell ref="L3:M3"/>
    <mergeCell ref="N3:O3"/>
    <mergeCell ref="A3:A4"/>
    <mergeCell ref="B3:C3"/>
    <mergeCell ref="D3:E3"/>
    <mergeCell ref="F3:G3"/>
    <mergeCell ref="A28:A31"/>
    <mergeCell ref="B29:C31"/>
    <mergeCell ref="D29:E31"/>
    <mergeCell ref="F29:G31"/>
    <mergeCell ref="P3:Q3"/>
    <mergeCell ref="A13:A14"/>
    <mergeCell ref="B13:C13"/>
    <mergeCell ref="D13:E13"/>
    <mergeCell ref="F13:G13"/>
    <mergeCell ref="H13:I13"/>
    <mergeCell ref="P29:Q31"/>
    <mergeCell ref="B28:E28"/>
    <mergeCell ref="F28:I28"/>
    <mergeCell ref="J28:M28"/>
    <mergeCell ref="N28:Q28"/>
    <mergeCell ref="H29:I31"/>
    <mergeCell ref="J29:K31"/>
    <mergeCell ref="L29:M31"/>
    <mergeCell ref="N29:O31"/>
    <mergeCell ref="N33:O33"/>
    <mergeCell ref="P33:Q33"/>
    <mergeCell ref="F32:G32"/>
    <mergeCell ref="H32:I32"/>
    <mergeCell ref="J32:K32"/>
    <mergeCell ref="L32:M32"/>
    <mergeCell ref="N32:O32"/>
    <mergeCell ref="P32:Q32"/>
    <mergeCell ref="F33:G33"/>
    <mergeCell ref="L33:M33"/>
    <mergeCell ref="N34:O34"/>
    <mergeCell ref="P34:Q34"/>
    <mergeCell ref="F34:G34"/>
    <mergeCell ref="H34:I34"/>
    <mergeCell ref="J34:K34"/>
    <mergeCell ref="L34:M34"/>
    <mergeCell ref="P35:Q35"/>
    <mergeCell ref="P38:Q38"/>
    <mergeCell ref="N36:O36"/>
    <mergeCell ref="P36:Q36"/>
    <mergeCell ref="L44:M44"/>
    <mergeCell ref="H38:I38"/>
    <mergeCell ref="N38:O38"/>
    <mergeCell ref="L37:M37"/>
    <mergeCell ref="N37:O37"/>
    <mergeCell ref="J44:K44"/>
    <mergeCell ref="J45:K45"/>
    <mergeCell ref="J41:K43"/>
    <mergeCell ref="L41:M43"/>
    <mergeCell ref="A40:A43"/>
    <mergeCell ref="B41:C43"/>
    <mergeCell ref="D41:E43"/>
    <mergeCell ref="B40:E40"/>
    <mergeCell ref="F40:I40"/>
    <mergeCell ref="J40:M40"/>
    <mergeCell ref="F41:G43"/>
    <mergeCell ref="H41:I43"/>
    <mergeCell ref="D48:E48"/>
    <mergeCell ref="D44:E44"/>
    <mergeCell ref="D45:E45"/>
    <mergeCell ref="H44:I44"/>
    <mergeCell ref="F45:G45"/>
    <mergeCell ref="H46:I46"/>
    <mergeCell ref="F48:G48"/>
    <mergeCell ref="B47:C47"/>
    <mergeCell ref="F47:G47"/>
    <mergeCell ref="H47:I47"/>
    <mergeCell ref="L49:M49"/>
    <mergeCell ref="J50:K50"/>
    <mergeCell ref="L50:M50"/>
    <mergeCell ref="B49:C49"/>
    <mergeCell ref="D47:E47"/>
    <mergeCell ref="F49:G49"/>
    <mergeCell ref="H49:I49"/>
    <mergeCell ref="B48:C48"/>
    <mergeCell ref="L48:M48"/>
    <mergeCell ref="N50:O50"/>
    <mergeCell ref="J49:K49"/>
    <mergeCell ref="D50:E50"/>
    <mergeCell ref="F50:G50"/>
    <mergeCell ref="H50:I50"/>
    <mergeCell ref="B50:C50"/>
    <mergeCell ref="D49:E49"/>
    <mergeCell ref="H48:I48"/>
    <mergeCell ref="N49:O49"/>
    <mergeCell ref="J47:K47"/>
    <mergeCell ref="L47:M47"/>
    <mergeCell ref="J48:K48"/>
    <mergeCell ref="L46:M46"/>
    <mergeCell ref="J46:K46"/>
    <mergeCell ref="L35:M35"/>
    <mergeCell ref="F35:G35"/>
    <mergeCell ref="H35:I35"/>
    <mergeCell ref="H36:I36"/>
    <mergeCell ref="B37:C37"/>
    <mergeCell ref="D36:E36"/>
    <mergeCell ref="F36:G36"/>
    <mergeCell ref="J36:K36"/>
    <mergeCell ref="F37:G37"/>
    <mergeCell ref="H37:I37"/>
    <mergeCell ref="B35:C35"/>
    <mergeCell ref="D35:E35"/>
    <mergeCell ref="B44:C44"/>
    <mergeCell ref="B45:C45"/>
    <mergeCell ref="B46:C46"/>
    <mergeCell ref="F46:G46"/>
    <mergeCell ref="D46:E46"/>
    <mergeCell ref="D38:E38"/>
    <mergeCell ref="F44:G44"/>
    <mergeCell ref="F38:G38"/>
    <mergeCell ref="B38:C38"/>
    <mergeCell ref="D37:E37"/>
    <mergeCell ref="L36:M36"/>
    <mergeCell ref="H45:I45"/>
    <mergeCell ref="J38:K38"/>
    <mergeCell ref="B32:C32"/>
    <mergeCell ref="B33:C33"/>
    <mergeCell ref="B34:C34"/>
    <mergeCell ref="B36:C36"/>
    <mergeCell ref="D32:E3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2"/>
  <sheetViews>
    <sheetView view="pageBreakPreview" zoomScaleSheetLayoutView="100" workbookViewId="0" topLeftCell="A1">
      <selection activeCell="A1" sqref="A1"/>
    </sheetView>
  </sheetViews>
  <sheetFormatPr defaultColWidth="9" defaultRowHeight="14.25"/>
  <cols>
    <col min="1" max="1" width="10" style="47" customWidth="1"/>
    <col min="2" max="8" width="9" style="47" customWidth="1"/>
    <col min="9" max="16384" width="9" style="47" customWidth="1"/>
  </cols>
  <sheetData>
    <row r="1" spans="1:11" ht="12.75">
      <c r="A1" s="22" t="s">
        <v>318</v>
      </c>
      <c r="B1" s="23"/>
      <c r="C1" s="23"/>
      <c r="D1" s="23"/>
      <c r="E1" s="23"/>
      <c r="F1" s="23"/>
      <c r="G1" s="23"/>
      <c r="H1" s="23"/>
      <c r="I1" s="55"/>
      <c r="J1" s="55"/>
      <c r="K1" s="55"/>
    </row>
    <row r="2" spans="1:11" ht="13.5" thickBot="1">
      <c r="A2" s="23"/>
      <c r="B2" s="23"/>
      <c r="C2" s="23"/>
      <c r="D2" s="23"/>
      <c r="E2" s="23"/>
      <c r="F2" s="23"/>
      <c r="G2" s="23"/>
      <c r="H2" s="23"/>
      <c r="I2" s="55"/>
      <c r="J2" s="55"/>
      <c r="K2" s="55"/>
    </row>
    <row r="3" spans="1:11" ht="13.5" thickTop="1">
      <c r="A3" s="290" t="s">
        <v>97</v>
      </c>
      <c r="B3" s="38" t="s">
        <v>269</v>
      </c>
      <c r="C3" s="384" t="s">
        <v>98</v>
      </c>
      <c r="D3" s="380" t="s">
        <v>99</v>
      </c>
      <c r="E3" s="29" t="s">
        <v>100</v>
      </c>
      <c r="F3" s="39" t="s">
        <v>100</v>
      </c>
      <c r="G3" s="306" t="s">
        <v>270</v>
      </c>
      <c r="H3" s="380" t="s">
        <v>101</v>
      </c>
      <c r="I3" s="380" t="s">
        <v>102</v>
      </c>
      <c r="J3" s="40" t="s">
        <v>176</v>
      </c>
      <c r="K3" s="55"/>
    </row>
    <row r="4" spans="1:11" ht="12.75">
      <c r="A4" s="291"/>
      <c r="B4" s="79" t="s">
        <v>177</v>
      </c>
      <c r="C4" s="385"/>
      <c r="D4" s="322"/>
      <c r="E4" s="30" t="s">
        <v>178</v>
      </c>
      <c r="F4" s="41" t="s">
        <v>179</v>
      </c>
      <c r="G4" s="294"/>
      <c r="H4" s="322"/>
      <c r="I4" s="322"/>
      <c r="J4" s="42" t="s">
        <v>180</v>
      </c>
      <c r="K4" s="55"/>
    </row>
    <row r="5" spans="1:11" ht="12.75">
      <c r="A5" s="291"/>
      <c r="B5" s="323" t="s">
        <v>103</v>
      </c>
      <c r="C5" s="323" t="s">
        <v>103</v>
      </c>
      <c r="D5" s="323" t="s">
        <v>103</v>
      </c>
      <c r="E5" s="388" t="s">
        <v>103</v>
      </c>
      <c r="F5" s="310" t="s">
        <v>103</v>
      </c>
      <c r="G5" s="323" t="s">
        <v>103</v>
      </c>
      <c r="H5" s="323" t="s">
        <v>103</v>
      </c>
      <c r="I5" s="323" t="s">
        <v>103</v>
      </c>
      <c r="J5" s="323" t="s">
        <v>103</v>
      </c>
      <c r="K5" s="55"/>
    </row>
    <row r="6" spans="1:11" ht="12.75">
      <c r="A6" s="292"/>
      <c r="B6" s="294"/>
      <c r="C6" s="294"/>
      <c r="D6" s="294"/>
      <c r="E6" s="286"/>
      <c r="F6" s="383"/>
      <c r="G6" s="294"/>
      <c r="H6" s="294"/>
      <c r="I6" s="294"/>
      <c r="J6" s="294"/>
      <c r="K6" s="55"/>
    </row>
    <row r="7" spans="1:11" ht="12.75">
      <c r="A7" s="140" t="s">
        <v>399</v>
      </c>
      <c r="B7" s="4">
        <v>7201</v>
      </c>
      <c r="C7" s="4">
        <v>1</v>
      </c>
      <c r="D7" s="4">
        <v>1660</v>
      </c>
      <c r="E7" s="4">
        <v>0</v>
      </c>
      <c r="F7" s="4">
        <v>104</v>
      </c>
      <c r="G7" s="4">
        <v>8259</v>
      </c>
      <c r="H7" s="4">
        <v>0</v>
      </c>
      <c r="I7" s="4">
        <v>0</v>
      </c>
      <c r="J7" s="4">
        <v>3722</v>
      </c>
      <c r="K7" s="55"/>
    </row>
    <row r="8" spans="1:11" ht="12.75">
      <c r="A8" s="140" t="s">
        <v>295</v>
      </c>
      <c r="B8" s="17">
        <v>7050</v>
      </c>
      <c r="C8" s="17" t="s">
        <v>34</v>
      </c>
      <c r="D8" s="17">
        <v>1664</v>
      </c>
      <c r="E8" s="17" t="s">
        <v>34</v>
      </c>
      <c r="F8" s="17">
        <v>56</v>
      </c>
      <c r="G8" s="17">
        <v>7857</v>
      </c>
      <c r="H8" s="17">
        <v>0</v>
      </c>
      <c r="I8" s="17">
        <v>0</v>
      </c>
      <c r="J8" s="17">
        <v>3567</v>
      </c>
      <c r="K8" s="55"/>
    </row>
    <row r="9" spans="1:11" ht="12.75">
      <c r="A9" s="4" t="s">
        <v>341</v>
      </c>
      <c r="B9" s="3">
        <v>6796</v>
      </c>
      <c r="C9" s="17" t="s">
        <v>34</v>
      </c>
      <c r="D9" s="17">
        <v>1660</v>
      </c>
      <c r="E9" s="17" t="s">
        <v>34</v>
      </c>
      <c r="F9" s="17">
        <v>28</v>
      </c>
      <c r="G9" s="17">
        <v>8681</v>
      </c>
      <c r="H9" s="17" t="s">
        <v>34</v>
      </c>
      <c r="I9" s="17" t="s">
        <v>34</v>
      </c>
      <c r="J9" s="17">
        <v>3507</v>
      </c>
      <c r="K9" s="55"/>
    </row>
    <row r="10" spans="1:11" ht="12.75">
      <c r="A10" s="4" t="s">
        <v>400</v>
      </c>
      <c r="B10" s="96">
        <v>6538</v>
      </c>
      <c r="C10" s="4">
        <v>0</v>
      </c>
      <c r="D10" s="97">
        <v>1566</v>
      </c>
      <c r="E10" s="4">
        <v>0</v>
      </c>
      <c r="F10" s="97">
        <v>0</v>
      </c>
      <c r="G10" s="97">
        <v>7952</v>
      </c>
      <c r="H10" s="97">
        <v>0</v>
      </c>
      <c r="I10" s="97">
        <v>0</v>
      </c>
      <c r="J10" s="97">
        <v>3375</v>
      </c>
      <c r="K10" s="55"/>
    </row>
    <row r="11" spans="1:11" ht="12.75">
      <c r="A11" s="140" t="s">
        <v>401</v>
      </c>
      <c r="B11" s="97">
        <v>6409</v>
      </c>
      <c r="C11" s="4">
        <v>3</v>
      </c>
      <c r="D11" s="97">
        <v>1860</v>
      </c>
      <c r="E11" s="4">
        <v>0</v>
      </c>
      <c r="F11" s="97">
        <v>4</v>
      </c>
      <c r="G11" s="97">
        <v>8217</v>
      </c>
      <c r="H11" s="4">
        <v>0</v>
      </c>
      <c r="I11" s="4">
        <v>0</v>
      </c>
      <c r="J11" s="97">
        <v>3465</v>
      </c>
      <c r="K11" s="55"/>
    </row>
    <row r="12" spans="1:11" ht="12.75">
      <c r="A12" s="140"/>
      <c r="B12" s="17"/>
      <c r="C12" s="17"/>
      <c r="D12" s="17"/>
      <c r="E12" s="17"/>
      <c r="F12" s="17"/>
      <c r="G12" s="17"/>
      <c r="H12" s="17"/>
      <c r="I12" s="17"/>
      <c r="J12" s="17"/>
      <c r="K12" s="55"/>
    </row>
    <row r="13" spans="1:11" ht="12.75">
      <c r="A13" s="19" t="s">
        <v>402</v>
      </c>
      <c r="B13" s="36">
        <v>5800</v>
      </c>
      <c r="C13" s="33">
        <v>1</v>
      </c>
      <c r="D13" s="37">
        <v>1562</v>
      </c>
      <c r="E13" s="226">
        <v>0</v>
      </c>
      <c r="F13" s="37">
        <v>1</v>
      </c>
      <c r="G13" s="37">
        <v>5572</v>
      </c>
      <c r="H13" s="226">
        <v>0</v>
      </c>
      <c r="I13" s="226">
        <v>0</v>
      </c>
      <c r="J13" s="37">
        <v>3246</v>
      </c>
      <c r="K13" s="5"/>
    </row>
    <row r="14" spans="1:11" ht="13.5" thickBot="1">
      <c r="A14" s="23"/>
      <c r="B14" s="43"/>
      <c r="C14" s="128"/>
      <c r="D14" s="43"/>
      <c r="E14" s="43"/>
      <c r="F14" s="43"/>
      <c r="G14" s="43"/>
      <c r="H14" s="43"/>
      <c r="K14" s="55"/>
    </row>
    <row r="15" spans="1:11" ht="14.25" customHeight="1" thickTop="1">
      <c r="A15" s="290" t="s">
        <v>97</v>
      </c>
      <c r="B15" s="380" t="s">
        <v>104</v>
      </c>
      <c r="C15" s="300" t="s">
        <v>271</v>
      </c>
      <c r="D15" s="386" t="s">
        <v>272</v>
      </c>
      <c r="E15" s="306" t="s">
        <v>273</v>
      </c>
      <c r="F15" s="316" t="s">
        <v>181</v>
      </c>
      <c r="G15" s="306" t="s">
        <v>182</v>
      </c>
      <c r="H15" s="378" t="s">
        <v>358</v>
      </c>
      <c r="I15" s="378" t="s">
        <v>359</v>
      </c>
      <c r="J15" s="378" t="s">
        <v>183</v>
      </c>
      <c r="K15" s="306" t="s">
        <v>105</v>
      </c>
    </row>
    <row r="16" spans="1:11" ht="12.75">
      <c r="A16" s="291"/>
      <c r="B16" s="322"/>
      <c r="C16" s="286"/>
      <c r="D16" s="387"/>
      <c r="E16" s="294"/>
      <c r="F16" s="294"/>
      <c r="G16" s="294"/>
      <c r="H16" s="320"/>
      <c r="I16" s="379"/>
      <c r="J16" s="320"/>
      <c r="K16" s="294"/>
    </row>
    <row r="17" spans="1:11" ht="12.75">
      <c r="A17" s="291"/>
      <c r="B17" s="323" t="s">
        <v>103</v>
      </c>
      <c r="C17" s="323" t="s">
        <v>103</v>
      </c>
      <c r="D17" s="323" t="s">
        <v>103</v>
      </c>
      <c r="E17" s="323" t="s">
        <v>103</v>
      </c>
      <c r="F17" s="323" t="s">
        <v>103</v>
      </c>
      <c r="G17" s="323" t="s">
        <v>106</v>
      </c>
      <c r="H17" s="323" t="s">
        <v>106</v>
      </c>
      <c r="I17" s="285" t="s">
        <v>360</v>
      </c>
      <c r="J17" s="285" t="s">
        <v>360</v>
      </c>
      <c r="K17" s="293" t="s">
        <v>106</v>
      </c>
    </row>
    <row r="18" spans="1:11" ht="12.75">
      <c r="A18" s="292"/>
      <c r="B18" s="294"/>
      <c r="C18" s="294"/>
      <c r="D18" s="294"/>
      <c r="E18" s="294"/>
      <c r="F18" s="294"/>
      <c r="G18" s="294"/>
      <c r="H18" s="294"/>
      <c r="I18" s="382"/>
      <c r="J18" s="382"/>
      <c r="K18" s="381"/>
    </row>
    <row r="19" spans="1:11" ht="12.75">
      <c r="A19" s="140" t="s">
        <v>399</v>
      </c>
      <c r="B19" s="201">
        <v>29539</v>
      </c>
      <c r="C19" s="201">
        <v>1706</v>
      </c>
      <c r="D19" s="201">
        <v>8</v>
      </c>
      <c r="E19" s="201">
        <v>7071</v>
      </c>
      <c r="F19" s="201">
        <v>7023</v>
      </c>
      <c r="G19" s="201">
        <v>3564</v>
      </c>
      <c r="H19" s="201">
        <v>2758</v>
      </c>
      <c r="I19" s="201">
        <v>0</v>
      </c>
      <c r="J19" s="201">
        <v>6436</v>
      </c>
      <c r="K19" s="201">
        <v>1117</v>
      </c>
    </row>
    <row r="20" spans="1:11" ht="12.75">
      <c r="A20" s="140" t="s">
        <v>295</v>
      </c>
      <c r="B20" s="202">
        <v>29214</v>
      </c>
      <c r="C20" s="202">
        <v>1815</v>
      </c>
      <c r="D20" s="201">
        <v>11</v>
      </c>
      <c r="E20" s="201">
        <v>6891</v>
      </c>
      <c r="F20" s="201">
        <v>6874</v>
      </c>
      <c r="G20" s="202">
        <v>3423</v>
      </c>
      <c r="H20" s="201">
        <v>2994</v>
      </c>
      <c r="I20" s="201">
        <v>0</v>
      </c>
      <c r="J20" s="202">
        <v>5312</v>
      </c>
      <c r="K20" s="202">
        <v>1063</v>
      </c>
    </row>
    <row r="21" spans="1:11" ht="12.75">
      <c r="A21" s="140" t="s">
        <v>341</v>
      </c>
      <c r="B21" s="203">
        <v>30128</v>
      </c>
      <c r="C21" s="202">
        <v>1679</v>
      </c>
      <c r="D21" s="201">
        <v>15</v>
      </c>
      <c r="E21" s="201">
        <v>6603</v>
      </c>
      <c r="F21" s="201">
        <v>6606</v>
      </c>
      <c r="G21" s="202">
        <v>3463</v>
      </c>
      <c r="H21" s="201">
        <v>4864</v>
      </c>
      <c r="I21" s="201">
        <v>0</v>
      </c>
      <c r="J21" s="202">
        <v>4498</v>
      </c>
      <c r="K21" s="202">
        <v>993</v>
      </c>
    </row>
    <row r="22" spans="1:11" ht="12.75">
      <c r="A22" s="4" t="s">
        <v>403</v>
      </c>
      <c r="B22" s="204">
        <v>32290</v>
      </c>
      <c r="C22" s="205">
        <v>1581</v>
      </c>
      <c r="D22" s="205">
        <v>106</v>
      </c>
      <c r="E22" s="205">
        <v>6207</v>
      </c>
      <c r="F22" s="205">
        <v>6425</v>
      </c>
      <c r="G22" s="205">
        <v>3216</v>
      </c>
      <c r="H22" s="206">
        <v>4748</v>
      </c>
      <c r="I22" s="206">
        <v>0</v>
      </c>
      <c r="J22" s="206">
        <v>1550</v>
      </c>
      <c r="K22" s="205">
        <v>1024</v>
      </c>
    </row>
    <row r="23" spans="1:11" ht="12.75">
      <c r="A23" s="140" t="s">
        <v>401</v>
      </c>
      <c r="B23" s="206">
        <v>43816</v>
      </c>
      <c r="C23" s="205">
        <v>1603</v>
      </c>
      <c r="D23" s="205">
        <v>603</v>
      </c>
      <c r="E23" s="205">
        <v>6450</v>
      </c>
      <c r="F23" s="205">
        <v>6256</v>
      </c>
      <c r="G23" s="205">
        <v>3325</v>
      </c>
      <c r="H23" s="206">
        <v>4591</v>
      </c>
      <c r="I23" s="206">
        <v>1484</v>
      </c>
      <c r="J23" s="206">
        <v>1984</v>
      </c>
      <c r="K23" s="205">
        <v>808</v>
      </c>
    </row>
    <row r="24" spans="1:11" ht="12.75">
      <c r="A24" s="140"/>
      <c r="B24" s="202"/>
      <c r="C24" s="202"/>
      <c r="D24" s="202"/>
      <c r="E24" s="202"/>
      <c r="F24" s="202"/>
      <c r="G24" s="202"/>
      <c r="H24" s="202"/>
      <c r="I24" s="202"/>
      <c r="J24" s="202"/>
      <c r="K24" s="202"/>
    </row>
    <row r="25" spans="1:11" ht="12.75">
      <c r="A25" s="19" t="s">
        <v>402</v>
      </c>
      <c r="B25" s="211">
        <v>37053</v>
      </c>
      <c r="C25" s="212">
        <v>1401</v>
      </c>
      <c r="D25" s="212">
        <v>1393</v>
      </c>
      <c r="E25" s="212">
        <v>5725</v>
      </c>
      <c r="F25" s="212">
        <v>5712</v>
      </c>
      <c r="G25" s="212">
        <v>2792</v>
      </c>
      <c r="H25" s="213">
        <v>4199</v>
      </c>
      <c r="I25" s="213">
        <v>3507</v>
      </c>
      <c r="J25" s="213">
        <v>1554</v>
      </c>
      <c r="K25" s="212">
        <v>995</v>
      </c>
    </row>
    <row r="26" spans="1:11" ht="12.75">
      <c r="A26" s="24" t="s">
        <v>274</v>
      </c>
      <c r="B26" s="25"/>
      <c r="C26" s="25"/>
      <c r="D26" s="25"/>
      <c r="E26" s="25"/>
      <c r="F26" s="25"/>
      <c r="G26" s="25"/>
      <c r="H26" s="25"/>
      <c r="I26" s="25"/>
      <c r="J26" s="25"/>
      <c r="K26" s="72"/>
    </row>
    <row r="27" spans="1:11" ht="13.5" customHeight="1">
      <c r="A27" s="109" t="s">
        <v>371</v>
      </c>
      <c r="B27" s="25"/>
      <c r="C27" s="25"/>
      <c r="D27" s="25"/>
      <c r="E27" s="25"/>
      <c r="F27" s="25"/>
      <c r="G27" s="25"/>
      <c r="H27" s="25"/>
      <c r="I27" s="25"/>
      <c r="J27" s="25"/>
      <c r="K27" s="72"/>
    </row>
    <row r="28" spans="1:11" ht="12.75">
      <c r="A28" s="109" t="s">
        <v>372</v>
      </c>
      <c r="B28" s="25"/>
      <c r="C28" s="25"/>
      <c r="D28" s="25"/>
      <c r="E28" s="25"/>
      <c r="F28" s="25"/>
      <c r="G28" s="25"/>
      <c r="H28" s="25"/>
      <c r="I28" s="25"/>
      <c r="J28" s="25"/>
      <c r="K28" s="72"/>
    </row>
    <row r="29" spans="1:11" ht="13.5" customHeight="1">
      <c r="A29" s="26" t="s">
        <v>184</v>
      </c>
      <c r="B29" s="25"/>
      <c r="C29" s="25"/>
      <c r="D29" s="25"/>
      <c r="E29" s="25"/>
      <c r="F29" s="25"/>
      <c r="G29" s="25"/>
      <c r="H29" s="25"/>
      <c r="I29" s="25"/>
      <c r="J29" s="25"/>
      <c r="K29" s="55"/>
    </row>
    <row r="30" spans="1:11" ht="13.5" customHeight="1">
      <c r="A30" s="109"/>
      <c r="B30" s="25"/>
      <c r="C30" s="25"/>
      <c r="D30" s="25"/>
      <c r="E30" s="25"/>
      <c r="F30" s="25"/>
      <c r="G30" s="25"/>
      <c r="H30" s="25"/>
      <c r="I30" s="108"/>
      <c r="J30" s="108"/>
      <c r="K30" s="55"/>
    </row>
    <row r="31" spans="1:11" ht="12.75">
      <c r="A31" s="109"/>
      <c r="B31" s="25"/>
      <c r="C31" s="25"/>
      <c r="D31" s="25"/>
      <c r="E31" s="25"/>
      <c r="F31" s="25"/>
      <c r="G31" s="25"/>
      <c r="H31" s="25"/>
      <c r="I31" s="108"/>
      <c r="J31" s="108"/>
      <c r="K31" s="55"/>
    </row>
    <row r="32" spans="1:11" ht="12.75">
      <c r="A32" s="26"/>
      <c r="B32" s="23"/>
      <c r="C32" s="23"/>
      <c r="D32" s="23"/>
      <c r="E32" s="17"/>
      <c r="F32" s="23"/>
      <c r="G32" s="23"/>
      <c r="H32" s="23"/>
      <c r="I32" s="73"/>
      <c r="J32" s="73"/>
      <c r="K32" s="55"/>
    </row>
  </sheetData>
  <sheetProtection insertColumns="0"/>
  <mergeCells count="36">
    <mergeCell ref="A15:A18"/>
    <mergeCell ref="B17:B18"/>
    <mergeCell ref="A3:A6"/>
    <mergeCell ref="B15:B16"/>
    <mergeCell ref="D5:D6"/>
    <mergeCell ref="G17:G18"/>
    <mergeCell ref="B5:B6"/>
    <mergeCell ref="C17:C18"/>
    <mergeCell ref="D17:D18"/>
    <mergeCell ref="E5:E6"/>
    <mergeCell ref="E17:E18"/>
    <mergeCell ref="F17:F18"/>
    <mergeCell ref="D3:D4"/>
    <mergeCell ref="F5:F6"/>
    <mergeCell ref="C3:C4"/>
    <mergeCell ref="C5:C6"/>
    <mergeCell ref="C15:C16"/>
    <mergeCell ref="F15:F16"/>
    <mergeCell ref="D15:D16"/>
    <mergeCell ref="H15:H16"/>
    <mergeCell ref="G3:G4"/>
    <mergeCell ref="G5:G6"/>
    <mergeCell ref="H3:H4"/>
    <mergeCell ref="H5:H6"/>
    <mergeCell ref="E15:E16"/>
    <mergeCell ref="G15:G16"/>
    <mergeCell ref="K15:K16"/>
    <mergeCell ref="I15:I16"/>
    <mergeCell ref="I3:I4"/>
    <mergeCell ref="I5:I6"/>
    <mergeCell ref="K17:K18"/>
    <mergeCell ref="H17:H18"/>
    <mergeCell ref="I17:I18"/>
    <mergeCell ref="J5:J6"/>
    <mergeCell ref="J15:J16"/>
    <mergeCell ref="J17:J18"/>
  </mergeCells>
  <printOptions/>
  <pageMargins left="0.5905511811023623" right="0.5905511811023623" top="0.7874015748031497" bottom="0.7874015748031497" header="0.5118110236220472" footer="0.5118110236220472"/>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O42"/>
  <sheetViews>
    <sheetView view="pageBreakPreview" zoomScaleSheetLayoutView="100" workbookViewId="0" topLeftCell="A1">
      <selection activeCell="A1" sqref="A1"/>
    </sheetView>
  </sheetViews>
  <sheetFormatPr defaultColWidth="9" defaultRowHeight="14.25"/>
  <cols>
    <col min="1" max="1" width="10.19921875" style="23" customWidth="1"/>
    <col min="2" max="2" width="7.3984375" style="23" bestFit="1" customWidth="1"/>
    <col min="3" max="3" width="7.09765625" style="23" bestFit="1" customWidth="1"/>
    <col min="4" max="4" width="7" style="23" customWidth="1"/>
    <col min="5" max="5" width="7.69921875" style="23" customWidth="1"/>
    <col min="6" max="15" width="6.8984375" style="23" customWidth="1"/>
    <col min="16" max="16384" width="9" style="23" customWidth="1"/>
  </cols>
  <sheetData>
    <row r="1" spans="1:15" ht="12.75">
      <c r="A1" s="54" t="s">
        <v>319</v>
      </c>
      <c r="B1" s="73"/>
      <c r="C1" s="73"/>
      <c r="D1" s="73"/>
      <c r="E1" s="73"/>
      <c r="F1" s="73"/>
      <c r="G1" s="73"/>
      <c r="H1" s="73"/>
      <c r="I1" s="73"/>
      <c r="J1" s="73"/>
      <c r="K1" s="73"/>
      <c r="L1" s="73"/>
      <c r="M1" s="73"/>
      <c r="N1" s="73"/>
      <c r="O1" s="73"/>
    </row>
    <row r="2" spans="1:15" ht="13.5" thickBot="1">
      <c r="A2" s="73"/>
      <c r="B2" s="73"/>
      <c r="C2" s="73"/>
      <c r="D2" s="73"/>
      <c r="E2" s="73"/>
      <c r="F2" s="73"/>
      <c r="G2" s="73"/>
      <c r="H2" s="73"/>
      <c r="I2" s="73"/>
      <c r="J2" s="73"/>
      <c r="K2" s="73"/>
      <c r="L2" s="73"/>
      <c r="M2" s="73"/>
      <c r="N2" s="73"/>
      <c r="O2" s="73"/>
    </row>
    <row r="3" spans="1:15" ht="13.5" thickTop="1">
      <c r="A3" s="287" t="s">
        <v>97</v>
      </c>
      <c r="B3" s="307" t="s">
        <v>275</v>
      </c>
      <c r="C3" s="389"/>
      <c r="D3" s="389"/>
      <c r="E3" s="389"/>
      <c r="F3" s="389"/>
      <c r="G3" s="389"/>
      <c r="H3" s="389"/>
      <c r="I3" s="389"/>
      <c r="J3" s="389"/>
      <c r="K3" s="389"/>
      <c r="L3" s="389"/>
      <c r="M3" s="389"/>
      <c r="N3" s="389"/>
      <c r="O3" s="389"/>
    </row>
    <row r="4" spans="1:15" ht="12.75">
      <c r="A4" s="288"/>
      <c r="B4" s="390"/>
      <c r="C4" s="391"/>
      <c r="D4" s="391"/>
      <c r="E4" s="391"/>
      <c r="F4" s="391"/>
      <c r="G4" s="391"/>
      <c r="H4" s="391"/>
      <c r="I4" s="391"/>
      <c r="J4" s="391"/>
      <c r="K4" s="391"/>
      <c r="L4" s="391"/>
      <c r="M4" s="391"/>
      <c r="N4" s="391"/>
      <c r="O4" s="391"/>
    </row>
    <row r="5" spans="1:15" ht="12.75">
      <c r="A5" s="288"/>
      <c r="B5" s="403" t="s">
        <v>276</v>
      </c>
      <c r="C5" s="279" t="s">
        <v>277</v>
      </c>
      <c r="D5" s="279" t="s">
        <v>278</v>
      </c>
      <c r="E5" s="279" t="s">
        <v>279</v>
      </c>
      <c r="F5" s="279" t="s">
        <v>280</v>
      </c>
      <c r="G5" s="279" t="s">
        <v>281</v>
      </c>
      <c r="H5" s="279" t="s">
        <v>282</v>
      </c>
      <c r="I5" s="279" t="s">
        <v>283</v>
      </c>
      <c r="J5" s="279" t="s">
        <v>284</v>
      </c>
      <c r="K5" s="279" t="s">
        <v>285</v>
      </c>
      <c r="L5" s="279" t="s">
        <v>286</v>
      </c>
      <c r="M5" s="279" t="s">
        <v>287</v>
      </c>
      <c r="N5" s="279" t="s">
        <v>288</v>
      </c>
      <c r="O5" s="392" t="s">
        <v>289</v>
      </c>
    </row>
    <row r="6" spans="1:15" ht="12.75">
      <c r="A6" s="289"/>
      <c r="B6" s="289"/>
      <c r="C6" s="280"/>
      <c r="D6" s="280"/>
      <c r="E6" s="280"/>
      <c r="F6" s="280"/>
      <c r="G6" s="404"/>
      <c r="H6" s="280"/>
      <c r="I6" s="280"/>
      <c r="J6" s="280"/>
      <c r="K6" s="280"/>
      <c r="L6" s="280"/>
      <c r="M6" s="280"/>
      <c r="N6" s="280"/>
      <c r="O6" s="308"/>
    </row>
    <row r="7" spans="1:15" ht="12.75">
      <c r="A7" s="140" t="s">
        <v>399</v>
      </c>
      <c r="B7" s="3">
        <v>1744</v>
      </c>
      <c r="C7" s="4">
        <v>1651</v>
      </c>
      <c r="D7" s="4">
        <v>1624</v>
      </c>
      <c r="E7" s="4">
        <v>1607</v>
      </c>
      <c r="F7" s="4">
        <v>1595</v>
      </c>
      <c r="G7" s="4">
        <v>1610</v>
      </c>
      <c r="H7" s="4">
        <v>1562</v>
      </c>
      <c r="I7" s="4">
        <v>1565</v>
      </c>
      <c r="J7" s="4">
        <v>1507</v>
      </c>
      <c r="K7" s="4">
        <v>1478</v>
      </c>
      <c r="L7" s="4">
        <v>1499</v>
      </c>
      <c r="M7" s="4">
        <v>1328</v>
      </c>
      <c r="N7" s="4">
        <v>1156</v>
      </c>
      <c r="O7" s="4">
        <v>915</v>
      </c>
    </row>
    <row r="8" spans="1:15" ht="12.75">
      <c r="A8" s="140" t="s">
        <v>295</v>
      </c>
      <c r="B8" s="3">
        <v>1627</v>
      </c>
      <c r="C8" s="4">
        <v>1710</v>
      </c>
      <c r="D8" s="4">
        <v>1695</v>
      </c>
      <c r="E8" s="4">
        <v>1711</v>
      </c>
      <c r="F8" s="4">
        <v>1686</v>
      </c>
      <c r="G8" s="4">
        <v>1603</v>
      </c>
      <c r="H8" s="4">
        <v>1678</v>
      </c>
      <c r="I8" s="4">
        <v>1636</v>
      </c>
      <c r="J8" s="4">
        <v>1565</v>
      </c>
      <c r="K8" s="4">
        <v>1433</v>
      </c>
      <c r="L8" s="4">
        <v>1378</v>
      </c>
      <c r="M8" s="4">
        <v>1162</v>
      </c>
      <c r="N8" s="4">
        <v>893</v>
      </c>
      <c r="O8" s="4">
        <v>643</v>
      </c>
    </row>
    <row r="9" spans="1:15" ht="12.75">
      <c r="A9" s="4" t="s">
        <v>341</v>
      </c>
      <c r="B9" s="3">
        <v>1578</v>
      </c>
      <c r="C9" s="17">
        <v>1568</v>
      </c>
      <c r="D9" s="17">
        <v>1567</v>
      </c>
      <c r="E9" s="17">
        <v>1575</v>
      </c>
      <c r="F9" s="17">
        <v>1543</v>
      </c>
      <c r="G9" s="17">
        <v>1576</v>
      </c>
      <c r="H9" s="17">
        <v>1505</v>
      </c>
      <c r="I9" s="17">
        <v>1492</v>
      </c>
      <c r="J9" s="17">
        <v>1481</v>
      </c>
      <c r="K9" s="17">
        <v>1445</v>
      </c>
      <c r="L9" s="17">
        <v>1374</v>
      </c>
      <c r="M9" s="17">
        <v>1175</v>
      </c>
      <c r="N9" s="17">
        <v>854</v>
      </c>
      <c r="O9" s="17">
        <v>544</v>
      </c>
    </row>
    <row r="10" spans="1:15" ht="12.75">
      <c r="A10" s="4" t="s">
        <v>336</v>
      </c>
      <c r="B10" s="14">
        <v>1566</v>
      </c>
      <c r="C10" s="7">
        <v>1564</v>
      </c>
      <c r="D10" s="7">
        <v>1568</v>
      </c>
      <c r="E10" s="7">
        <v>1571</v>
      </c>
      <c r="F10" s="7">
        <v>1591</v>
      </c>
      <c r="G10" s="7">
        <v>1586</v>
      </c>
      <c r="H10" s="7">
        <v>1587</v>
      </c>
      <c r="I10" s="7">
        <v>1558</v>
      </c>
      <c r="J10" s="7">
        <v>1503</v>
      </c>
      <c r="K10" s="7">
        <v>1454</v>
      </c>
      <c r="L10" s="7">
        <v>1321</v>
      </c>
      <c r="M10" s="7">
        <v>1109</v>
      </c>
      <c r="N10" s="7">
        <v>827</v>
      </c>
      <c r="O10" s="7">
        <v>525</v>
      </c>
    </row>
    <row r="11" spans="1:15" ht="12.75">
      <c r="A11" s="4" t="s">
        <v>401</v>
      </c>
      <c r="B11" s="14">
        <v>1399</v>
      </c>
      <c r="C11" s="7">
        <v>1403</v>
      </c>
      <c r="D11" s="7">
        <v>1389</v>
      </c>
      <c r="E11" s="7">
        <v>1375</v>
      </c>
      <c r="F11" s="7">
        <v>1384</v>
      </c>
      <c r="G11" s="7">
        <v>1382</v>
      </c>
      <c r="H11" s="7">
        <v>1405</v>
      </c>
      <c r="I11" s="7">
        <v>1412</v>
      </c>
      <c r="J11" s="7">
        <v>1391</v>
      </c>
      <c r="K11" s="7">
        <v>1341</v>
      </c>
      <c r="L11" s="7">
        <v>1285</v>
      </c>
      <c r="M11" s="7">
        <v>1094</v>
      </c>
      <c r="N11" s="7">
        <v>829</v>
      </c>
      <c r="O11" s="7">
        <v>514</v>
      </c>
    </row>
    <row r="12" spans="1:15" ht="12.75">
      <c r="A12" s="140"/>
      <c r="B12" s="3"/>
      <c r="C12" s="4"/>
      <c r="D12" s="4"/>
      <c r="E12" s="4"/>
      <c r="F12" s="4"/>
      <c r="G12" s="4"/>
      <c r="H12" s="4"/>
      <c r="I12" s="4"/>
      <c r="J12" s="4"/>
      <c r="K12" s="4"/>
      <c r="L12" s="4"/>
      <c r="M12" s="4"/>
      <c r="N12" s="4"/>
      <c r="O12" s="4"/>
    </row>
    <row r="13" spans="1:15" ht="12.75">
      <c r="A13" s="19" t="s">
        <v>402</v>
      </c>
      <c r="B13" s="11">
        <v>1385</v>
      </c>
      <c r="C13" s="12">
        <v>1374</v>
      </c>
      <c r="D13" s="12">
        <v>1332</v>
      </c>
      <c r="E13" s="12">
        <v>1383</v>
      </c>
      <c r="F13" s="12">
        <v>1384</v>
      </c>
      <c r="G13" s="12">
        <v>1390</v>
      </c>
      <c r="H13" s="12">
        <v>1370</v>
      </c>
      <c r="I13" s="12">
        <v>1356</v>
      </c>
      <c r="J13" s="12">
        <v>1341</v>
      </c>
      <c r="K13" s="12">
        <v>1288</v>
      </c>
      <c r="L13" s="12">
        <v>1210</v>
      </c>
      <c r="M13" s="12">
        <v>998</v>
      </c>
      <c r="N13" s="12">
        <v>723</v>
      </c>
      <c r="O13" s="12">
        <v>459</v>
      </c>
    </row>
    <row r="14" spans="1:2" ht="13.5" thickBot="1">
      <c r="A14" s="73"/>
      <c r="B14" s="3"/>
    </row>
    <row r="15" spans="1:15" ht="14.25" customHeight="1" thickTop="1">
      <c r="A15" s="290" t="s">
        <v>97</v>
      </c>
      <c r="B15" s="316" t="s">
        <v>185</v>
      </c>
      <c r="C15" s="398"/>
      <c r="D15" s="316" t="s">
        <v>290</v>
      </c>
      <c r="E15" s="398"/>
      <c r="F15" s="316" t="s">
        <v>186</v>
      </c>
      <c r="G15" s="401"/>
      <c r="H15" s="394" t="s">
        <v>107</v>
      </c>
      <c r="I15" s="395"/>
      <c r="J15" s="394" t="s">
        <v>111</v>
      </c>
      <c r="K15" s="395"/>
      <c r="L15" s="306" t="s">
        <v>112</v>
      </c>
      <c r="M15" s="393"/>
      <c r="N15" s="306" t="s">
        <v>113</v>
      </c>
      <c r="O15" s="393"/>
    </row>
    <row r="16" spans="1:15" ht="12.75">
      <c r="A16" s="291"/>
      <c r="B16" s="399"/>
      <c r="C16" s="400"/>
      <c r="D16" s="399"/>
      <c r="E16" s="400"/>
      <c r="F16" s="399"/>
      <c r="G16" s="402"/>
      <c r="H16" s="396" t="s">
        <v>108</v>
      </c>
      <c r="I16" s="397"/>
      <c r="J16" s="396" t="s">
        <v>108</v>
      </c>
      <c r="K16" s="397"/>
      <c r="L16" s="294"/>
      <c r="M16" s="383"/>
      <c r="N16" s="294"/>
      <c r="O16" s="383"/>
    </row>
    <row r="17" spans="1:15" ht="12.75">
      <c r="A17" s="291"/>
      <c r="B17" s="285" t="s">
        <v>109</v>
      </c>
      <c r="C17" s="285" t="s">
        <v>110</v>
      </c>
      <c r="D17" s="285" t="s">
        <v>109</v>
      </c>
      <c r="E17" s="285" t="s">
        <v>110</v>
      </c>
      <c r="F17" s="285" t="s">
        <v>109</v>
      </c>
      <c r="G17" s="293" t="s">
        <v>110</v>
      </c>
      <c r="H17" s="285" t="s">
        <v>109</v>
      </c>
      <c r="I17" s="285" t="s">
        <v>110</v>
      </c>
      <c r="J17" s="285" t="s">
        <v>109</v>
      </c>
      <c r="K17" s="285" t="s">
        <v>110</v>
      </c>
      <c r="L17" s="285" t="s">
        <v>110</v>
      </c>
      <c r="M17" s="123" t="s">
        <v>115</v>
      </c>
      <c r="N17" s="285" t="s">
        <v>110</v>
      </c>
      <c r="O17" s="123" t="s">
        <v>115</v>
      </c>
    </row>
    <row r="18" spans="1:15" ht="12.75">
      <c r="A18" s="292"/>
      <c r="B18" s="286"/>
      <c r="C18" s="286"/>
      <c r="D18" s="286"/>
      <c r="E18" s="286"/>
      <c r="F18" s="286"/>
      <c r="G18" s="294"/>
      <c r="H18" s="286"/>
      <c r="I18" s="286"/>
      <c r="J18" s="286"/>
      <c r="K18" s="286"/>
      <c r="L18" s="286"/>
      <c r="M18" s="125" t="s">
        <v>116</v>
      </c>
      <c r="N18" s="286"/>
      <c r="O18" s="125" t="s">
        <v>116</v>
      </c>
    </row>
    <row r="19" spans="1:15" ht="12.75">
      <c r="A19" s="140" t="s">
        <v>399</v>
      </c>
      <c r="B19" s="4">
        <v>1777</v>
      </c>
      <c r="C19" s="4">
        <v>1691</v>
      </c>
      <c r="D19" s="4">
        <v>1812</v>
      </c>
      <c r="E19" s="4">
        <v>1687</v>
      </c>
      <c r="F19" s="4">
        <v>1895</v>
      </c>
      <c r="G19" s="4">
        <v>1826</v>
      </c>
      <c r="H19" s="4">
        <v>1883</v>
      </c>
      <c r="I19" s="4">
        <v>1047</v>
      </c>
      <c r="J19" s="4">
        <v>1917</v>
      </c>
      <c r="K19" s="4">
        <v>1776</v>
      </c>
      <c r="L19" s="4">
        <v>4225</v>
      </c>
      <c r="M19" s="4">
        <v>3</v>
      </c>
      <c r="N19" s="4">
        <v>9507</v>
      </c>
      <c r="O19" s="4">
        <v>12</v>
      </c>
    </row>
    <row r="20" spans="1:15" ht="12.75">
      <c r="A20" s="140" t="s">
        <v>295</v>
      </c>
      <c r="B20" s="4">
        <v>1749</v>
      </c>
      <c r="C20" s="4">
        <v>1655</v>
      </c>
      <c r="D20" s="4">
        <v>1749</v>
      </c>
      <c r="E20" s="4">
        <v>1675</v>
      </c>
      <c r="F20" s="4">
        <v>1859</v>
      </c>
      <c r="G20" s="4">
        <v>1774</v>
      </c>
      <c r="H20" s="4">
        <v>1899</v>
      </c>
      <c r="I20" s="4">
        <v>957</v>
      </c>
      <c r="J20" s="4">
        <v>1908</v>
      </c>
      <c r="K20" s="4">
        <v>1800</v>
      </c>
      <c r="L20" s="4">
        <v>4073</v>
      </c>
      <c r="M20" s="4">
        <v>10</v>
      </c>
      <c r="N20" s="4">
        <v>9242</v>
      </c>
      <c r="O20" s="4">
        <v>17</v>
      </c>
    </row>
    <row r="21" spans="1:15" ht="12.75">
      <c r="A21" s="4" t="s">
        <v>341</v>
      </c>
      <c r="B21" s="3">
        <v>1656</v>
      </c>
      <c r="C21" s="4">
        <v>1579</v>
      </c>
      <c r="D21" s="4">
        <v>1732</v>
      </c>
      <c r="E21" s="4">
        <v>1636</v>
      </c>
      <c r="F21" s="4">
        <v>1808</v>
      </c>
      <c r="G21" s="4">
        <v>1726</v>
      </c>
      <c r="H21" s="4">
        <v>1848</v>
      </c>
      <c r="I21" s="4">
        <v>952</v>
      </c>
      <c r="J21" s="4">
        <v>1938</v>
      </c>
      <c r="K21" s="4">
        <v>1819</v>
      </c>
      <c r="L21" s="4">
        <v>3651</v>
      </c>
      <c r="M21" s="4">
        <v>2</v>
      </c>
      <c r="N21" s="4">
        <v>8394</v>
      </c>
      <c r="O21" s="4">
        <v>11</v>
      </c>
    </row>
    <row r="22" spans="1:15" ht="12.75">
      <c r="A22" s="4" t="s">
        <v>336</v>
      </c>
      <c r="B22" s="96">
        <v>1601</v>
      </c>
      <c r="C22" s="97">
        <v>1494</v>
      </c>
      <c r="D22" s="97">
        <v>1636</v>
      </c>
      <c r="E22" s="97">
        <v>1435</v>
      </c>
      <c r="F22" s="97">
        <v>1646</v>
      </c>
      <c r="G22" s="97">
        <v>1562</v>
      </c>
      <c r="H22" s="97">
        <v>1820</v>
      </c>
      <c r="I22" s="97">
        <v>891</v>
      </c>
      <c r="J22" s="97">
        <v>1842</v>
      </c>
      <c r="K22" s="97">
        <v>1725</v>
      </c>
      <c r="L22" s="97">
        <v>3488</v>
      </c>
      <c r="M22" s="97">
        <v>4</v>
      </c>
      <c r="N22" s="97">
        <v>8049</v>
      </c>
      <c r="O22" s="97">
        <v>9</v>
      </c>
    </row>
    <row r="23" spans="1:15" ht="12.75">
      <c r="A23" s="4" t="s">
        <v>401</v>
      </c>
      <c r="B23" s="96">
        <v>1560</v>
      </c>
      <c r="C23" s="7">
        <v>1495</v>
      </c>
      <c r="D23" s="97">
        <v>1618</v>
      </c>
      <c r="E23" s="97">
        <v>1549</v>
      </c>
      <c r="F23" s="97">
        <v>1724</v>
      </c>
      <c r="G23" s="97">
        <v>1639</v>
      </c>
      <c r="H23" s="97">
        <v>1675</v>
      </c>
      <c r="I23" s="97">
        <v>738</v>
      </c>
      <c r="J23" s="97">
        <v>1872</v>
      </c>
      <c r="K23" s="97">
        <v>1755</v>
      </c>
      <c r="L23" s="97">
        <v>2580</v>
      </c>
      <c r="M23" s="97">
        <v>4</v>
      </c>
      <c r="N23" s="97">
        <v>7559</v>
      </c>
      <c r="O23" s="97">
        <v>4</v>
      </c>
    </row>
    <row r="24" spans="1:15" ht="12.75">
      <c r="A24" s="140"/>
      <c r="B24" s="4"/>
      <c r="C24" s="4"/>
      <c r="D24" s="4"/>
      <c r="E24" s="4"/>
      <c r="F24" s="4"/>
      <c r="G24" s="4"/>
      <c r="H24" s="4"/>
      <c r="I24" s="4"/>
      <c r="J24" s="4"/>
      <c r="K24" s="4"/>
      <c r="L24" s="4"/>
      <c r="M24" s="4"/>
      <c r="N24" s="4"/>
      <c r="O24" s="4"/>
    </row>
    <row r="25" spans="1:15" ht="12.75">
      <c r="A25" s="19" t="s">
        <v>402</v>
      </c>
      <c r="B25" s="36">
        <v>1437</v>
      </c>
      <c r="C25" s="12">
        <v>1363</v>
      </c>
      <c r="D25" s="37">
        <v>1455</v>
      </c>
      <c r="E25" s="37">
        <v>1417</v>
      </c>
      <c r="F25" s="37">
        <v>1636</v>
      </c>
      <c r="G25" s="37">
        <v>1541</v>
      </c>
      <c r="H25" s="37">
        <v>1712</v>
      </c>
      <c r="I25" s="37">
        <v>812</v>
      </c>
      <c r="J25" s="37">
        <v>1702</v>
      </c>
      <c r="K25" s="37">
        <v>1606</v>
      </c>
      <c r="L25" s="37">
        <v>2906</v>
      </c>
      <c r="M25" s="37">
        <v>5</v>
      </c>
      <c r="N25" s="37">
        <v>8298</v>
      </c>
      <c r="O25" s="37">
        <v>16</v>
      </c>
    </row>
    <row r="26" ht="13.5" thickBot="1">
      <c r="A26" s="73"/>
    </row>
    <row r="27" spans="1:15" ht="13.5" thickTop="1">
      <c r="A27" s="290" t="s">
        <v>97</v>
      </c>
      <c r="B27" s="300" t="s">
        <v>114</v>
      </c>
      <c r="C27" s="306"/>
      <c r="D27" s="306" t="s">
        <v>117</v>
      </c>
      <c r="E27" s="290"/>
      <c r="F27" s="306" t="s">
        <v>118</v>
      </c>
      <c r="G27" s="393"/>
      <c r="H27" s="306" t="s">
        <v>187</v>
      </c>
      <c r="I27" s="290"/>
      <c r="J27" s="393" t="s">
        <v>188</v>
      </c>
      <c r="K27" s="290"/>
      <c r="L27" s="384" t="s">
        <v>364</v>
      </c>
      <c r="M27" s="405"/>
      <c r="N27" s="306" t="s">
        <v>189</v>
      </c>
      <c r="O27" s="393"/>
    </row>
    <row r="28" spans="1:15" ht="12.75">
      <c r="A28" s="291"/>
      <c r="B28" s="286"/>
      <c r="C28" s="294"/>
      <c r="D28" s="294"/>
      <c r="E28" s="292"/>
      <c r="F28" s="294"/>
      <c r="G28" s="383"/>
      <c r="H28" s="294"/>
      <c r="I28" s="292"/>
      <c r="J28" s="383"/>
      <c r="K28" s="292"/>
      <c r="L28" s="385"/>
      <c r="M28" s="406"/>
      <c r="N28" s="294"/>
      <c r="O28" s="383"/>
    </row>
    <row r="29" spans="1:15" ht="12.75">
      <c r="A29" s="291"/>
      <c r="B29" s="285" t="s">
        <v>110</v>
      </c>
      <c r="C29" s="123" t="s">
        <v>115</v>
      </c>
      <c r="D29" s="285" t="s">
        <v>110</v>
      </c>
      <c r="E29" s="123" t="s">
        <v>115</v>
      </c>
      <c r="F29" s="285" t="s">
        <v>110</v>
      </c>
      <c r="G29" s="126" t="s">
        <v>115</v>
      </c>
      <c r="H29" s="323" t="s">
        <v>110</v>
      </c>
      <c r="I29" s="124" t="s">
        <v>115</v>
      </c>
      <c r="J29" s="407" t="s">
        <v>109</v>
      </c>
      <c r="K29" s="285" t="s">
        <v>110</v>
      </c>
      <c r="L29" s="285" t="s">
        <v>109</v>
      </c>
      <c r="M29" s="293" t="s">
        <v>110</v>
      </c>
      <c r="N29" s="285" t="s">
        <v>109</v>
      </c>
      <c r="O29" s="293" t="s">
        <v>110</v>
      </c>
    </row>
    <row r="30" spans="1:15" ht="12.75">
      <c r="A30" s="292"/>
      <c r="B30" s="286"/>
      <c r="C30" s="125" t="s">
        <v>116</v>
      </c>
      <c r="D30" s="286"/>
      <c r="E30" s="125" t="s">
        <v>116</v>
      </c>
      <c r="F30" s="286"/>
      <c r="G30" s="129" t="s">
        <v>116</v>
      </c>
      <c r="H30" s="294"/>
      <c r="I30" s="116" t="s">
        <v>116</v>
      </c>
      <c r="J30" s="292"/>
      <c r="K30" s="286"/>
      <c r="L30" s="286"/>
      <c r="M30" s="294"/>
      <c r="N30" s="286"/>
      <c r="O30" s="294"/>
    </row>
    <row r="31" spans="1:15" ht="12.75">
      <c r="A31" s="140" t="s">
        <v>399</v>
      </c>
      <c r="B31" s="4">
        <v>3407</v>
      </c>
      <c r="C31" s="4">
        <v>9</v>
      </c>
      <c r="D31" s="4">
        <v>22070</v>
      </c>
      <c r="E31" s="4">
        <v>15</v>
      </c>
      <c r="F31" s="4">
        <v>5954</v>
      </c>
      <c r="G31" s="4">
        <v>14</v>
      </c>
      <c r="H31" s="4">
        <v>91</v>
      </c>
      <c r="I31" s="4">
        <v>0</v>
      </c>
      <c r="J31" s="4">
        <v>13436</v>
      </c>
      <c r="K31" s="34">
        <v>756</v>
      </c>
      <c r="L31" s="4" t="s">
        <v>34</v>
      </c>
      <c r="M31" s="4">
        <v>3135</v>
      </c>
      <c r="N31" s="4" t="s">
        <v>33</v>
      </c>
      <c r="O31" s="4">
        <v>403</v>
      </c>
    </row>
    <row r="32" spans="1:15" ht="12.75">
      <c r="A32" s="140" t="s">
        <v>295</v>
      </c>
      <c r="B32" s="4">
        <v>3192</v>
      </c>
      <c r="C32" s="4">
        <v>9</v>
      </c>
      <c r="D32" s="4">
        <v>21815</v>
      </c>
      <c r="E32" s="4">
        <v>9</v>
      </c>
      <c r="F32" s="4">
        <v>5802</v>
      </c>
      <c r="G32" s="4">
        <v>16</v>
      </c>
      <c r="H32" s="4">
        <v>103</v>
      </c>
      <c r="I32" s="4">
        <v>0</v>
      </c>
      <c r="J32" s="4">
        <v>14934</v>
      </c>
      <c r="K32" s="4">
        <v>856</v>
      </c>
      <c r="L32" s="4">
        <v>0</v>
      </c>
      <c r="M32" s="4">
        <v>3597</v>
      </c>
      <c r="N32" s="227" t="s">
        <v>33</v>
      </c>
      <c r="O32" s="4">
        <v>385</v>
      </c>
    </row>
    <row r="33" spans="1:15" ht="12.75">
      <c r="A33" s="140" t="s">
        <v>341</v>
      </c>
      <c r="B33" s="4">
        <v>3080</v>
      </c>
      <c r="C33" s="4">
        <v>7</v>
      </c>
      <c r="D33" s="4">
        <v>22495</v>
      </c>
      <c r="E33" s="4">
        <v>11</v>
      </c>
      <c r="F33" s="4">
        <v>10058</v>
      </c>
      <c r="G33" s="4">
        <v>32</v>
      </c>
      <c r="H33" s="4">
        <v>91</v>
      </c>
      <c r="I33" s="4" t="s">
        <v>34</v>
      </c>
      <c r="J33" s="4">
        <v>15023</v>
      </c>
      <c r="K33" s="4">
        <v>763</v>
      </c>
      <c r="L33" s="4" t="s">
        <v>34</v>
      </c>
      <c r="M33" s="17">
        <v>3531</v>
      </c>
      <c r="N33" s="228" t="s">
        <v>33</v>
      </c>
      <c r="O33" s="4">
        <v>375</v>
      </c>
    </row>
    <row r="34" spans="1:15" ht="12.75">
      <c r="A34" s="4" t="s">
        <v>336</v>
      </c>
      <c r="B34" s="3">
        <v>3200</v>
      </c>
      <c r="C34" s="17">
        <v>11</v>
      </c>
      <c r="D34" s="17">
        <v>21764</v>
      </c>
      <c r="E34" s="17">
        <v>8</v>
      </c>
      <c r="F34" s="17">
        <v>10197</v>
      </c>
      <c r="G34" s="17">
        <v>48</v>
      </c>
      <c r="H34" s="17">
        <v>115</v>
      </c>
      <c r="I34" s="17">
        <v>0</v>
      </c>
      <c r="J34" s="17">
        <v>14723</v>
      </c>
      <c r="K34" s="4">
        <v>870</v>
      </c>
      <c r="L34" s="4" t="s">
        <v>34</v>
      </c>
      <c r="M34" s="17">
        <v>3623</v>
      </c>
      <c r="N34" s="228" t="s">
        <v>33</v>
      </c>
      <c r="O34" s="4">
        <v>446</v>
      </c>
    </row>
    <row r="35" spans="1:15" ht="12.75">
      <c r="A35" s="4" t="s">
        <v>401</v>
      </c>
      <c r="B35" s="96">
        <v>2331</v>
      </c>
      <c r="C35" s="97">
        <v>8</v>
      </c>
      <c r="D35" s="97">
        <v>21805</v>
      </c>
      <c r="E35" s="97">
        <v>9</v>
      </c>
      <c r="F35" s="97">
        <v>9780</v>
      </c>
      <c r="G35" s="97">
        <v>47</v>
      </c>
      <c r="H35" s="97">
        <v>107</v>
      </c>
      <c r="I35" s="97">
        <v>0</v>
      </c>
      <c r="J35" s="97">
        <v>14429</v>
      </c>
      <c r="K35" s="97">
        <v>826</v>
      </c>
      <c r="L35" s="4" t="s">
        <v>34</v>
      </c>
      <c r="M35" s="17">
        <v>3588</v>
      </c>
      <c r="N35" s="228" t="s">
        <v>404</v>
      </c>
      <c r="O35" s="97">
        <v>464</v>
      </c>
    </row>
    <row r="36" spans="1:15" ht="12.75">
      <c r="A36" s="140"/>
      <c r="B36" s="4"/>
      <c r="C36" s="4"/>
      <c r="D36" s="4"/>
      <c r="E36" s="4"/>
      <c r="F36" s="4"/>
      <c r="G36" s="4"/>
      <c r="H36" s="17"/>
      <c r="I36" s="17"/>
      <c r="J36" s="17"/>
      <c r="K36" s="4"/>
      <c r="L36" s="17"/>
      <c r="M36" s="4"/>
      <c r="N36" s="4"/>
      <c r="O36" s="4"/>
    </row>
    <row r="37" spans="1:15" ht="12.75">
      <c r="A37" s="19" t="s">
        <v>402</v>
      </c>
      <c r="B37" s="36">
        <v>3203</v>
      </c>
      <c r="C37" s="37">
        <v>17</v>
      </c>
      <c r="D37" s="37">
        <v>22015</v>
      </c>
      <c r="E37" s="37">
        <v>11</v>
      </c>
      <c r="F37" s="37">
        <v>11245</v>
      </c>
      <c r="G37" s="37">
        <v>35</v>
      </c>
      <c r="H37" s="37">
        <v>94</v>
      </c>
      <c r="I37" s="37">
        <v>0</v>
      </c>
      <c r="J37" s="37">
        <v>13887</v>
      </c>
      <c r="K37" s="37">
        <v>762</v>
      </c>
      <c r="L37" s="37" t="s">
        <v>405</v>
      </c>
      <c r="M37" s="37">
        <v>2228</v>
      </c>
      <c r="N37" s="229" t="s">
        <v>404</v>
      </c>
      <c r="O37" s="37">
        <v>259</v>
      </c>
    </row>
    <row r="38" ht="12.75">
      <c r="A38" s="71" t="s">
        <v>184</v>
      </c>
    </row>
    <row r="39" ht="12.75">
      <c r="A39" s="71"/>
    </row>
    <row r="40" ht="12.75">
      <c r="A40" s="76"/>
    </row>
    <row r="41" spans="2:15" ht="12.75">
      <c r="B41" s="73"/>
      <c r="C41" s="73"/>
      <c r="D41" s="73"/>
      <c r="E41" s="73"/>
      <c r="F41" s="73"/>
      <c r="G41" s="73"/>
      <c r="H41" s="73"/>
      <c r="I41" s="73"/>
      <c r="J41" s="73"/>
      <c r="K41" s="73"/>
      <c r="L41" s="73"/>
      <c r="M41" s="73"/>
      <c r="N41" s="73"/>
      <c r="O41" s="73"/>
    </row>
    <row r="42" spans="1:15" ht="12.75">
      <c r="A42" s="55"/>
      <c r="B42" s="55"/>
      <c r="C42" s="55"/>
      <c r="D42" s="55"/>
      <c r="E42" s="55"/>
      <c r="F42" s="55"/>
      <c r="G42" s="55"/>
      <c r="H42" s="55"/>
      <c r="I42" s="55"/>
      <c r="J42" s="55"/>
      <c r="K42" s="55"/>
      <c r="L42" s="55"/>
      <c r="M42" s="55"/>
      <c r="N42" s="55"/>
      <c r="O42" s="55"/>
    </row>
  </sheetData>
  <sheetProtection insertRows="0"/>
  <mergeCells count="56">
    <mergeCell ref="N27:O28"/>
    <mergeCell ref="B29:B30"/>
    <mergeCell ref="D29:D30"/>
    <mergeCell ref="H29:H30"/>
    <mergeCell ref="J29:J30"/>
    <mergeCell ref="K29:K30"/>
    <mergeCell ref="F29:F30"/>
    <mergeCell ref="N17:N18"/>
    <mergeCell ref="N15:O16"/>
    <mergeCell ref="N29:N30"/>
    <mergeCell ref="O29:O30"/>
    <mergeCell ref="J17:J18"/>
    <mergeCell ref="J27:K28"/>
    <mergeCell ref="L17:L18"/>
    <mergeCell ref="L27:M28"/>
    <mergeCell ref="L29:L30"/>
    <mergeCell ref="M29:M30"/>
    <mergeCell ref="L5:L6"/>
    <mergeCell ref="B17:B18"/>
    <mergeCell ref="C17:C18"/>
    <mergeCell ref="I5:I6"/>
    <mergeCell ref="B5:B6"/>
    <mergeCell ref="C5:C6"/>
    <mergeCell ref="D5:D6"/>
    <mergeCell ref="E5:E6"/>
    <mergeCell ref="J5:J6"/>
    <mergeCell ref="G5:G6"/>
    <mergeCell ref="H5:H6"/>
    <mergeCell ref="K5:K6"/>
    <mergeCell ref="F5:F6"/>
    <mergeCell ref="A3:A6"/>
    <mergeCell ref="A15:A18"/>
    <mergeCell ref="D17:D18"/>
    <mergeCell ref="E17:E18"/>
    <mergeCell ref="F15:G16"/>
    <mergeCell ref="F17:F18"/>
    <mergeCell ref="H17:H18"/>
    <mergeCell ref="H15:I15"/>
    <mergeCell ref="J15:K15"/>
    <mergeCell ref="B27:C28"/>
    <mergeCell ref="H16:I16"/>
    <mergeCell ref="J16:K16"/>
    <mergeCell ref="I17:I18"/>
    <mergeCell ref="K17:K18"/>
    <mergeCell ref="B15:C16"/>
    <mergeCell ref="D15:E16"/>
    <mergeCell ref="B3:O4"/>
    <mergeCell ref="M5:M6"/>
    <mergeCell ref="N5:N6"/>
    <mergeCell ref="O5:O6"/>
    <mergeCell ref="L15:M16"/>
    <mergeCell ref="A27:A30"/>
    <mergeCell ref="F27:G28"/>
    <mergeCell ref="H27:I28"/>
    <mergeCell ref="G17:G18"/>
    <mergeCell ref="D27:E28"/>
  </mergeCells>
  <printOptions/>
  <pageMargins left="0.5905511811023623" right="0.5905511811023623" top="0.7874015748031497"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M34"/>
  <sheetViews>
    <sheetView view="pageBreakPreview" zoomScaleSheetLayoutView="100" workbookViewId="0" topLeftCell="A1">
      <selection activeCell="A1" sqref="A1"/>
    </sheetView>
  </sheetViews>
  <sheetFormatPr defaultColWidth="9" defaultRowHeight="14.25"/>
  <cols>
    <col min="1" max="1" width="10.296875" style="47" customWidth="1"/>
    <col min="2" max="8" width="7.3984375" style="47" customWidth="1"/>
    <col min="9" max="13" width="8" style="47" customWidth="1"/>
    <col min="14" max="16384" width="9" style="47" customWidth="1"/>
  </cols>
  <sheetData>
    <row r="1" spans="1:13" ht="12.75">
      <c r="A1" s="54" t="s">
        <v>320</v>
      </c>
      <c r="B1" s="55"/>
      <c r="C1" s="55"/>
      <c r="D1" s="55"/>
      <c r="E1" s="55"/>
      <c r="F1" s="55"/>
      <c r="G1" s="55"/>
      <c r="H1" s="55"/>
      <c r="I1" s="55"/>
      <c r="J1" s="55"/>
      <c r="K1" s="55"/>
      <c r="L1" s="55"/>
      <c r="M1" s="55"/>
    </row>
    <row r="2" spans="1:13" ht="13.5" thickBot="1">
      <c r="A2" s="55"/>
      <c r="B2" s="55"/>
      <c r="C2" s="55"/>
      <c r="D2" s="55"/>
      <c r="E2" s="55"/>
      <c r="F2" s="55"/>
      <c r="G2" s="55"/>
      <c r="H2" s="55"/>
      <c r="I2" s="55"/>
      <c r="J2" s="55"/>
      <c r="K2" s="55"/>
      <c r="L2" s="55"/>
      <c r="M2" s="55"/>
    </row>
    <row r="3" spans="1:13" ht="14.25" customHeight="1" thickTop="1">
      <c r="A3" s="290" t="s">
        <v>97</v>
      </c>
      <c r="B3" s="378" t="s">
        <v>119</v>
      </c>
      <c r="C3" s="28" t="s">
        <v>120</v>
      </c>
      <c r="D3" s="28" t="s">
        <v>121</v>
      </c>
      <c r="E3" s="378" t="s">
        <v>122</v>
      </c>
      <c r="F3" s="378" t="s">
        <v>123</v>
      </c>
      <c r="G3" s="378" t="s">
        <v>124</v>
      </c>
      <c r="H3" s="316" t="s">
        <v>50</v>
      </c>
      <c r="I3" s="55"/>
      <c r="J3" s="55"/>
      <c r="K3" s="55"/>
      <c r="L3" s="55"/>
      <c r="M3" s="55"/>
    </row>
    <row r="4" spans="1:13" ht="12.75">
      <c r="A4" s="291"/>
      <c r="B4" s="319"/>
      <c r="C4" s="151" t="s">
        <v>125</v>
      </c>
      <c r="D4" s="151" t="s">
        <v>126</v>
      </c>
      <c r="E4" s="319"/>
      <c r="F4" s="319"/>
      <c r="G4" s="319"/>
      <c r="H4" s="317"/>
      <c r="I4" s="55"/>
      <c r="J4" s="55"/>
      <c r="K4" s="55"/>
      <c r="L4" s="55"/>
      <c r="M4" s="55"/>
    </row>
    <row r="5" spans="1:13" ht="12.75">
      <c r="A5" s="292"/>
      <c r="B5" s="320"/>
      <c r="C5" s="116" t="s">
        <v>109</v>
      </c>
      <c r="D5" s="116" t="s">
        <v>127</v>
      </c>
      <c r="E5" s="320"/>
      <c r="F5" s="320"/>
      <c r="G5" s="320"/>
      <c r="H5" s="318"/>
      <c r="I5" s="55"/>
      <c r="J5" s="55"/>
      <c r="K5" s="55"/>
      <c r="L5" s="55"/>
      <c r="M5" s="55"/>
    </row>
    <row r="6" spans="1:13" ht="12.75">
      <c r="A6" s="140" t="s">
        <v>368</v>
      </c>
      <c r="B6" s="4">
        <v>53</v>
      </c>
      <c r="C6" s="4">
        <v>0</v>
      </c>
      <c r="D6" s="4">
        <v>0</v>
      </c>
      <c r="E6" s="4">
        <v>0</v>
      </c>
      <c r="F6" s="4">
        <v>0</v>
      </c>
      <c r="G6" s="4">
        <v>0</v>
      </c>
      <c r="H6" s="4">
        <v>166</v>
      </c>
      <c r="I6" s="55"/>
      <c r="J6" s="55"/>
      <c r="K6" s="55"/>
      <c r="L6" s="55"/>
      <c r="M6" s="55"/>
    </row>
    <row r="7" spans="1:13" ht="12.75">
      <c r="A7" s="140" t="s">
        <v>295</v>
      </c>
      <c r="B7" s="4">
        <v>218</v>
      </c>
      <c r="C7" s="4">
        <v>0</v>
      </c>
      <c r="D7" s="4">
        <v>0</v>
      </c>
      <c r="E7" s="4">
        <v>0</v>
      </c>
      <c r="F7" s="4">
        <v>0</v>
      </c>
      <c r="G7" s="4">
        <v>0</v>
      </c>
      <c r="H7" s="4">
        <v>27</v>
      </c>
      <c r="I7" s="55"/>
      <c r="J7" s="55"/>
      <c r="K7" s="55"/>
      <c r="L7" s="55"/>
      <c r="M7" s="55"/>
    </row>
    <row r="8" spans="1:13" ht="12.75">
      <c r="A8" s="140" t="s">
        <v>341</v>
      </c>
      <c r="B8" s="3">
        <v>267</v>
      </c>
      <c r="C8" s="17">
        <v>0</v>
      </c>
      <c r="D8" s="17">
        <v>0</v>
      </c>
      <c r="E8" s="17">
        <v>0</v>
      </c>
      <c r="F8" s="17">
        <v>0</v>
      </c>
      <c r="G8" s="17">
        <v>0</v>
      </c>
      <c r="H8" s="17">
        <v>35</v>
      </c>
      <c r="I8" s="55"/>
      <c r="J8" s="55"/>
      <c r="K8" s="55"/>
      <c r="L8" s="55"/>
      <c r="M8" s="55"/>
    </row>
    <row r="9" spans="1:13" ht="12.75">
      <c r="A9" s="4" t="s">
        <v>336</v>
      </c>
      <c r="B9" s="3">
        <v>587</v>
      </c>
      <c r="C9" s="17">
        <v>0</v>
      </c>
      <c r="D9" s="17">
        <v>0</v>
      </c>
      <c r="E9" s="17">
        <v>0</v>
      </c>
      <c r="F9" s="17">
        <v>0</v>
      </c>
      <c r="G9" s="17">
        <v>0</v>
      </c>
      <c r="H9" s="17">
        <v>27</v>
      </c>
      <c r="I9" s="55"/>
      <c r="J9" s="55"/>
      <c r="K9" s="55"/>
      <c r="L9" s="55"/>
      <c r="M9" s="55"/>
    </row>
    <row r="10" spans="1:13" ht="12.75">
      <c r="A10" s="6" t="s">
        <v>406</v>
      </c>
      <c r="B10" s="230">
        <v>212</v>
      </c>
      <c r="C10" s="6">
        <v>0</v>
      </c>
      <c r="D10" s="6">
        <v>0</v>
      </c>
      <c r="E10" s="6">
        <v>0</v>
      </c>
      <c r="F10" s="6">
        <v>0</v>
      </c>
      <c r="G10" s="6">
        <v>0</v>
      </c>
      <c r="H10" s="6">
        <v>22</v>
      </c>
      <c r="I10" s="5"/>
      <c r="J10" s="5"/>
      <c r="K10" s="5"/>
      <c r="L10" s="5"/>
      <c r="M10" s="5"/>
    </row>
    <row r="11" spans="1:13" ht="12.75">
      <c r="A11" s="135" t="s">
        <v>309</v>
      </c>
      <c r="B11" s="23"/>
      <c r="C11" s="23"/>
      <c r="D11" s="23"/>
      <c r="E11" s="23"/>
      <c r="F11" s="23"/>
      <c r="G11" s="23"/>
      <c r="H11" s="23"/>
      <c r="I11" s="73"/>
      <c r="J11" s="73"/>
      <c r="K11" s="73"/>
      <c r="L11" s="73"/>
      <c r="M11" s="73"/>
    </row>
    <row r="12" spans="1:13" s="5" customFormat="1" ht="12.75">
      <c r="A12" s="76" t="s">
        <v>190</v>
      </c>
      <c r="B12" s="73"/>
      <c r="C12" s="73"/>
      <c r="D12" s="73"/>
      <c r="E12" s="73"/>
      <c r="F12" s="73"/>
      <c r="G12" s="73"/>
      <c r="H12" s="73"/>
      <c r="I12" s="73"/>
      <c r="J12" s="73"/>
      <c r="K12" s="73"/>
      <c r="L12" s="73"/>
      <c r="M12" s="73"/>
    </row>
    <row r="13" spans="1:13" ht="12.75">
      <c r="A13" s="207" t="s">
        <v>310</v>
      </c>
      <c r="B13" s="207"/>
      <c r="C13" s="207"/>
      <c r="D13" s="207"/>
      <c r="E13" s="207"/>
      <c r="F13" s="207"/>
      <c r="G13" s="207"/>
      <c r="H13" s="207"/>
      <c r="I13" s="207"/>
      <c r="J13" s="207"/>
      <c r="K13" s="207"/>
      <c r="L13" s="207"/>
      <c r="M13" s="207"/>
    </row>
    <row r="14" spans="1:13" ht="12.75">
      <c r="A14" s="156" t="s">
        <v>365</v>
      </c>
      <c r="B14" s="156"/>
      <c r="C14" s="156"/>
      <c r="D14" s="156"/>
      <c r="E14" s="156"/>
      <c r="F14" s="156"/>
      <c r="G14" s="156"/>
      <c r="H14" s="156"/>
      <c r="I14" s="156"/>
      <c r="J14" s="156"/>
      <c r="K14" s="156"/>
      <c r="L14" s="156"/>
      <c r="M14" s="156"/>
    </row>
    <row r="15" spans="1:13" ht="12.75">
      <c r="A15" s="156" t="s">
        <v>384</v>
      </c>
      <c r="B15" s="156"/>
      <c r="C15" s="156"/>
      <c r="D15" s="156"/>
      <c r="E15" s="156"/>
      <c r="F15" s="156"/>
      <c r="G15" s="156"/>
      <c r="H15" s="156"/>
      <c r="I15" s="156"/>
      <c r="J15" s="156"/>
      <c r="K15" s="156"/>
      <c r="L15" s="156"/>
      <c r="M15" s="156"/>
    </row>
    <row r="16" spans="1:13" ht="13.5" thickBot="1">
      <c r="A16" s="156" t="s">
        <v>383</v>
      </c>
      <c r="B16" s="156"/>
      <c r="C16" s="156"/>
      <c r="D16" s="156"/>
      <c r="E16" s="156"/>
      <c r="F16" s="156"/>
      <c r="G16" s="156"/>
      <c r="H16" s="156"/>
      <c r="I16" s="156"/>
      <c r="J16" s="156"/>
      <c r="K16" s="156"/>
      <c r="L16" s="156"/>
      <c r="M16" s="156"/>
    </row>
    <row r="17" spans="1:13" ht="13.5" thickTop="1">
      <c r="A17" s="410" t="s">
        <v>385</v>
      </c>
      <c r="B17" s="408" t="s">
        <v>373</v>
      </c>
      <c r="C17" s="408"/>
      <c r="D17" s="408" t="s">
        <v>374</v>
      </c>
      <c r="E17" s="408"/>
      <c r="F17" s="408" t="s">
        <v>375</v>
      </c>
      <c r="G17" s="408"/>
      <c r="H17" s="408" t="s">
        <v>376</v>
      </c>
      <c r="I17" s="408"/>
      <c r="J17" s="408" t="s">
        <v>377</v>
      </c>
      <c r="K17" s="408"/>
      <c r="L17" s="408" t="s">
        <v>378</v>
      </c>
      <c r="M17" s="409"/>
    </row>
    <row r="18" spans="1:13" ht="12.75">
      <c r="A18" s="411"/>
      <c r="B18" s="221" t="s">
        <v>380</v>
      </c>
      <c r="C18" s="221" t="s">
        <v>381</v>
      </c>
      <c r="D18" s="221" t="s">
        <v>380</v>
      </c>
      <c r="E18" s="221" t="s">
        <v>381</v>
      </c>
      <c r="F18" s="221" t="s">
        <v>380</v>
      </c>
      <c r="G18" s="221" t="s">
        <v>381</v>
      </c>
      <c r="H18" s="221" t="s">
        <v>380</v>
      </c>
      <c r="I18" s="221" t="s">
        <v>381</v>
      </c>
      <c r="J18" s="221" t="s">
        <v>380</v>
      </c>
      <c r="K18" s="221" t="s">
        <v>381</v>
      </c>
      <c r="L18" s="221" t="s">
        <v>380</v>
      </c>
      <c r="M18" s="222" t="s">
        <v>381</v>
      </c>
    </row>
    <row r="19" spans="1:13" ht="12.75">
      <c r="A19" s="250" t="s">
        <v>379</v>
      </c>
      <c r="B19" s="231">
        <v>15</v>
      </c>
      <c r="C19" s="231">
        <v>44</v>
      </c>
      <c r="D19" s="231">
        <v>1</v>
      </c>
      <c r="E19" s="231">
        <v>2</v>
      </c>
      <c r="F19" s="231">
        <v>107</v>
      </c>
      <c r="G19" s="231">
        <v>116</v>
      </c>
      <c r="H19" s="231">
        <v>20</v>
      </c>
      <c r="I19" s="231">
        <v>36</v>
      </c>
      <c r="J19" s="231">
        <v>1</v>
      </c>
      <c r="K19" s="231">
        <v>1</v>
      </c>
      <c r="L19" s="231">
        <v>26</v>
      </c>
      <c r="M19" s="231">
        <v>57</v>
      </c>
    </row>
    <row r="20" spans="1:3" ht="12.75">
      <c r="A20" s="223" t="s">
        <v>407</v>
      </c>
      <c r="B20" s="23"/>
      <c r="C20" s="223"/>
    </row>
    <row r="21" spans="1:4" ht="14.25">
      <c r="A21" s="26" t="s">
        <v>382</v>
      </c>
      <c r="B21" s="224"/>
      <c r="C21" s="224"/>
      <c r="D21" s="224"/>
    </row>
    <row r="22" ht="12.75">
      <c r="A22" s="26"/>
    </row>
    <row r="27" ht="14.25" customHeight="1"/>
    <row r="34" spans="9:13" ht="12.75">
      <c r="I34" s="5"/>
      <c r="J34" s="5"/>
      <c r="K34" s="5"/>
      <c r="L34" s="5"/>
      <c r="M34" s="5"/>
    </row>
  </sheetData>
  <sheetProtection insertRows="0"/>
  <mergeCells count="13">
    <mergeCell ref="H3:H5"/>
    <mergeCell ref="A17:A18"/>
    <mergeCell ref="A3:A5"/>
    <mergeCell ref="B3:B5"/>
    <mergeCell ref="E3:E5"/>
    <mergeCell ref="F3:F5"/>
    <mergeCell ref="G3:G5"/>
    <mergeCell ref="B17:C17"/>
    <mergeCell ref="D17:E17"/>
    <mergeCell ref="F17:G17"/>
    <mergeCell ref="H17:I17"/>
    <mergeCell ref="J17:K17"/>
    <mergeCell ref="L17:M17"/>
  </mergeCells>
  <printOptions/>
  <pageMargins left="0.5905511811023623" right="0.5905511811023623" top="0.7874015748031497" bottom="0.7874015748031497" header="0.5118110236220472" footer="0.5118110236220472"/>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A1:M68"/>
  <sheetViews>
    <sheetView view="pageBreakPreview" zoomScaleSheetLayoutView="100" workbookViewId="0" topLeftCell="A1">
      <selection activeCell="A1" sqref="A1"/>
    </sheetView>
  </sheetViews>
  <sheetFormatPr defaultColWidth="9" defaultRowHeight="14.25"/>
  <cols>
    <col min="1" max="1" width="21.3984375" style="47" customWidth="1"/>
    <col min="2" max="13" width="7" style="47" customWidth="1"/>
    <col min="14" max="16384" width="9" style="47" customWidth="1"/>
  </cols>
  <sheetData>
    <row r="1" spans="1:13" s="49" customFormat="1" ht="12.75">
      <c r="A1" s="239" t="s">
        <v>321</v>
      </c>
      <c r="B1" s="240"/>
      <c r="C1" s="240"/>
      <c r="D1" s="240"/>
      <c r="E1" s="240"/>
      <c r="F1" s="240"/>
      <c r="G1" s="240"/>
      <c r="H1" s="240"/>
      <c r="I1" s="240"/>
      <c r="J1" s="240"/>
      <c r="K1" s="240"/>
      <c r="L1" s="240"/>
      <c r="M1" s="240"/>
    </row>
    <row r="2" spans="1:13" s="49" customFormat="1" ht="13.5" thickBot="1">
      <c r="A2" s="240"/>
      <c r="B2" s="240"/>
      <c r="C2" s="240"/>
      <c r="D2" s="240"/>
      <c r="E2" s="240"/>
      <c r="F2" s="240"/>
      <c r="G2" s="240"/>
      <c r="H2" s="252"/>
      <c r="I2" s="252"/>
      <c r="J2" s="252"/>
      <c r="K2" s="252"/>
      <c r="L2" s="241"/>
      <c r="M2" s="251" t="s">
        <v>438</v>
      </c>
    </row>
    <row r="3" spans="1:13" s="50" customFormat="1" ht="18.75" customHeight="1" thickTop="1">
      <c r="A3" s="242" t="s">
        <v>240</v>
      </c>
      <c r="B3" s="415" t="s">
        <v>352</v>
      </c>
      <c r="C3" s="425"/>
      <c r="D3" s="415" t="s">
        <v>353</v>
      </c>
      <c r="E3" s="425"/>
      <c r="F3" s="415" t="s">
        <v>354</v>
      </c>
      <c r="G3" s="425"/>
      <c r="H3" s="415" t="s">
        <v>336</v>
      </c>
      <c r="I3" s="425"/>
      <c r="J3" s="426" t="s">
        <v>357</v>
      </c>
      <c r="K3" s="427"/>
      <c r="L3" s="415" t="s">
        <v>414</v>
      </c>
      <c r="M3" s="416"/>
    </row>
    <row r="4" spans="1:13" s="102" customFormat="1" ht="12.75">
      <c r="A4" s="243" t="s">
        <v>241</v>
      </c>
      <c r="B4" s="422">
        <v>3782</v>
      </c>
      <c r="C4" s="422"/>
      <c r="D4" s="422">
        <v>3730</v>
      </c>
      <c r="E4" s="422"/>
      <c r="F4" s="422">
        <v>3653</v>
      </c>
      <c r="G4" s="422"/>
      <c r="H4" s="422">
        <v>3564</v>
      </c>
      <c r="I4" s="422"/>
      <c r="J4" s="423">
        <v>3531</v>
      </c>
      <c r="K4" s="424"/>
      <c r="L4" s="423">
        <v>2735</v>
      </c>
      <c r="M4" s="424"/>
    </row>
    <row r="5" spans="1:13" s="50" customFormat="1" ht="14.25" customHeight="1">
      <c r="A5" s="244"/>
      <c r="B5" s="412"/>
      <c r="C5" s="412"/>
      <c r="D5" s="412"/>
      <c r="E5" s="412"/>
      <c r="F5" s="412"/>
      <c r="G5" s="412"/>
      <c r="H5" s="412"/>
      <c r="I5" s="412"/>
      <c r="J5" s="412"/>
      <c r="K5" s="412"/>
      <c r="L5" s="418"/>
      <c r="M5" s="418"/>
    </row>
    <row r="6" spans="1:13" s="50" customFormat="1" ht="14.25" customHeight="1">
      <c r="A6" s="245" t="s">
        <v>242</v>
      </c>
      <c r="B6" s="412">
        <v>2249</v>
      </c>
      <c r="C6" s="412"/>
      <c r="D6" s="412">
        <v>2265</v>
      </c>
      <c r="E6" s="412"/>
      <c r="F6" s="412">
        <v>2219</v>
      </c>
      <c r="G6" s="412"/>
      <c r="H6" s="420">
        <v>2165</v>
      </c>
      <c r="I6" s="412"/>
      <c r="J6" s="412">
        <v>2126</v>
      </c>
      <c r="K6" s="412"/>
      <c r="L6" s="413">
        <v>2124</v>
      </c>
      <c r="M6" s="414"/>
    </row>
    <row r="7" spans="1:13" s="50" customFormat="1" ht="14.25" customHeight="1">
      <c r="A7" s="245" t="s">
        <v>243</v>
      </c>
      <c r="B7" s="412">
        <v>162</v>
      </c>
      <c r="C7" s="412"/>
      <c r="D7" s="412">
        <v>159</v>
      </c>
      <c r="E7" s="412"/>
      <c r="F7" s="412">
        <v>158</v>
      </c>
      <c r="G7" s="412"/>
      <c r="H7" s="420">
        <v>158</v>
      </c>
      <c r="I7" s="412"/>
      <c r="J7" s="412">
        <v>163</v>
      </c>
      <c r="K7" s="412"/>
      <c r="L7" s="413">
        <v>167</v>
      </c>
      <c r="M7" s="414"/>
    </row>
    <row r="8" spans="1:13" s="50" customFormat="1" ht="14.25" customHeight="1">
      <c r="A8" s="245" t="s">
        <v>244</v>
      </c>
      <c r="B8" s="412">
        <v>1</v>
      </c>
      <c r="C8" s="412"/>
      <c r="D8" s="412">
        <v>1</v>
      </c>
      <c r="E8" s="412"/>
      <c r="F8" s="412">
        <v>1</v>
      </c>
      <c r="G8" s="412"/>
      <c r="H8" s="420">
        <v>1</v>
      </c>
      <c r="I8" s="412"/>
      <c r="J8" s="412">
        <v>1</v>
      </c>
      <c r="K8" s="412"/>
      <c r="L8" s="413">
        <v>1</v>
      </c>
      <c r="M8" s="414"/>
    </row>
    <row r="9" spans="1:13" s="50" customFormat="1" ht="14.25" customHeight="1">
      <c r="A9" s="245" t="s">
        <v>245</v>
      </c>
      <c r="B9" s="412">
        <v>3</v>
      </c>
      <c r="C9" s="412"/>
      <c r="D9" s="412">
        <v>3</v>
      </c>
      <c r="E9" s="412"/>
      <c r="F9" s="412">
        <v>3</v>
      </c>
      <c r="G9" s="412"/>
      <c r="H9" s="420">
        <v>2</v>
      </c>
      <c r="I9" s="412"/>
      <c r="J9" s="412">
        <v>1</v>
      </c>
      <c r="K9" s="412"/>
      <c r="L9" s="413">
        <v>2</v>
      </c>
      <c r="M9" s="414"/>
    </row>
    <row r="10" spans="1:13" s="50" customFormat="1" ht="14.25" customHeight="1">
      <c r="A10" s="245" t="s">
        <v>246</v>
      </c>
      <c r="B10" s="412" t="s">
        <v>34</v>
      </c>
      <c r="C10" s="412"/>
      <c r="D10" s="412" t="s">
        <v>34</v>
      </c>
      <c r="E10" s="412"/>
      <c r="F10" s="412" t="s">
        <v>34</v>
      </c>
      <c r="G10" s="412"/>
      <c r="H10" s="420" t="s">
        <v>34</v>
      </c>
      <c r="I10" s="412"/>
      <c r="J10" s="412" t="s">
        <v>415</v>
      </c>
      <c r="K10" s="412"/>
      <c r="L10" s="413" t="s">
        <v>415</v>
      </c>
      <c r="M10" s="414"/>
    </row>
    <row r="11" spans="1:13" s="50" customFormat="1" ht="14.25" customHeight="1">
      <c r="A11" s="245"/>
      <c r="B11" s="412"/>
      <c r="C11" s="412"/>
      <c r="D11" s="412"/>
      <c r="E11" s="412"/>
      <c r="F11" s="412"/>
      <c r="G11" s="412"/>
      <c r="H11" s="412"/>
      <c r="I11" s="412"/>
      <c r="J11" s="412"/>
      <c r="K11" s="412"/>
      <c r="L11" s="417"/>
      <c r="M11" s="417"/>
    </row>
    <row r="12" spans="1:13" s="50" customFormat="1" ht="14.25" customHeight="1">
      <c r="A12" s="245" t="s">
        <v>301</v>
      </c>
      <c r="B12" s="412">
        <v>252</v>
      </c>
      <c r="C12" s="412"/>
      <c r="D12" s="412">
        <v>245</v>
      </c>
      <c r="E12" s="412"/>
      <c r="F12" s="412">
        <v>238</v>
      </c>
      <c r="G12" s="412"/>
      <c r="H12" s="420">
        <v>231</v>
      </c>
      <c r="I12" s="412"/>
      <c r="J12" s="412">
        <v>237</v>
      </c>
      <c r="K12" s="412"/>
      <c r="L12" s="413">
        <v>92</v>
      </c>
      <c r="M12" s="414"/>
    </row>
    <row r="13" spans="1:13" s="50" customFormat="1" ht="14.25" customHeight="1">
      <c r="A13" s="245" t="s">
        <v>247</v>
      </c>
      <c r="B13" s="412">
        <v>1</v>
      </c>
      <c r="C13" s="412"/>
      <c r="D13" s="412">
        <v>1</v>
      </c>
      <c r="E13" s="412"/>
      <c r="F13" s="412">
        <v>1</v>
      </c>
      <c r="G13" s="412"/>
      <c r="H13" s="420">
        <v>1</v>
      </c>
      <c r="I13" s="412"/>
      <c r="J13" s="412">
        <v>1</v>
      </c>
      <c r="K13" s="412"/>
      <c r="L13" s="413">
        <v>1</v>
      </c>
      <c r="M13" s="414"/>
    </row>
    <row r="14" spans="1:13" s="50" customFormat="1" ht="14.25" customHeight="1">
      <c r="A14" s="245" t="s">
        <v>248</v>
      </c>
      <c r="B14" s="412">
        <v>1</v>
      </c>
      <c r="C14" s="412"/>
      <c r="D14" s="412">
        <v>1</v>
      </c>
      <c r="E14" s="412"/>
      <c r="F14" s="412">
        <v>1</v>
      </c>
      <c r="G14" s="412"/>
      <c r="H14" s="420">
        <v>1</v>
      </c>
      <c r="I14" s="412"/>
      <c r="J14" s="412">
        <v>1</v>
      </c>
      <c r="K14" s="412"/>
      <c r="L14" s="413">
        <v>1</v>
      </c>
      <c r="M14" s="414"/>
    </row>
    <row r="15" spans="1:13" s="50" customFormat="1" ht="14.25" customHeight="1">
      <c r="A15" s="245" t="s">
        <v>249</v>
      </c>
      <c r="B15" s="412">
        <v>5</v>
      </c>
      <c r="C15" s="412"/>
      <c r="D15" s="412">
        <v>5</v>
      </c>
      <c r="E15" s="412"/>
      <c r="F15" s="412">
        <v>5</v>
      </c>
      <c r="G15" s="412"/>
      <c r="H15" s="420">
        <v>5</v>
      </c>
      <c r="I15" s="412"/>
      <c r="J15" s="412">
        <v>8</v>
      </c>
      <c r="K15" s="412"/>
      <c r="L15" s="413">
        <v>4</v>
      </c>
      <c r="M15" s="414"/>
    </row>
    <row r="16" spans="1:13" s="50" customFormat="1" ht="14.25" customHeight="1">
      <c r="A16" s="245" t="s">
        <v>250</v>
      </c>
      <c r="B16" s="412">
        <v>2</v>
      </c>
      <c r="C16" s="412"/>
      <c r="D16" s="412">
        <v>3</v>
      </c>
      <c r="E16" s="412"/>
      <c r="F16" s="412">
        <v>4</v>
      </c>
      <c r="G16" s="412"/>
      <c r="H16" s="420">
        <v>4</v>
      </c>
      <c r="I16" s="412"/>
      <c r="J16" s="412">
        <v>4</v>
      </c>
      <c r="K16" s="412"/>
      <c r="L16" s="413">
        <v>4</v>
      </c>
      <c r="M16" s="414"/>
    </row>
    <row r="17" spans="1:13" s="50" customFormat="1" ht="14.25" customHeight="1">
      <c r="A17" s="244"/>
      <c r="B17" s="412"/>
      <c r="C17" s="412"/>
      <c r="D17" s="412"/>
      <c r="E17" s="412"/>
      <c r="F17" s="412"/>
      <c r="G17" s="412"/>
      <c r="H17" s="412"/>
      <c r="I17" s="412"/>
      <c r="J17" s="412"/>
      <c r="K17" s="412"/>
      <c r="L17" s="417"/>
      <c r="M17" s="417"/>
    </row>
    <row r="18" spans="1:13" s="50" customFormat="1" ht="14.25" customHeight="1">
      <c r="A18" s="245" t="s">
        <v>251</v>
      </c>
      <c r="B18" s="412">
        <v>349</v>
      </c>
      <c r="C18" s="412"/>
      <c r="D18" s="412">
        <v>322</v>
      </c>
      <c r="E18" s="412"/>
      <c r="F18" s="412">
        <v>318</v>
      </c>
      <c r="G18" s="412"/>
      <c r="H18" s="420">
        <v>309</v>
      </c>
      <c r="I18" s="412"/>
      <c r="J18" s="412">
        <v>285</v>
      </c>
      <c r="K18" s="412"/>
      <c r="L18" s="413">
        <v>154</v>
      </c>
      <c r="M18" s="414"/>
    </row>
    <row r="19" spans="1:13" s="50" customFormat="1" ht="14.25" customHeight="1">
      <c r="A19" s="245" t="s">
        <v>252</v>
      </c>
      <c r="B19" s="412">
        <v>3</v>
      </c>
      <c r="C19" s="412"/>
      <c r="D19" s="412">
        <v>3</v>
      </c>
      <c r="E19" s="412"/>
      <c r="F19" s="412">
        <v>3</v>
      </c>
      <c r="G19" s="412"/>
      <c r="H19" s="420">
        <v>2</v>
      </c>
      <c r="I19" s="412"/>
      <c r="J19" s="412">
        <v>1</v>
      </c>
      <c r="K19" s="412"/>
      <c r="L19" s="413" t="s">
        <v>415</v>
      </c>
      <c r="M19" s="414"/>
    </row>
    <row r="20" spans="1:13" s="50" customFormat="1" ht="14.25" customHeight="1">
      <c r="A20" s="245" t="s">
        <v>351</v>
      </c>
      <c r="B20" s="412">
        <v>2</v>
      </c>
      <c r="C20" s="412"/>
      <c r="D20" s="412">
        <v>2</v>
      </c>
      <c r="E20" s="412"/>
      <c r="F20" s="412">
        <v>2</v>
      </c>
      <c r="G20" s="412"/>
      <c r="H20" s="420">
        <v>2</v>
      </c>
      <c r="I20" s="412"/>
      <c r="J20" s="412">
        <v>2</v>
      </c>
      <c r="K20" s="412"/>
      <c r="L20" s="413">
        <v>3</v>
      </c>
      <c r="M20" s="414"/>
    </row>
    <row r="21" spans="1:13" s="50" customFormat="1" ht="14.25" customHeight="1">
      <c r="A21" s="137" t="s">
        <v>253</v>
      </c>
      <c r="B21" s="412">
        <v>433</v>
      </c>
      <c r="C21" s="412"/>
      <c r="D21" s="412">
        <v>408</v>
      </c>
      <c r="E21" s="412"/>
      <c r="F21" s="412">
        <v>391</v>
      </c>
      <c r="G21" s="412"/>
      <c r="H21" s="420">
        <v>380</v>
      </c>
      <c r="I21" s="412"/>
      <c r="J21" s="412">
        <v>372</v>
      </c>
      <c r="K21" s="412"/>
      <c r="L21" s="413" t="s">
        <v>34</v>
      </c>
      <c r="M21" s="414"/>
    </row>
    <row r="22" spans="1:13" s="50" customFormat="1" ht="14.25" customHeight="1">
      <c r="A22" s="245" t="s">
        <v>254</v>
      </c>
      <c r="B22" s="412">
        <v>19</v>
      </c>
      <c r="C22" s="412"/>
      <c r="D22" s="412">
        <v>20</v>
      </c>
      <c r="E22" s="412"/>
      <c r="F22" s="412">
        <v>19</v>
      </c>
      <c r="G22" s="412"/>
      <c r="H22" s="420">
        <v>19</v>
      </c>
      <c r="I22" s="412"/>
      <c r="J22" s="412">
        <v>20</v>
      </c>
      <c r="K22" s="412"/>
      <c r="L22" s="413">
        <v>20</v>
      </c>
      <c r="M22" s="414"/>
    </row>
    <row r="23" spans="1:13" s="50" customFormat="1" ht="14.25" customHeight="1">
      <c r="A23" s="245"/>
      <c r="B23" s="412"/>
      <c r="C23" s="412"/>
      <c r="D23" s="412"/>
      <c r="E23" s="412"/>
      <c r="F23" s="412"/>
      <c r="G23" s="412"/>
      <c r="H23" s="412"/>
      <c r="I23" s="412"/>
      <c r="J23" s="412"/>
      <c r="K23" s="412"/>
      <c r="L23" s="417"/>
      <c r="M23" s="417"/>
    </row>
    <row r="24" spans="1:13" s="50" customFormat="1" ht="14.25" customHeight="1">
      <c r="A24" s="245" t="s">
        <v>255</v>
      </c>
      <c r="B24" s="412">
        <v>232</v>
      </c>
      <c r="C24" s="412"/>
      <c r="D24" s="412">
        <v>228</v>
      </c>
      <c r="E24" s="412"/>
      <c r="F24" s="412">
        <v>225</v>
      </c>
      <c r="G24" s="412"/>
      <c r="H24" s="420">
        <v>220</v>
      </c>
      <c r="I24" s="412"/>
      <c r="J24" s="412">
        <v>239</v>
      </c>
      <c r="K24" s="412"/>
      <c r="L24" s="413">
        <v>85</v>
      </c>
      <c r="M24" s="414"/>
    </row>
    <row r="25" spans="1:13" s="50" customFormat="1" ht="14.25" customHeight="1">
      <c r="A25" s="245" t="s">
        <v>256</v>
      </c>
      <c r="B25" s="412">
        <v>4</v>
      </c>
      <c r="C25" s="412"/>
      <c r="D25" s="412">
        <v>4</v>
      </c>
      <c r="E25" s="412"/>
      <c r="F25" s="412">
        <v>4</v>
      </c>
      <c r="G25" s="412"/>
      <c r="H25" s="420">
        <v>5</v>
      </c>
      <c r="I25" s="412"/>
      <c r="J25" s="412">
        <v>5</v>
      </c>
      <c r="K25" s="412"/>
      <c r="L25" s="413">
        <v>5</v>
      </c>
      <c r="M25" s="414"/>
    </row>
    <row r="26" spans="1:13" s="50" customFormat="1" ht="14.25" customHeight="1">
      <c r="A26" s="245" t="s">
        <v>257</v>
      </c>
      <c r="B26" s="412">
        <v>1</v>
      </c>
      <c r="C26" s="412"/>
      <c r="D26" s="412">
        <v>1</v>
      </c>
      <c r="E26" s="412"/>
      <c r="F26" s="412">
        <v>1</v>
      </c>
      <c r="G26" s="412"/>
      <c r="H26" s="420">
        <v>1</v>
      </c>
      <c r="I26" s="412"/>
      <c r="J26" s="412">
        <v>1</v>
      </c>
      <c r="K26" s="412"/>
      <c r="L26" s="413">
        <v>1</v>
      </c>
      <c r="M26" s="414"/>
    </row>
    <row r="27" spans="1:13" s="50" customFormat="1" ht="14.25" customHeight="1">
      <c r="A27" s="245" t="s">
        <v>258</v>
      </c>
      <c r="B27" s="412" t="s">
        <v>34</v>
      </c>
      <c r="C27" s="412"/>
      <c r="D27" s="412" t="s">
        <v>34</v>
      </c>
      <c r="E27" s="412"/>
      <c r="F27" s="412" t="s">
        <v>34</v>
      </c>
      <c r="G27" s="412"/>
      <c r="H27" s="420" t="s">
        <v>34</v>
      </c>
      <c r="I27" s="412"/>
      <c r="J27" s="412" t="s">
        <v>34</v>
      </c>
      <c r="K27" s="412"/>
      <c r="L27" s="413" t="s">
        <v>415</v>
      </c>
      <c r="M27" s="414"/>
    </row>
    <row r="28" spans="1:13" s="50" customFormat="1" ht="14.25" customHeight="1">
      <c r="A28" s="245" t="s">
        <v>259</v>
      </c>
      <c r="B28" s="412">
        <v>2</v>
      </c>
      <c r="C28" s="412"/>
      <c r="D28" s="412">
        <v>2</v>
      </c>
      <c r="E28" s="412"/>
      <c r="F28" s="412">
        <v>2</v>
      </c>
      <c r="G28" s="412"/>
      <c r="H28" s="420">
        <v>2</v>
      </c>
      <c r="I28" s="412"/>
      <c r="J28" s="412">
        <v>3</v>
      </c>
      <c r="K28" s="412"/>
      <c r="L28" s="413">
        <v>3</v>
      </c>
      <c r="M28" s="414"/>
    </row>
    <row r="29" spans="1:13" s="50" customFormat="1" ht="14.25" customHeight="1">
      <c r="A29" s="245"/>
      <c r="B29" s="412"/>
      <c r="C29" s="412"/>
      <c r="D29" s="412"/>
      <c r="E29" s="412"/>
      <c r="F29" s="412"/>
      <c r="G29" s="412"/>
      <c r="H29" s="412"/>
      <c r="I29" s="412"/>
      <c r="J29" s="412"/>
      <c r="K29" s="412"/>
      <c r="L29" s="417"/>
      <c r="M29" s="417"/>
    </row>
    <row r="30" spans="1:13" s="50" customFormat="1" ht="14.25" customHeight="1">
      <c r="A30" s="245" t="s">
        <v>260</v>
      </c>
      <c r="B30" s="412" t="s">
        <v>34</v>
      </c>
      <c r="C30" s="412"/>
      <c r="D30" s="412" t="s">
        <v>34</v>
      </c>
      <c r="E30" s="412"/>
      <c r="F30" s="412">
        <v>1</v>
      </c>
      <c r="G30" s="412"/>
      <c r="H30" s="420">
        <v>1</v>
      </c>
      <c r="I30" s="412"/>
      <c r="J30" s="412">
        <v>1</v>
      </c>
      <c r="K30" s="412"/>
      <c r="L30" s="413">
        <v>1</v>
      </c>
      <c r="M30" s="414"/>
    </row>
    <row r="31" spans="1:13" s="50" customFormat="1" ht="14.25" customHeight="1">
      <c r="A31" s="245" t="s">
        <v>261</v>
      </c>
      <c r="B31" s="412">
        <v>8</v>
      </c>
      <c r="C31" s="412"/>
      <c r="D31" s="412">
        <v>8</v>
      </c>
      <c r="E31" s="412"/>
      <c r="F31" s="412">
        <v>8</v>
      </c>
      <c r="G31" s="412"/>
      <c r="H31" s="420">
        <v>5</v>
      </c>
      <c r="I31" s="412"/>
      <c r="J31" s="412">
        <v>4</v>
      </c>
      <c r="K31" s="412"/>
      <c r="L31" s="413">
        <v>3</v>
      </c>
      <c r="M31" s="414"/>
    </row>
    <row r="32" spans="1:13" s="50" customFormat="1" ht="14.25" customHeight="1">
      <c r="A32" s="245" t="s">
        <v>262</v>
      </c>
      <c r="B32" s="412" t="s">
        <v>34</v>
      </c>
      <c r="C32" s="412"/>
      <c r="D32" s="412" t="s">
        <v>34</v>
      </c>
      <c r="E32" s="412"/>
      <c r="F32" s="412" t="s">
        <v>34</v>
      </c>
      <c r="G32" s="412"/>
      <c r="H32" s="420" t="s">
        <v>34</v>
      </c>
      <c r="I32" s="412"/>
      <c r="J32" s="412" t="s">
        <v>34</v>
      </c>
      <c r="K32" s="412"/>
      <c r="L32" s="413" t="s">
        <v>415</v>
      </c>
      <c r="M32" s="414"/>
    </row>
    <row r="33" spans="1:13" s="50" customFormat="1" ht="14.25" customHeight="1">
      <c r="A33" s="245" t="s">
        <v>348</v>
      </c>
      <c r="B33" s="412" t="s">
        <v>34</v>
      </c>
      <c r="C33" s="412"/>
      <c r="D33" s="412" t="s">
        <v>34</v>
      </c>
      <c r="E33" s="412"/>
      <c r="F33" s="412" t="s">
        <v>34</v>
      </c>
      <c r="G33" s="412"/>
      <c r="H33" s="420">
        <v>1</v>
      </c>
      <c r="I33" s="412"/>
      <c r="J33" s="412">
        <v>1</v>
      </c>
      <c r="K33" s="412"/>
      <c r="L33" s="413">
        <v>1</v>
      </c>
      <c r="M33" s="414"/>
    </row>
    <row r="34" spans="1:13" s="50" customFormat="1" ht="14.25" customHeight="1">
      <c r="A34" s="245" t="s">
        <v>263</v>
      </c>
      <c r="B34" s="412">
        <v>13</v>
      </c>
      <c r="C34" s="412"/>
      <c r="D34" s="412">
        <v>12</v>
      </c>
      <c r="E34" s="412"/>
      <c r="F34" s="412">
        <v>12</v>
      </c>
      <c r="G34" s="412"/>
      <c r="H34" s="420">
        <v>12</v>
      </c>
      <c r="I34" s="412"/>
      <c r="J34" s="412">
        <v>11</v>
      </c>
      <c r="K34" s="412"/>
      <c r="L34" s="413">
        <v>11</v>
      </c>
      <c r="M34" s="414"/>
    </row>
    <row r="35" spans="1:13" s="50" customFormat="1" ht="14.25" customHeight="1">
      <c r="A35" s="245" t="s">
        <v>416</v>
      </c>
      <c r="B35" s="412">
        <v>25</v>
      </c>
      <c r="C35" s="412"/>
      <c r="D35" s="412">
        <v>23</v>
      </c>
      <c r="E35" s="412"/>
      <c r="F35" s="412">
        <v>22</v>
      </c>
      <c r="G35" s="412"/>
      <c r="H35" s="420">
        <v>23</v>
      </c>
      <c r="I35" s="412"/>
      <c r="J35" s="412">
        <v>31</v>
      </c>
      <c r="K35" s="412"/>
      <c r="L35" s="417">
        <v>37</v>
      </c>
      <c r="M35" s="417"/>
    </row>
    <row r="36" spans="1:13" s="50" customFormat="1" ht="14.25" customHeight="1">
      <c r="A36" s="245"/>
      <c r="B36" s="412"/>
      <c r="C36" s="412"/>
      <c r="D36" s="412"/>
      <c r="E36" s="412"/>
      <c r="F36" s="412"/>
      <c r="G36" s="412"/>
      <c r="H36" s="412"/>
      <c r="I36" s="412"/>
      <c r="J36" s="412"/>
      <c r="K36" s="412"/>
      <c r="L36" s="417"/>
      <c r="M36" s="417"/>
    </row>
    <row r="37" spans="1:13" s="50" customFormat="1" ht="14.25" customHeight="1">
      <c r="A37" s="245" t="s">
        <v>264</v>
      </c>
      <c r="B37" s="412">
        <v>6</v>
      </c>
      <c r="C37" s="412"/>
      <c r="D37" s="412">
        <v>5</v>
      </c>
      <c r="E37" s="412"/>
      <c r="F37" s="412">
        <v>6</v>
      </c>
      <c r="G37" s="412"/>
      <c r="H37" s="420">
        <v>6</v>
      </c>
      <c r="I37" s="412"/>
      <c r="J37" s="412">
        <v>6</v>
      </c>
      <c r="K37" s="412"/>
      <c r="L37" s="413">
        <v>6</v>
      </c>
      <c r="M37" s="414"/>
    </row>
    <row r="38" spans="1:13" s="50" customFormat="1" ht="14.25" customHeight="1">
      <c r="A38" s="245" t="s">
        <v>265</v>
      </c>
      <c r="B38" s="412">
        <v>5</v>
      </c>
      <c r="C38" s="412"/>
      <c r="D38" s="412">
        <v>5</v>
      </c>
      <c r="E38" s="412"/>
      <c r="F38" s="412">
        <v>5</v>
      </c>
      <c r="G38" s="412"/>
      <c r="H38" s="420">
        <v>4</v>
      </c>
      <c r="I38" s="412"/>
      <c r="J38" s="412">
        <v>4</v>
      </c>
      <c r="K38" s="412"/>
      <c r="L38" s="413">
        <v>5</v>
      </c>
      <c r="M38" s="414"/>
    </row>
    <row r="39" spans="1:13" s="50" customFormat="1" ht="14.25" customHeight="1">
      <c r="A39" s="245" t="s">
        <v>266</v>
      </c>
      <c r="B39" s="412">
        <v>1</v>
      </c>
      <c r="C39" s="412"/>
      <c r="D39" s="412">
        <v>1</v>
      </c>
      <c r="E39" s="412"/>
      <c r="F39" s="412">
        <v>1</v>
      </c>
      <c r="G39" s="412"/>
      <c r="H39" s="420">
        <v>1</v>
      </c>
      <c r="I39" s="412"/>
      <c r="J39" s="412">
        <v>1</v>
      </c>
      <c r="K39" s="412"/>
      <c r="L39" s="413">
        <v>1</v>
      </c>
      <c r="M39" s="414"/>
    </row>
    <row r="40" spans="1:13" s="50" customFormat="1" ht="14.25" customHeight="1">
      <c r="A40" s="137" t="s">
        <v>267</v>
      </c>
      <c r="B40" s="412">
        <v>3</v>
      </c>
      <c r="C40" s="412"/>
      <c r="D40" s="412">
        <v>3</v>
      </c>
      <c r="E40" s="412"/>
      <c r="F40" s="412">
        <v>3</v>
      </c>
      <c r="G40" s="412"/>
      <c r="H40" s="412">
        <v>3</v>
      </c>
      <c r="I40" s="412"/>
      <c r="J40" s="420">
        <v>2</v>
      </c>
      <c r="K40" s="421"/>
      <c r="L40" s="413" t="s">
        <v>34</v>
      </c>
      <c r="M40" s="414"/>
    </row>
    <row r="41" spans="1:13" s="50" customFormat="1" ht="12.75">
      <c r="A41" s="245"/>
      <c r="B41" s="412"/>
      <c r="C41" s="412"/>
      <c r="D41" s="412"/>
      <c r="E41" s="412"/>
      <c r="F41" s="412"/>
      <c r="G41" s="412"/>
      <c r="H41" s="412"/>
      <c r="I41" s="412"/>
      <c r="J41" s="412"/>
      <c r="K41" s="412"/>
      <c r="L41" s="413"/>
      <c r="M41" s="414"/>
    </row>
    <row r="42" spans="1:13" s="50" customFormat="1" ht="24">
      <c r="A42" s="245" t="s">
        <v>417</v>
      </c>
      <c r="B42" s="412">
        <v>0</v>
      </c>
      <c r="C42" s="412"/>
      <c r="D42" s="412">
        <v>0</v>
      </c>
      <c r="E42" s="412"/>
      <c r="F42" s="412">
        <v>0</v>
      </c>
      <c r="G42" s="412"/>
      <c r="H42" s="412">
        <v>0</v>
      </c>
      <c r="I42" s="412"/>
      <c r="J42" s="412">
        <v>0</v>
      </c>
      <c r="K42" s="412"/>
      <c r="L42" s="413" t="s">
        <v>415</v>
      </c>
      <c r="M42" s="414"/>
    </row>
    <row r="43" spans="1:13" s="50" customFormat="1" ht="14.25" customHeight="1">
      <c r="A43" s="245" t="s">
        <v>418</v>
      </c>
      <c r="B43" s="412">
        <v>0</v>
      </c>
      <c r="C43" s="412"/>
      <c r="D43" s="412">
        <v>0</v>
      </c>
      <c r="E43" s="412"/>
      <c r="F43" s="412">
        <v>0</v>
      </c>
      <c r="G43" s="412"/>
      <c r="H43" s="412">
        <v>0</v>
      </c>
      <c r="I43" s="412"/>
      <c r="J43" s="412">
        <v>0</v>
      </c>
      <c r="K43" s="412"/>
      <c r="L43" s="413">
        <v>1</v>
      </c>
      <c r="M43" s="414"/>
    </row>
    <row r="44" spans="1:13" s="50" customFormat="1" ht="12.75">
      <c r="A44" s="245" t="s">
        <v>419</v>
      </c>
      <c r="B44" s="412">
        <v>0</v>
      </c>
      <c r="C44" s="412"/>
      <c r="D44" s="412">
        <v>0</v>
      </c>
      <c r="E44" s="412"/>
      <c r="F44" s="412">
        <v>0</v>
      </c>
      <c r="G44" s="412"/>
      <c r="H44" s="412">
        <v>0</v>
      </c>
      <c r="I44" s="412"/>
      <c r="J44" s="412">
        <v>0</v>
      </c>
      <c r="K44" s="412"/>
      <c r="L44" s="413" t="s">
        <v>415</v>
      </c>
      <c r="M44" s="414"/>
    </row>
    <row r="45" spans="1:13" s="50" customFormat="1" ht="24">
      <c r="A45" s="245" t="s">
        <v>420</v>
      </c>
      <c r="B45" s="412">
        <v>0</v>
      </c>
      <c r="C45" s="412"/>
      <c r="D45" s="412">
        <v>0</v>
      </c>
      <c r="E45" s="412"/>
      <c r="F45" s="412">
        <v>0</v>
      </c>
      <c r="G45" s="412"/>
      <c r="H45" s="412">
        <v>0</v>
      </c>
      <c r="I45" s="412"/>
      <c r="J45" s="412">
        <v>0</v>
      </c>
      <c r="K45" s="412"/>
      <c r="L45" s="413">
        <v>1</v>
      </c>
      <c r="M45" s="414"/>
    </row>
    <row r="46" spans="1:13" s="50" customFormat="1" ht="14.25" customHeight="1">
      <c r="A46" s="245" t="s">
        <v>421</v>
      </c>
      <c r="B46" s="412">
        <v>0</v>
      </c>
      <c r="C46" s="412"/>
      <c r="D46" s="412">
        <v>0</v>
      </c>
      <c r="E46" s="412"/>
      <c r="F46" s="412">
        <v>0</v>
      </c>
      <c r="G46" s="412"/>
      <c r="H46" s="412">
        <v>0</v>
      </c>
      <c r="I46" s="412"/>
      <c r="J46" s="412">
        <v>0</v>
      </c>
      <c r="K46" s="412"/>
      <c r="L46" s="413">
        <v>1</v>
      </c>
      <c r="M46" s="414"/>
    </row>
    <row r="47" spans="1:13" s="50" customFormat="1" ht="14.25" customHeight="1">
      <c r="A47" s="245" t="s">
        <v>422</v>
      </c>
      <c r="B47" s="412">
        <v>0</v>
      </c>
      <c r="C47" s="412"/>
      <c r="D47" s="412">
        <v>0</v>
      </c>
      <c r="E47" s="412"/>
      <c r="F47" s="412">
        <v>0</v>
      </c>
      <c r="G47" s="412"/>
      <c r="H47" s="412">
        <v>0</v>
      </c>
      <c r="I47" s="412"/>
      <c r="J47" s="412">
        <v>0</v>
      </c>
      <c r="K47" s="412"/>
      <c r="L47" s="413" t="s">
        <v>415</v>
      </c>
      <c r="M47" s="414"/>
    </row>
    <row r="48" spans="1:13" s="50" customFormat="1" ht="14.25" customHeight="1">
      <c r="A48" s="245" t="s">
        <v>423</v>
      </c>
      <c r="B48" s="412">
        <v>0</v>
      </c>
      <c r="C48" s="412"/>
      <c r="D48" s="412">
        <v>0</v>
      </c>
      <c r="E48" s="412"/>
      <c r="F48" s="412">
        <v>0</v>
      </c>
      <c r="G48" s="412"/>
      <c r="H48" s="412">
        <v>0</v>
      </c>
      <c r="I48" s="412"/>
      <c r="J48" s="412">
        <v>0</v>
      </c>
      <c r="K48" s="412"/>
      <c r="L48" s="413" t="s">
        <v>415</v>
      </c>
      <c r="M48" s="414"/>
    </row>
    <row r="49" spans="1:13" s="50" customFormat="1" ht="14.25" customHeight="1">
      <c r="A49" s="245" t="s">
        <v>424</v>
      </c>
      <c r="B49" s="412">
        <v>0</v>
      </c>
      <c r="C49" s="412"/>
      <c r="D49" s="412">
        <v>0</v>
      </c>
      <c r="E49" s="412"/>
      <c r="F49" s="412">
        <v>0</v>
      </c>
      <c r="G49" s="412"/>
      <c r="H49" s="412">
        <v>0</v>
      </c>
      <c r="I49" s="412"/>
      <c r="J49" s="412">
        <v>0</v>
      </c>
      <c r="K49" s="412"/>
      <c r="L49" s="413" t="s">
        <v>415</v>
      </c>
      <c r="M49" s="414"/>
    </row>
    <row r="50" spans="1:13" s="50" customFormat="1" ht="14.25" customHeight="1">
      <c r="A50" s="245" t="s">
        <v>425</v>
      </c>
      <c r="B50" s="412">
        <v>0</v>
      </c>
      <c r="C50" s="412"/>
      <c r="D50" s="412">
        <v>0</v>
      </c>
      <c r="E50" s="412"/>
      <c r="F50" s="412">
        <v>0</v>
      </c>
      <c r="G50" s="412"/>
      <c r="H50" s="412">
        <v>0</v>
      </c>
      <c r="I50" s="412"/>
      <c r="J50" s="412">
        <v>0</v>
      </c>
      <c r="K50" s="412"/>
      <c r="L50" s="413" t="s">
        <v>415</v>
      </c>
      <c r="M50" s="414"/>
    </row>
    <row r="51" spans="1:13" s="50" customFormat="1" ht="14.25" customHeight="1">
      <c r="A51" s="249" t="s">
        <v>426</v>
      </c>
      <c r="B51" s="429">
        <v>0</v>
      </c>
      <c r="C51" s="430"/>
      <c r="D51" s="430">
        <v>0</v>
      </c>
      <c r="E51" s="430"/>
      <c r="F51" s="430">
        <v>0</v>
      </c>
      <c r="G51" s="430"/>
      <c r="H51" s="430">
        <v>0</v>
      </c>
      <c r="I51" s="430"/>
      <c r="J51" s="430">
        <v>0</v>
      </c>
      <c r="K51" s="430"/>
      <c r="L51" s="431" t="s">
        <v>415</v>
      </c>
      <c r="M51" s="432"/>
    </row>
    <row r="52" spans="1:13" s="50" customFormat="1" ht="32.25" customHeight="1">
      <c r="A52" s="428" t="s">
        <v>427</v>
      </c>
      <c r="B52" s="428"/>
      <c r="C52" s="428"/>
      <c r="D52" s="428"/>
      <c r="E52" s="428"/>
      <c r="F52" s="428"/>
      <c r="G52" s="428"/>
      <c r="H52" s="428"/>
      <c r="I52" s="428"/>
      <c r="J52" s="428"/>
      <c r="K52" s="428"/>
      <c r="L52" s="428"/>
      <c r="M52" s="428"/>
    </row>
    <row r="53" spans="1:13" s="50" customFormat="1" ht="12.75">
      <c r="A53" s="246" t="s">
        <v>224</v>
      </c>
      <c r="B53" s="247"/>
      <c r="C53" s="247"/>
      <c r="D53" s="247"/>
      <c r="E53" s="247"/>
      <c r="F53" s="247"/>
      <c r="G53" s="247"/>
      <c r="H53" s="247"/>
      <c r="I53" s="247"/>
      <c r="J53" s="248"/>
      <c r="K53" s="248"/>
      <c r="L53" s="247"/>
      <c r="M53" s="247"/>
    </row>
    <row r="54" spans="1:13" s="50" customFormat="1" ht="12.75">
      <c r="A54" s="246"/>
      <c r="B54" s="247"/>
      <c r="C54" s="247"/>
      <c r="D54" s="247"/>
      <c r="E54" s="247"/>
      <c r="F54" s="247"/>
      <c r="G54" s="247"/>
      <c r="H54" s="247"/>
      <c r="I54" s="247"/>
      <c r="J54" s="248"/>
      <c r="K54" s="248"/>
      <c r="L54" s="247"/>
      <c r="M54" s="247"/>
    </row>
    <row r="55" ht="12.75">
      <c r="A55" s="22" t="s">
        <v>322</v>
      </c>
    </row>
    <row r="56" ht="13.5" thickBot="1"/>
    <row r="57" spans="1:13" ht="13.5" thickTop="1">
      <c r="A57" s="290" t="s">
        <v>191</v>
      </c>
      <c r="B57" s="300" t="s">
        <v>192</v>
      </c>
      <c r="C57" s="300" t="s">
        <v>193</v>
      </c>
      <c r="D57" s="298" t="s">
        <v>194</v>
      </c>
      <c r="E57" s="299"/>
      <c r="F57" s="299"/>
      <c r="G57" s="299"/>
      <c r="H57" s="299"/>
      <c r="I57" s="299"/>
      <c r="J57" s="299"/>
      <c r="K57" s="299"/>
      <c r="L57" s="419"/>
      <c r="M57" s="306" t="s">
        <v>195</v>
      </c>
    </row>
    <row r="58" spans="1:13" ht="12.75">
      <c r="A58" s="291"/>
      <c r="B58" s="388"/>
      <c r="C58" s="388"/>
      <c r="D58" s="124"/>
      <c r="E58" s="124"/>
      <c r="F58" s="124"/>
      <c r="G58" s="124"/>
      <c r="H58" s="124"/>
      <c r="I58" s="124"/>
      <c r="J58" s="124"/>
      <c r="K58" s="124" t="s">
        <v>3</v>
      </c>
      <c r="L58" s="126"/>
      <c r="M58" s="323"/>
    </row>
    <row r="59" spans="1:13" ht="12.75">
      <c r="A59" s="291"/>
      <c r="B59" s="388"/>
      <c r="C59" s="388"/>
      <c r="D59" s="151" t="s">
        <v>192</v>
      </c>
      <c r="E59" s="151" t="s">
        <v>196</v>
      </c>
      <c r="F59" s="151" t="s">
        <v>197</v>
      </c>
      <c r="G59" s="151" t="s">
        <v>198</v>
      </c>
      <c r="H59" s="151" t="s">
        <v>199</v>
      </c>
      <c r="I59" s="151" t="s">
        <v>200</v>
      </c>
      <c r="J59" s="151" t="s">
        <v>201</v>
      </c>
      <c r="K59" s="151" t="s">
        <v>202</v>
      </c>
      <c r="L59" s="149" t="s">
        <v>203</v>
      </c>
      <c r="M59" s="323"/>
    </row>
    <row r="60" spans="1:13" ht="12.75">
      <c r="A60" s="292"/>
      <c r="B60" s="286"/>
      <c r="C60" s="286"/>
      <c r="D60" s="116"/>
      <c r="E60" s="116"/>
      <c r="F60" s="116"/>
      <c r="G60" s="116"/>
      <c r="H60" s="116"/>
      <c r="I60" s="116"/>
      <c r="J60" s="116"/>
      <c r="K60" s="116" t="s">
        <v>204</v>
      </c>
      <c r="L60" s="129"/>
      <c r="M60" s="294"/>
    </row>
    <row r="61" spans="1:13" ht="12.75">
      <c r="A61" s="152" t="s">
        <v>368</v>
      </c>
      <c r="B61" s="3">
        <v>2907</v>
      </c>
      <c r="C61" s="4">
        <v>2487</v>
      </c>
      <c r="D61" s="4">
        <v>420</v>
      </c>
      <c r="E61" s="4">
        <v>240</v>
      </c>
      <c r="F61" s="4">
        <v>58</v>
      </c>
      <c r="G61" s="4">
        <v>14</v>
      </c>
      <c r="H61" s="4">
        <v>1</v>
      </c>
      <c r="I61" s="4">
        <v>7</v>
      </c>
      <c r="J61" s="4">
        <v>10</v>
      </c>
      <c r="K61" s="4">
        <v>53</v>
      </c>
      <c r="L61" s="4">
        <v>37</v>
      </c>
      <c r="M61" s="4" t="s">
        <v>340</v>
      </c>
    </row>
    <row r="62" spans="1:13" ht="12.75">
      <c r="A62" s="152" t="s">
        <v>295</v>
      </c>
      <c r="B62" s="3">
        <v>2991</v>
      </c>
      <c r="C62" s="4">
        <v>2556</v>
      </c>
      <c r="D62" s="4">
        <v>435</v>
      </c>
      <c r="E62" s="4">
        <v>249</v>
      </c>
      <c r="F62" s="4">
        <v>56</v>
      </c>
      <c r="G62" s="4">
        <v>14</v>
      </c>
      <c r="H62" s="4">
        <v>3</v>
      </c>
      <c r="I62" s="4">
        <v>2</v>
      </c>
      <c r="J62" s="4">
        <v>9</v>
      </c>
      <c r="K62" s="4">
        <v>52</v>
      </c>
      <c r="L62" s="4">
        <v>50</v>
      </c>
      <c r="M62" s="4" t="s">
        <v>340</v>
      </c>
    </row>
    <row r="63" spans="1:13" ht="12.75" customHeight="1">
      <c r="A63" s="152" t="s">
        <v>341</v>
      </c>
      <c r="B63" s="35">
        <v>3052</v>
      </c>
      <c r="C63" s="20">
        <v>2533</v>
      </c>
      <c r="D63" s="20">
        <v>519</v>
      </c>
      <c r="E63" s="20">
        <v>294</v>
      </c>
      <c r="F63" s="20">
        <v>74</v>
      </c>
      <c r="G63" s="20">
        <v>18</v>
      </c>
      <c r="H63" s="20">
        <v>3</v>
      </c>
      <c r="I63" s="20">
        <v>9</v>
      </c>
      <c r="J63" s="20">
        <v>20</v>
      </c>
      <c r="K63" s="20">
        <v>58</v>
      </c>
      <c r="L63" s="20">
        <v>43</v>
      </c>
      <c r="M63" s="4" t="s">
        <v>340</v>
      </c>
    </row>
    <row r="64" spans="1:13" ht="12.75">
      <c r="A64" s="152" t="s">
        <v>336</v>
      </c>
      <c r="B64" s="35">
        <v>2907</v>
      </c>
      <c r="C64" s="153">
        <v>2474</v>
      </c>
      <c r="D64" s="20">
        <v>433</v>
      </c>
      <c r="E64" s="20">
        <v>263</v>
      </c>
      <c r="F64" s="20">
        <v>48</v>
      </c>
      <c r="G64" s="20">
        <v>12</v>
      </c>
      <c r="H64" s="20">
        <v>3</v>
      </c>
      <c r="I64" s="20">
        <v>3</v>
      </c>
      <c r="J64" s="20">
        <v>9</v>
      </c>
      <c r="K64" s="20">
        <v>54</v>
      </c>
      <c r="L64" s="20">
        <v>38</v>
      </c>
      <c r="M64" s="4" t="s">
        <v>340</v>
      </c>
    </row>
    <row r="65" spans="1:13" ht="12.75">
      <c r="A65" s="152" t="s">
        <v>369</v>
      </c>
      <c r="B65" s="35">
        <v>3110</v>
      </c>
      <c r="C65" s="154">
        <v>2691</v>
      </c>
      <c r="D65" s="20">
        <v>419</v>
      </c>
      <c r="E65" s="20">
        <v>254</v>
      </c>
      <c r="F65" s="20">
        <v>50</v>
      </c>
      <c r="G65" s="20">
        <v>11</v>
      </c>
      <c r="H65" s="20">
        <v>2</v>
      </c>
      <c r="I65" s="20">
        <v>2</v>
      </c>
      <c r="J65" s="20">
        <v>2</v>
      </c>
      <c r="K65" s="20">
        <v>53</v>
      </c>
      <c r="L65" s="20">
        <v>45</v>
      </c>
      <c r="M65" s="4" t="s">
        <v>340</v>
      </c>
    </row>
    <row r="66" spans="1:13" ht="12.75">
      <c r="A66" s="152"/>
      <c r="B66" s="3"/>
      <c r="C66" s="4"/>
      <c r="D66" s="4"/>
      <c r="E66" s="4"/>
      <c r="F66" s="4"/>
      <c r="G66" s="4"/>
      <c r="H66" s="4"/>
      <c r="I66" s="4"/>
      <c r="J66" s="4"/>
      <c r="K66" s="4"/>
      <c r="L66" s="4"/>
      <c r="M66" s="4"/>
    </row>
    <row r="67" spans="1:13" s="5" customFormat="1" ht="12.75">
      <c r="A67" s="155" t="s">
        <v>370</v>
      </c>
      <c r="B67" s="11">
        <v>3306</v>
      </c>
      <c r="C67" s="127">
        <v>2819</v>
      </c>
      <c r="D67" s="12">
        <v>485</v>
      </c>
      <c r="E67" s="12">
        <v>302</v>
      </c>
      <c r="F67" s="12">
        <v>55</v>
      </c>
      <c r="G67" s="12">
        <v>13</v>
      </c>
      <c r="H67" s="12">
        <v>4</v>
      </c>
      <c r="I67" s="12">
        <v>2</v>
      </c>
      <c r="J67" s="12">
        <v>8</v>
      </c>
      <c r="K67" s="12">
        <v>63</v>
      </c>
      <c r="L67" s="12">
        <v>38</v>
      </c>
      <c r="M67" s="19">
        <v>2</v>
      </c>
    </row>
    <row r="68" ht="12.75">
      <c r="A68" s="26" t="s">
        <v>205</v>
      </c>
    </row>
  </sheetData>
  <sheetProtection/>
  <mergeCells count="300">
    <mergeCell ref="A52:M52"/>
    <mergeCell ref="B51:C51"/>
    <mergeCell ref="D51:E51"/>
    <mergeCell ref="F51:G51"/>
    <mergeCell ref="H51:I51"/>
    <mergeCell ref="J51:K51"/>
    <mergeCell ref="L51:M51"/>
    <mergeCell ref="B50:C50"/>
    <mergeCell ref="D50:E50"/>
    <mergeCell ref="F50:G50"/>
    <mergeCell ref="H50:I50"/>
    <mergeCell ref="J50:K50"/>
    <mergeCell ref="L50:M50"/>
    <mergeCell ref="L48:M48"/>
    <mergeCell ref="B49:C49"/>
    <mergeCell ref="D49:E49"/>
    <mergeCell ref="F49:G49"/>
    <mergeCell ref="H49:I49"/>
    <mergeCell ref="J49:K49"/>
    <mergeCell ref="L49:M49"/>
    <mergeCell ref="D47:E47"/>
    <mergeCell ref="F47:G47"/>
    <mergeCell ref="H47:I47"/>
    <mergeCell ref="J47:K47"/>
    <mergeCell ref="L47:M47"/>
    <mergeCell ref="B48:C48"/>
    <mergeCell ref="D48:E48"/>
    <mergeCell ref="F48:G48"/>
    <mergeCell ref="H48:I48"/>
    <mergeCell ref="J48:K48"/>
    <mergeCell ref="L45:M45"/>
    <mergeCell ref="B46:C46"/>
    <mergeCell ref="D46:E46"/>
    <mergeCell ref="F46:G46"/>
    <mergeCell ref="H46:I46"/>
    <mergeCell ref="J46:K46"/>
    <mergeCell ref="L46:M46"/>
    <mergeCell ref="D44:E44"/>
    <mergeCell ref="F44:G44"/>
    <mergeCell ref="H44:I44"/>
    <mergeCell ref="J44:K44"/>
    <mergeCell ref="L44:M44"/>
    <mergeCell ref="B45:C45"/>
    <mergeCell ref="D45:E45"/>
    <mergeCell ref="F45:G45"/>
    <mergeCell ref="H45:I45"/>
    <mergeCell ref="J45:K45"/>
    <mergeCell ref="F42:G42"/>
    <mergeCell ref="H42:I42"/>
    <mergeCell ref="J42:K42"/>
    <mergeCell ref="L42:M42"/>
    <mergeCell ref="B43:C43"/>
    <mergeCell ref="D43:E43"/>
    <mergeCell ref="F43:G43"/>
    <mergeCell ref="H43:I43"/>
    <mergeCell ref="J43:K43"/>
    <mergeCell ref="L43:M43"/>
    <mergeCell ref="B41:C41"/>
    <mergeCell ref="D41:E41"/>
    <mergeCell ref="F41:G41"/>
    <mergeCell ref="H41:I41"/>
    <mergeCell ref="J41:K41"/>
    <mergeCell ref="J3:K3"/>
    <mergeCell ref="H3:I3"/>
    <mergeCell ref="F3:G3"/>
    <mergeCell ref="F4:G4"/>
    <mergeCell ref="J9:K9"/>
    <mergeCell ref="H11:I11"/>
    <mergeCell ref="F10:G10"/>
    <mergeCell ref="H10:I10"/>
    <mergeCell ref="H13:I13"/>
    <mergeCell ref="J13:K13"/>
    <mergeCell ref="J10:K10"/>
    <mergeCell ref="H9:I9"/>
    <mergeCell ref="H12:I12"/>
    <mergeCell ref="L4:M4"/>
    <mergeCell ref="B3:C3"/>
    <mergeCell ref="H4:I4"/>
    <mergeCell ref="J4:K4"/>
    <mergeCell ref="D3:E3"/>
    <mergeCell ref="D4:E4"/>
    <mergeCell ref="B19:C19"/>
    <mergeCell ref="B15:C15"/>
    <mergeCell ref="B18:C18"/>
    <mergeCell ref="B22:C22"/>
    <mergeCell ref="B21:C21"/>
    <mergeCell ref="B20:C20"/>
    <mergeCell ref="B16:C16"/>
    <mergeCell ref="J24:K24"/>
    <mergeCell ref="B37:C37"/>
    <mergeCell ref="B28:C28"/>
    <mergeCell ref="B23:C23"/>
    <mergeCell ref="J17:K17"/>
    <mergeCell ref="B17:C17"/>
    <mergeCell ref="D17:E17"/>
    <mergeCell ref="F17:G17"/>
    <mergeCell ref="H17:I17"/>
    <mergeCell ref="J23:K23"/>
    <mergeCell ref="A57:A60"/>
    <mergeCell ref="B26:C26"/>
    <mergeCell ref="B25:C25"/>
    <mergeCell ref="B24:C24"/>
    <mergeCell ref="B29:C29"/>
    <mergeCell ref="B40:C40"/>
    <mergeCell ref="B39:C39"/>
    <mergeCell ref="B38:C38"/>
    <mergeCell ref="B44:C44"/>
    <mergeCell ref="B47:C47"/>
    <mergeCell ref="H31:I31"/>
    <mergeCell ref="J31:K31"/>
    <mergeCell ref="D34:E34"/>
    <mergeCell ref="F34:G34"/>
    <mergeCell ref="H34:I34"/>
    <mergeCell ref="J34:K34"/>
    <mergeCell ref="D32:E32"/>
    <mergeCell ref="D31:E31"/>
    <mergeCell ref="J32:K32"/>
    <mergeCell ref="H32:I32"/>
    <mergeCell ref="D24:E24"/>
    <mergeCell ref="F23:G23"/>
    <mergeCell ref="H23:I23"/>
    <mergeCell ref="F24:G24"/>
    <mergeCell ref="H24:I24"/>
    <mergeCell ref="D29:E29"/>
    <mergeCell ref="H25:I25"/>
    <mergeCell ref="F27:G27"/>
    <mergeCell ref="H27:I27"/>
    <mergeCell ref="F28:G28"/>
    <mergeCell ref="H38:I38"/>
    <mergeCell ref="H39:I39"/>
    <mergeCell ref="H40:I40"/>
    <mergeCell ref="D38:E38"/>
    <mergeCell ref="D39:E39"/>
    <mergeCell ref="F38:G38"/>
    <mergeCell ref="F39:G39"/>
    <mergeCell ref="F40:G40"/>
    <mergeCell ref="F31:G31"/>
    <mergeCell ref="B33:C33"/>
    <mergeCell ref="B36:C36"/>
    <mergeCell ref="B31:C31"/>
    <mergeCell ref="B30:C30"/>
    <mergeCell ref="B35:C35"/>
    <mergeCell ref="B34:C34"/>
    <mergeCell ref="B32:C32"/>
    <mergeCell ref="F32:G32"/>
    <mergeCell ref="D33:E33"/>
    <mergeCell ref="H28:I28"/>
    <mergeCell ref="D28:E28"/>
    <mergeCell ref="D27:E27"/>
    <mergeCell ref="B27:C27"/>
    <mergeCell ref="B8:C8"/>
    <mergeCell ref="B7:C7"/>
    <mergeCell ref="D10:E10"/>
    <mergeCell ref="D9:E9"/>
    <mergeCell ref="F9:G9"/>
    <mergeCell ref="D11:E11"/>
    <mergeCell ref="B6:C6"/>
    <mergeCell ref="B4:C4"/>
    <mergeCell ref="B5:C5"/>
    <mergeCell ref="B14:C14"/>
    <mergeCell ref="B10:C10"/>
    <mergeCell ref="B9:C9"/>
    <mergeCell ref="B11:C11"/>
    <mergeCell ref="B12:C12"/>
    <mergeCell ref="B13:C13"/>
    <mergeCell ref="J8:K8"/>
    <mergeCell ref="D8:E8"/>
    <mergeCell ref="H5:I5"/>
    <mergeCell ref="J5:K5"/>
    <mergeCell ref="D5:E5"/>
    <mergeCell ref="D6:E6"/>
    <mergeCell ref="F6:G6"/>
    <mergeCell ref="F5:G5"/>
    <mergeCell ref="H6:I6"/>
    <mergeCell ref="J6:K6"/>
    <mergeCell ref="F12:G12"/>
    <mergeCell ref="D12:E12"/>
    <mergeCell ref="F11:G11"/>
    <mergeCell ref="J15:K15"/>
    <mergeCell ref="J7:K7"/>
    <mergeCell ref="D7:E7"/>
    <mergeCell ref="F7:G7"/>
    <mergeCell ref="H7:I7"/>
    <mergeCell ref="H8:I8"/>
    <mergeCell ref="F8:G8"/>
    <mergeCell ref="F14:G14"/>
    <mergeCell ref="H14:I14"/>
    <mergeCell ref="D18:E18"/>
    <mergeCell ref="F18:G18"/>
    <mergeCell ref="H18:I18"/>
    <mergeCell ref="D13:E13"/>
    <mergeCell ref="F13:G13"/>
    <mergeCell ref="J18:K18"/>
    <mergeCell ref="J14:K14"/>
    <mergeCell ref="J16:K16"/>
    <mergeCell ref="H16:I16"/>
    <mergeCell ref="D15:E15"/>
    <mergeCell ref="F15:G15"/>
    <mergeCell ref="H15:I15"/>
    <mergeCell ref="D16:E16"/>
    <mergeCell ref="F16:G16"/>
    <mergeCell ref="D14:E14"/>
    <mergeCell ref="D20:E20"/>
    <mergeCell ref="H20:I20"/>
    <mergeCell ref="F20:G20"/>
    <mergeCell ref="J20:K20"/>
    <mergeCell ref="D19:E19"/>
    <mergeCell ref="F19:G19"/>
    <mergeCell ref="H19:I19"/>
    <mergeCell ref="J19:K19"/>
    <mergeCell ref="D25:E25"/>
    <mergeCell ref="D22:E22"/>
    <mergeCell ref="F22:G22"/>
    <mergeCell ref="H22:I22"/>
    <mergeCell ref="J22:K22"/>
    <mergeCell ref="D21:E21"/>
    <mergeCell ref="F21:G21"/>
    <mergeCell ref="H21:I21"/>
    <mergeCell ref="J21:K21"/>
    <mergeCell ref="D23:E23"/>
    <mergeCell ref="F29:G29"/>
    <mergeCell ref="H29:I29"/>
    <mergeCell ref="H30:I30"/>
    <mergeCell ref="J30:K30"/>
    <mergeCell ref="J25:K25"/>
    <mergeCell ref="D26:E26"/>
    <mergeCell ref="F25:G25"/>
    <mergeCell ref="F26:G26"/>
    <mergeCell ref="H26:I26"/>
    <mergeCell ref="J26:K26"/>
    <mergeCell ref="D30:E30"/>
    <mergeCell ref="F30:G30"/>
    <mergeCell ref="L18:M18"/>
    <mergeCell ref="L19:M19"/>
    <mergeCell ref="D35:E35"/>
    <mergeCell ref="D37:E37"/>
    <mergeCell ref="H37:I37"/>
    <mergeCell ref="H36:I36"/>
    <mergeCell ref="D36:E36"/>
    <mergeCell ref="F36:G36"/>
    <mergeCell ref="L11:M11"/>
    <mergeCell ref="L12:M12"/>
    <mergeCell ref="L13:M13"/>
    <mergeCell ref="J37:K37"/>
    <mergeCell ref="L32:M32"/>
    <mergeCell ref="J28:K28"/>
    <mergeCell ref="J29:K29"/>
    <mergeCell ref="J33:K33"/>
    <mergeCell ref="J12:K12"/>
    <mergeCell ref="J11:K11"/>
    <mergeCell ref="L20:M20"/>
    <mergeCell ref="L27:M27"/>
    <mergeCell ref="L28:M28"/>
    <mergeCell ref="J36:K36"/>
    <mergeCell ref="J35:K35"/>
    <mergeCell ref="F37:G37"/>
    <mergeCell ref="J27:K27"/>
    <mergeCell ref="H35:I35"/>
    <mergeCell ref="F33:G33"/>
    <mergeCell ref="H33:I33"/>
    <mergeCell ref="L6:M6"/>
    <mergeCell ref="L7:M7"/>
    <mergeCell ref="L8:M8"/>
    <mergeCell ref="L9:M9"/>
    <mergeCell ref="L10:M10"/>
    <mergeCell ref="J38:K38"/>
    <mergeCell ref="L14:M14"/>
    <mergeCell ref="L15:M15"/>
    <mergeCell ref="L16:M16"/>
    <mergeCell ref="L17:M17"/>
    <mergeCell ref="B57:B60"/>
    <mergeCell ref="C57:C60"/>
    <mergeCell ref="D57:L57"/>
    <mergeCell ref="M57:M60"/>
    <mergeCell ref="J40:K40"/>
    <mergeCell ref="J39:K39"/>
    <mergeCell ref="D40:E40"/>
    <mergeCell ref="L41:M41"/>
    <mergeCell ref="B42:C42"/>
    <mergeCell ref="D42:E42"/>
    <mergeCell ref="L40:M40"/>
    <mergeCell ref="L38:M38"/>
    <mergeCell ref="L21:M21"/>
    <mergeCell ref="L22:M22"/>
    <mergeCell ref="L23:M23"/>
    <mergeCell ref="L33:M33"/>
    <mergeCell ref="L29:M29"/>
    <mergeCell ref="L30:M30"/>
    <mergeCell ref="L24:M24"/>
    <mergeCell ref="L26:M26"/>
    <mergeCell ref="F35:G35"/>
    <mergeCell ref="L39:M39"/>
    <mergeCell ref="L3:M3"/>
    <mergeCell ref="L34:M34"/>
    <mergeCell ref="L35:M35"/>
    <mergeCell ref="L36:M36"/>
    <mergeCell ref="L37:M37"/>
    <mergeCell ref="L31:M31"/>
    <mergeCell ref="L25:M25"/>
    <mergeCell ref="L5:M5"/>
  </mergeCells>
  <printOptions/>
  <pageMargins left="0.5905511811023623" right="0.5905511811023623" top="0.7874015748031497" bottom="0.7874015748031497"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2023-03-13T07:18:28Z</cp:lastPrinted>
  <dcterms:created xsi:type="dcterms:W3CDTF">2003-04-30T02:08:23Z</dcterms:created>
  <dcterms:modified xsi:type="dcterms:W3CDTF">2023-03-20T06:13:26Z</dcterms:modified>
  <cp:category/>
  <cp:version/>
  <cp:contentType/>
  <cp:contentStatus/>
</cp:coreProperties>
</file>