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200" windowWidth="15420" windowHeight="4080" tabRatio="705" activeTab="0"/>
  </bookViews>
  <sheets>
    <sheet name="H1ＪＲ運輸状況・H2ＪＲ貨物運輸状況" sheetId="1" r:id="rId1"/>
    <sheet name="H3タクシー運送状況" sheetId="2" r:id="rId2"/>
    <sheet name="H4市内車両台数" sheetId="3" r:id="rId3"/>
    <sheet name="H5郵便物取扱状況H6電話施設状況" sheetId="4" r:id="rId4"/>
  </sheets>
  <definedNames>
    <definedName name="_xlnm.Print_Area" localSheetId="0">'H1ＪＲ運輸状況・H2ＪＲ貨物運輸状況'!$A$1:$AB$69</definedName>
    <definedName name="_xlnm.Print_Area" localSheetId="1">'H3タクシー運送状況'!$A$1:$G$27</definedName>
    <definedName name="_xlnm.Print_Area" localSheetId="2">'H4市内車両台数'!$A$1:$Z$65</definedName>
    <definedName name="_xlnm.Print_Area" localSheetId="3">'H5郵便物取扱状況H6電話施設状況'!$A$1:$I$36</definedName>
  </definedNames>
  <calcPr fullCalcOnLoad="1"/>
</workbook>
</file>

<file path=xl/sharedStrings.xml><?xml version="1.0" encoding="utf-8"?>
<sst xmlns="http://schemas.openxmlformats.org/spreadsheetml/2006/main" count="394" uniqueCount="166">
  <si>
    <t>Ｈ　交通・運輸及び通信</t>
  </si>
  <si>
    <t>年 度 別</t>
  </si>
  <si>
    <t>一日平均</t>
  </si>
  <si>
    <t>総　　数</t>
  </si>
  <si>
    <t>年度月別</t>
  </si>
  <si>
    <t>トン数</t>
  </si>
  <si>
    <t>件　数</t>
  </si>
  <si>
    <t>コンテナ扱</t>
  </si>
  <si>
    <t>総　　　数</t>
  </si>
  <si>
    <t>車　　　扱</t>
  </si>
  <si>
    <t>発　　　送　　　貨　　　物</t>
  </si>
  <si>
    <t>　到着貨物（つづく）</t>
  </si>
  <si>
    <t>(小口)扱</t>
  </si>
  <si>
    <t>車　　扱</t>
  </si>
  <si>
    <t>雑　　入</t>
  </si>
  <si>
    <t>-</t>
  </si>
  <si>
    <t>年度月別</t>
  </si>
  <si>
    <t>総走行キロ数</t>
  </si>
  <si>
    <t>実車キロ数</t>
  </si>
  <si>
    <t>輸 送 人 員</t>
  </si>
  <si>
    <t>運 送 収 入</t>
  </si>
  <si>
    <t>　本表は相模貨物駅管区（平塚・茅ヶ崎・辻堂・寒川・二宮）の運輸成績である。</t>
  </si>
  <si>
    <t>Ｈ－１　ＪＲ平塚駅の運輸状況</t>
  </si>
  <si>
    <t>（２）　小型二輪・軽自動車及び小型特殊車</t>
  </si>
  <si>
    <t>区　　分</t>
  </si>
  <si>
    <t>小型二輪</t>
  </si>
  <si>
    <t>軽　　　自　　　動　　　車</t>
  </si>
  <si>
    <t>自 動 車</t>
  </si>
  <si>
    <t>総　　数</t>
  </si>
  <si>
    <t>二 輪 車</t>
  </si>
  <si>
    <t>三 輪 車</t>
  </si>
  <si>
    <t>四輪乗用</t>
  </si>
  <si>
    <t>四輪貨物</t>
  </si>
  <si>
    <t>自　家　用</t>
  </si>
  <si>
    <t>営　業　用</t>
  </si>
  <si>
    <t>資料：総務部市民税課</t>
  </si>
  <si>
    <t>（３）原動機付自転車</t>
  </si>
  <si>
    <t>年　度　別</t>
  </si>
  <si>
    <t>総　　　数</t>
  </si>
  <si>
    <t>50㏄以下</t>
  </si>
  <si>
    <t>50㏄を超え</t>
  </si>
  <si>
    <t>90㏄を超え</t>
  </si>
  <si>
    <t>90㏄以　下</t>
  </si>
  <si>
    <t>125㏄以 下</t>
  </si>
  <si>
    <t xml:space="preserve"> </t>
  </si>
  <si>
    <t>（単位　千人）　</t>
  </si>
  <si>
    <t>資料：相模貨物駅</t>
  </si>
  <si>
    <t>　</t>
  </si>
  <si>
    <t>10月</t>
  </si>
  <si>
    <t>11月</t>
  </si>
  <si>
    <t>12月</t>
  </si>
  <si>
    <t xml:space="preserve">乗　　  　車　　  　人　　  　員 　   </t>
  </si>
  <si>
    <t>総　  数</t>
  </si>
  <si>
    <t>資料：ＪＲ東日本</t>
  </si>
  <si>
    <t>（各年度末現在）　</t>
  </si>
  <si>
    <t>小 型 特 殊 車</t>
  </si>
  <si>
    <t>農 耕 用</t>
  </si>
  <si>
    <t>そ の 他</t>
  </si>
  <si>
    <t>　　26年度</t>
  </si>
  <si>
    <t>　　27年度</t>
  </si>
  <si>
    <t>Ｈ－２　ＪＲ貨物運輸状況</t>
  </si>
  <si>
    <t>　　26年度</t>
  </si>
  <si>
    <t>　　26年度</t>
  </si>
  <si>
    <t>　　27年度</t>
  </si>
  <si>
    <t>　　27年度</t>
  </si>
  <si>
    <t>　　　４月</t>
  </si>
  <si>
    <t>　　　５月</t>
  </si>
  <si>
    <t>　　　６月</t>
  </si>
  <si>
    <t>　　　７月</t>
  </si>
  <si>
    <t>　　　８月</t>
  </si>
  <si>
    <t>　　　９月</t>
  </si>
  <si>
    <t>　　　10月</t>
  </si>
  <si>
    <t>　　　11月</t>
  </si>
  <si>
    <t>　　　12月</t>
  </si>
  <si>
    <t>　　　１月</t>
  </si>
  <si>
    <t>　　　２月</t>
  </si>
  <si>
    <t>　　　３月</t>
  </si>
  <si>
    <t>Ｈ－３　タクシー運送状況</t>
  </si>
  <si>
    <t>（単位　1,000km・人・千円）　</t>
  </si>
  <si>
    <t>車 両 数</t>
  </si>
  <si>
    <t>延実働車両数</t>
  </si>
  <si>
    <t>資料：(一社)神奈川県タクシー協会</t>
  </si>
  <si>
    <t>Ｈ－４　市内車両台数</t>
  </si>
  <si>
    <t>（１）登録自動車</t>
  </si>
  <si>
    <t>（各年度末現在）　</t>
  </si>
  <si>
    <t>区　　分</t>
  </si>
  <si>
    <t>普通・小型</t>
  </si>
  <si>
    <t>普　通　自　動　車</t>
  </si>
  <si>
    <t>自 動 車 計</t>
  </si>
  <si>
    <t>乗　　用</t>
  </si>
  <si>
    <t>貨　　物</t>
  </si>
  <si>
    <t>乗　　合</t>
  </si>
  <si>
    <t>　　25年度</t>
  </si>
  <si>
    <t>　　26年度</t>
  </si>
  <si>
    <t>　　27年度</t>
  </si>
  <si>
    <t>自　家　用</t>
  </si>
  <si>
    <t>事　業　用</t>
  </si>
  <si>
    <t>小　　型　　自　　動　　車</t>
  </si>
  <si>
    <t>大型特殊車</t>
  </si>
  <si>
    <t>被けん引車</t>
  </si>
  <si>
    <t>小型乗合</t>
  </si>
  <si>
    <t>（注）1.小型自動車とは大きさが長さ4.7、幅1.7、高さ2.0メートル以下で排気量が2,000cc以下のもの。</t>
  </si>
  <si>
    <t>資料：関東運輸局神奈川運輸支局湘南自動車検査登録事務所</t>
  </si>
  <si>
    <t>Ｈ－５　郵便物取扱状況</t>
  </si>
  <si>
    <t>（単位　通）</t>
  </si>
  <si>
    <t>年度月別</t>
  </si>
  <si>
    <t>　　　通　　　　　　　常　　　</t>
  </si>
  <si>
    <t>引　　　　　受</t>
  </si>
  <si>
    <t>配　　　　　達</t>
  </si>
  <si>
    <t>総　数</t>
  </si>
  <si>
    <t>普　通</t>
  </si>
  <si>
    <t>書　留</t>
  </si>
  <si>
    <t>速　達</t>
  </si>
  <si>
    <t>小　　　　　　　包</t>
  </si>
  <si>
    <t>資料：日本郵便㈱平塚局</t>
  </si>
  <si>
    <t>Ｈ－６　電話施設状況</t>
  </si>
  <si>
    <t>加　入　電　話</t>
  </si>
  <si>
    <t>公　衆　電　話</t>
  </si>
  <si>
    <t>単　独</t>
  </si>
  <si>
    <t>共　同</t>
  </si>
  <si>
    <t>ボックス形</t>
  </si>
  <si>
    <t>その他</t>
  </si>
  <si>
    <t>資料：ＮＴＴ東日本 神奈川事業部</t>
  </si>
  <si>
    <t>　　28年度</t>
  </si>
  <si>
    <t>　　28年度</t>
  </si>
  <si>
    <t>　　28年度</t>
  </si>
  <si>
    <t>　道路運送車両法によると「道路運送車両」とは自動車、原動機付自転車及び軽車両（自転車等）に区分される。</t>
  </si>
  <si>
    <t>　本表では湘南自動車検査登録事務所に登録された自動車及び軽自動車検査協会神奈川事務所湘南支所に届出され</t>
  </si>
  <si>
    <t>　た軽自動車税の対象となる軽自動車等の台数を掲げた。</t>
  </si>
  <si>
    <t>平成24年度</t>
  </si>
  <si>
    <t>　　28年度</t>
  </si>
  <si>
    <t>特種用途車</t>
  </si>
  <si>
    <t>　　　2.特種用途車とは霊柩車、工作車、タンクローリー等であり、大型特殊車とはロードローラー、シャベルローダー等である。</t>
  </si>
  <si>
    <t>-</t>
  </si>
  <si>
    <t>（注）1.年賀郵便物を除く。</t>
  </si>
  <si>
    <t>平成25年度</t>
  </si>
  <si>
    <t>　　29年度</t>
  </si>
  <si>
    <t>平成30年度</t>
  </si>
  <si>
    <t>（注）総数は、一日平均に365を乗じた値である。</t>
  </si>
  <si>
    <t>　　29年度</t>
  </si>
  <si>
    <t>コンテナ</t>
  </si>
  <si>
    <t>平成25年度</t>
  </si>
  <si>
    <t>　　29年度</t>
  </si>
  <si>
    <t>平成30年度</t>
  </si>
  <si>
    <t>平成25年度</t>
  </si>
  <si>
    <t>　　29年度</t>
  </si>
  <si>
    <t>平成30年度</t>
  </si>
  <si>
    <t xml:space="preserve">― </t>
  </si>
  <si>
    <t xml:space="preserve">― </t>
  </si>
  <si>
    <t>（注）ミニカーは、原動機付自転車（50cc以下）に含む。</t>
  </si>
  <si>
    <t>（千円）</t>
  </si>
  <si>
    <t>貨　　　物　　　収　　　入</t>
  </si>
  <si>
    <t>（つづき）　　到　 着 　貨　 物　</t>
  </si>
  <si>
    <t>４月</t>
  </si>
  <si>
    <t>５月</t>
  </si>
  <si>
    <t>６月</t>
  </si>
  <si>
    <t>７月</t>
  </si>
  <si>
    <t>８月</t>
  </si>
  <si>
    <t>９月</t>
  </si>
  <si>
    <t>１月</t>
  </si>
  <si>
    <t>２月</t>
  </si>
  <si>
    <t>３月</t>
  </si>
  <si>
    <t>（注）小型二輪自動車とは排気量が250ccを越えるもの、軽自動車の二輪車とは125ccを越え250cc以下のもの、小型特殊車のその他とは</t>
  </si>
  <si>
    <t>　　　フォークリフト等である。</t>
  </si>
  <si>
    <t>（注）加入電話は市外局番「0463」管内(平塚市、伊勢原市、秦野市、大磯町、二宮町)の数値、公衆電話は平塚市のみの数値である。</t>
  </si>
  <si>
    <t xml:space="preserve">      2.平成29年度から市個別のデータ提供がされないため、記載はない。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</si>
</sst>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Red]#,##0"/>
    <numFmt numFmtId="179" formatCode="#,##0_ "/>
    <numFmt numFmtId="180" formatCode="#,##0;&quot;△ &quot;#,##0"/>
    <numFmt numFmtId="181" formatCode="#,##0.0;&quot;△ &quot;#,##0.0"/>
    <numFmt numFmtId="182" formatCode="#,###;&quot;-&quot;#,###;&quot;-&quot;"/>
    <numFmt numFmtId="183" formatCode="0.0_ "/>
    <numFmt numFmtId="184" formatCode="0.0;&quot;△ &quot;0.0"/>
    <numFmt numFmtId="185" formatCode="&quot;Yes&quot;;&quot;Yes&quot;;&quot;No&quot;"/>
    <numFmt numFmtId="186" formatCode="&quot;True&quot;;&quot;True&quot;;&quot;False&quot;"/>
    <numFmt numFmtId="187" formatCode="&quot;On&quot;;&quot;On&quot;;&quot;Off&quot;"/>
    <numFmt numFmtId="188" formatCode="[$€-2]\ #,##0.00_);[Red]\([$€-2]\ #,##0.00\)"/>
    <numFmt numFmtId="189" formatCode="0.00;&quot;△ &quot;0.00"/>
    <numFmt numFmtId="190" formatCode="0;&quot;△ &quot;0"/>
    <numFmt numFmtId="191" formatCode="0.0"/>
    <numFmt numFmtId="192" formatCode="0.000"/>
  </numFmts>
  <fonts count="46">
    <font>
      <sz val="11"/>
      <name val="ＭＳ 明朝"/>
      <family val="1"/>
    </font>
    <font>
      <b/>
      <sz val="16"/>
      <name val="ＭＳ 明朝"/>
      <family val="1"/>
    </font>
    <font>
      <sz val="6"/>
      <name val="ＭＳ 明朝"/>
      <family val="1"/>
    </font>
    <font>
      <sz val="10"/>
      <name val="ＭＳ 明朝"/>
      <family val="1"/>
    </font>
    <font>
      <sz val="8"/>
      <name val="ＭＳ 明朝"/>
      <family val="1"/>
    </font>
    <font>
      <sz val="9"/>
      <name val="ＭＳ 明朝"/>
      <family val="1"/>
    </font>
    <font>
      <sz val="10"/>
      <name val="ＭＳ ゴシック"/>
      <family val="3"/>
    </font>
    <font>
      <sz val="11"/>
      <name val="ＭＳ ゴシック"/>
      <family val="3"/>
    </font>
    <font>
      <sz val="9.5"/>
      <name val="ＭＳ 明朝"/>
      <family val="1"/>
    </font>
    <font>
      <u val="single"/>
      <sz val="13.2"/>
      <color indexed="12"/>
      <name val="ＭＳ 明朝"/>
      <family val="1"/>
    </font>
    <font>
      <u val="single"/>
      <sz val="13.2"/>
      <color indexed="36"/>
      <name val="ＭＳ 明朝"/>
      <family val="1"/>
    </font>
    <font>
      <b/>
      <sz val="10"/>
      <name val="ＭＳ ゴシック"/>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明朝"/>
      <family val="1"/>
    </font>
    <font>
      <b/>
      <sz val="11"/>
      <name val="ＭＳ ゴシック"/>
      <family val="3"/>
    </font>
    <font>
      <sz val="10"/>
      <color indexed="8"/>
      <name val="ＭＳ 明朝"/>
      <family val="1"/>
    </font>
    <font>
      <b/>
      <sz val="10"/>
      <color indexed="8"/>
      <name val="ＭＳ ゴシック"/>
      <family val="3"/>
    </font>
    <font>
      <sz val="11"/>
      <color indexed="8"/>
      <name val="ＭＳ ゴシック"/>
      <family val="3"/>
    </font>
    <font>
      <sz val="11"/>
      <color indexed="8"/>
      <name val="ＭＳ 明朝"/>
      <family val="1"/>
    </font>
    <font>
      <sz val="9"/>
      <color indexed="8"/>
      <name val="ＭＳ 明朝"/>
      <family val="1"/>
    </font>
    <font>
      <sz val="8"/>
      <color indexed="8"/>
      <name val="ＭＳ 明朝"/>
      <family val="1"/>
    </font>
    <font>
      <sz val="10"/>
      <color indexed="10"/>
      <name val="ＭＳ 明朝"/>
      <family val="1"/>
    </font>
    <font>
      <sz val="10"/>
      <color theme="1"/>
      <name val="ＭＳ 明朝"/>
      <family val="1"/>
    </font>
    <font>
      <b/>
      <sz val="10"/>
      <color theme="1"/>
      <name val="ＭＳ ゴシック"/>
      <family val="3"/>
    </font>
    <font>
      <sz val="11"/>
      <color theme="1"/>
      <name val="ＭＳ ゴシック"/>
      <family val="3"/>
    </font>
    <font>
      <sz val="11"/>
      <color theme="1"/>
      <name val="ＭＳ 明朝"/>
      <family val="1"/>
    </font>
    <font>
      <sz val="9"/>
      <color theme="1"/>
      <name val="ＭＳ 明朝"/>
      <family val="1"/>
    </font>
    <font>
      <sz val="8"/>
      <color theme="1"/>
      <name val="ＭＳ 明朝"/>
      <family val="1"/>
    </font>
    <font>
      <sz val="10"/>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color indexed="63"/>
      </top>
      <bottom style="double"/>
    </border>
    <border>
      <left>
        <color indexed="63"/>
      </left>
      <right>
        <color indexed="63"/>
      </right>
      <top style="double"/>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double"/>
      <bottom>
        <color indexed="63"/>
      </bottom>
    </border>
    <border>
      <left>
        <color indexed="63"/>
      </left>
      <right style="thin"/>
      <top style="thin"/>
      <bottom>
        <color indexed="63"/>
      </bottom>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0" fillId="0" borderId="0" applyNumberFormat="0" applyFill="0" applyBorder="0" applyAlignment="0" applyProtection="0"/>
    <xf numFmtId="0" fontId="29" fillId="4" borderId="0" applyNumberFormat="0" applyBorder="0" applyAlignment="0" applyProtection="0"/>
  </cellStyleXfs>
  <cellXfs count="263">
    <xf numFmtId="0" fontId="0" fillId="0" borderId="0" xfId="0" applyAlignment="1">
      <alignment/>
    </xf>
    <xf numFmtId="38" fontId="8" fillId="0" borderId="0" xfId="49" applyFont="1" applyFill="1" applyBorder="1" applyAlignment="1">
      <alignment horizontal="right" vertical="center"/>
    </xf>
    <xf numFmtId="182" fontId="12" fillId="0" borderId="0" xfId="0" applyNumberFormat="1" applyFont="1" applyFill="1" applyBorder="1" applyAlignment="1" applyProtection="1">
      <alignment/>
      <protection locked="0"/>
    </xf>
    <xf numFmtId="182" fontId="0" fillId="0" borderId="0" xfId="0" applyNumberFormat="1" applyFill="1" applyBorder="1" applyAlignment="1" applyProtection="1">
      <alignment/>
      <protection locked="0"/>
    </xf>
    <xf numFmtId="182" fontId="3" fillId="0" borderId="0" xfId="0" applyNumberFormat="1" applyFont="1" applyFill="1" applyBorder="1" applyAlignment="1" applyProtection="1">
      <alignment/>
      <protection locked="0"/>
    </xf>
    <xf numFmtId="182" fontId="3" fillId="0" borderId="10" xfId="0" applyNumberFormat="1" applyFont="1" applyFill="1" applyBorder="1" applyAlignment="1" applyProtection="1">
      <alignment/>
      <protection locked="0"/>
    </xf>
    <xf numFmtId="0" fontId="0" fillId="0" borderId="0" xfId="0" applyFill="1" applyAlignment="1">
      <alignment/>
    </xf>
    <xf numFmtId="180" fontId="3" fillId="0" borderId="0" xfId="0" applyNumberFormat="1" applyFont="1" applyFill="1" applyBorder="1" applyAlignment="1">
      <alignment horizontal="right"/>
    </xf>
    <xf numFmtId="0" fontId="3" fillId="0" borderId="0" xfId="0" applyFont="1" applyFill="1" applyBorder="1" applyAlignment="1">
      <alignment/>
    </xf>
    <xf numFmtId="0" fontId="3" fillId="0" borderId="10" xfId="0" applyFont="1" applyFill="1" applyBorder="1" applyAlignment="1">
      <alignment/>
    </xf>
    <xf numFmtId="180" fontId="3" fillId="0" borderId="11" xfId="0" applyNumberFormat="1" applyFont="1" applyFill="1" applyBorder="1" applyAlignment="1">
      <alignment horizontal="right"/>
    </xf>
    <xf numFmtId="0" fontId="31" fillId="0" borderId="0" xfId="0" applyFont="1" applyFill="1" applyAlignment="1">
      <alignment/>
    </xf>
    <xf numFmtId="38" fontId="3" fillId="0" borderId="11" xfId="49" applyFont="1" applyFill="1" applyBorder="1" applyAlignment="1">
      <alignment/>
    </xf>
    <xf numFmtId="38" fontId="39" fillId="0" borderId="11" xfId="49" applyFont="1" applyFill="1" applyBorder="1" applyAlignment="1">
      <alignment vertical="center"/>
    </xf>
    <xf numFmtId="38" fontId="39" fillId="0" borderId="0" xfId="49" applyFont="1" applyFill="1" applyBorder="1" applyAlignment="1">
      <alignment vertical="center"/>
    </xf>
    <xf numFmtId="38" fontId="39" fillId="0" borderId="0" xfId="49" applyFont="1" applyFill="1" applyAlignment="1">
      <alignment/>
    </xf>
    <xf numFmtId="38" fontId="40" fillId="0" borderId="11" xfId="49" applyFont="1" applyFill="1" applyBorder="1" applyAlignment="1">
      <alignment vertical="center"/>
    </xf>
    <xf numFmtId="38" fontId="40" fillId="0" borderId="0" xfId="49" applyFont="1" applyFill="1" applyBorder="1" applyAlignment="1">
      <alignment vertical="center"/>
    </xf>
    <xf numFmtId="0" fontId="39" fillId="0" borderId="11" xfId="0" applyFont="1" applyFill="1" applyBorder="1" applyAlignment="1">
      <alignment/>
    </xf>
    <xf numFmtId="0" fontId="39" fillId="0" borderId="0" xfId="0" applyFont="1" applyFill="1" applyBorder="1" applyAlignment="1">
      <alignment/>
    </xf>
    <xf numFmtId="38" fontId="39" fillId="0" borderId="12" xfId="49" applyFont="1" applyFill="1" applyBorder="1" applyAlignment="1">
      <alignment vertical="center"/>
    </xf>
    <xf numFmtId="38" fontId="39" fillId="0" borderId="10" xfId="49"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82" fontId="11" fillId="0" borderId="10" xfId="0" applyNumberFormat="1" applyFont="1" applyFill="1" applyBorder="1" applyAlignment="1">
      <alignment horizontal="right"/>
    </xf>
    <xf numFmtId="180" fontId="11" fillId="0" borderId="12" xfId="0" applyNumberFormat="1" applyFont="1" applyFill="1" applyBorder="1" applyAlignment="1">
      <alignment horizontal="right"/>
    </xf>
    <xf numFmtId="38" fontId="3" fillId="0" borderId="0" xfId="49" applyFont="1" applyFill="1" applyAlignment="1">
      <alignment/>
    </xf>
    <xf numFmtId="0" fontId="7" fillId="0" borderId="0" xfId="0" applyFont="1" applyFill="1" applyAlignment="1">
      <alignment/>
    </xf>
    <xf numFmtId="0" fontId="0" fillId="0" borderId="0" xfId="0" applyFill="1" applyAlignment="1">
      <alignment vertical="center"/>
    </xf>
    <xf numFmtId="0" fontId="5" fillId="0" borderId="0" xfId="0" applyFont="1" applyFill="1" applyAlignment="1">
      <alignment vertical="center"/>
    </xf>
    <xf numFmtId="0" fontId="3" fillId="0" borderId="13" xfId="0" applyFont="1" applyFill="1" applyBorder="1" applyAlignment="1">
      <alignment horizontal="center"/>
    </xf>
    <xf numFmtId="0" fontId="3" fillId="0" borderId="14" xfId="0" applyFont="1" applyFill="1" applyBorder="1" applyAlignment="1">
      <alignment horizontal="center"/>
    </xf>
    <xf numFmtId="180" fontId="3" fillId="0" borderId="0" xfId="0" applyNumberFormat="1" applyFont="1" applyFill="1" applyAlignment="1">
      <alignment horizontal="right"/>
    </xf>
    <xf numFmtId="0" fontId="0" fillId="0" borderId="0" xfId="0" applyFill="1" applyAlignment="1" applyProtection="1">
      <alignment/>
      <protection locked="0"/>
    </xf>
    <xf numFmtId="0" fontId="3" fillId="0" borderId="15" xfId="0" applyFont="1" applyFill="1" applyBorder="1" applyAlignment="1" applyProtection="1">
      <alignment/>
      <protection locked="0"/>
    </xf>
    <xf numFmtId="0" fontId="11" fillId="0" borderId="0" xfId="0" applyFont="1" applyFill="1" applyBorder="1" applyAlignment="1" applyProtection="1">
      <alignment/>
      <protection locked="0"/>
    </xf>
    <xf numFmtId="0" fontId="5" fillId="0" borderId="0" xfId="0" applyFont="1" applyFill="1" applyAlignment="1" applyProtection="1">
      <alignment/>
      <protection locked="0"/>
    </xf>
    <xf numFmtId="182" fontId="0" fillId="0" borderId="0" xfId="0" applyNumberFormat="1" applyFill="1" applyAlignment="1" applyProtection="1">
      <alignment/>
      <protection locked="0"/>
    </xf>
    <xf numFmtId="182" fontId="0" fillId="0" borderId="0" xfId="0" applyNumberFormat="1" applyFill="1" applyAlignment="1" applyProtection="1">
      <alignment/>
      <protection/>
    </xf>
    <xf numFmtId="182" fontId="5" fillId="0" borderId="0" xfId="0" applyNumberFormat="1" applyFont="1" applyFill="1" applyAlignment="1" applyProtection="1">
      <alignment vertical="center"/>
      <protection locked="0"/>
    </xf>
    <xf numFmtId="0" fontId="41" fillId="0" borderId="0" xfId="0" applyFont="1" applyFill="1" applyAlignment="1">
      <alignment/>
    </xf>
    <xf numFmtId="0" fontId="42" fillId="0" borderId="0" xfId="0" applyFont="1" applyFill="1" applyAlignment="1">
      <alignment/>
    </xf>
    <xf numFmtId="0" fontId="39" fillId="0" borderId="16"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15" xfId="0" applyFont="1" applyFill="1" applyBorder="1" applyAlignment="1">
      <alignment horizontal="right"/>
    </xf>
    <xf numFmtId="180" fontId="39" fillId="0" borderId="11" xfId="0" applyNumberFormat="1" applyFont="1" applyFill="1" applyBorder="1" applyAlignment="1">
      <alignment/>
    </xf>
    <xf numFmtId="180" fontId="39" fillId="0" borderId="0" xfId="0" applyNumberFormat="1" applyFont="1" applyFill="1" applyBorder="1" applyAlignment="1">
      <alignment/>
    </xf>
    <xf numFmtId="38" fontId="39" fillId="0" borderId="11" xfId="0" applyNumberFormat="1" applyFont="1" applyFill="1" applyBorder="1" applyAlignment="1">
      <alignment/>
    </xf>
    <xf numFmtId="38" fontId="39" fillId="0" borderId="0" xfId="0" applyNumberFormat="1" applyFont="1" applyFill="1" applyBorder="1" applyAlignment="1">
      <alignment/>
    </xf>
    <xf numFmtId="0" fontId="39" fillId="0" borderId="15" xfId="0" applyFont="1" applyFill="1" applyBorder="1" applyAlignment="1">
      <alignment/>
    </xf>
    <xf numFmtId="180" fontId="39" fillId="0" borderId="0" xfId="0" applyNumberFormat="1" applyFont="1" applyFill="1" applyAlignment="1">
      <alignment/>
    </xf>
    <xf numFmtId="0" fontId="40" fillId="0" borderId="0" xfId="0" applyFont="1" applyFill="1" applyBorder="1" applyAlignment="1">
      <alignment horizontal="right"/>
    </xf>
    <xf numFmtId="0" fontId="42" fillId="0" borderId="0" xfId="0" applyFont="1" applyFill="1" applyBorder="1" applyAlignment="1">
      <alignment horizontal="center" vertical="center"/>
    </xf>
    <xf numFmtId="0" fontId="43" fillId="0" borderId="0" xfId="0" applyFont="1" applyFill="1" applyAlignment="1">
      <alignment/>
    </xf>
    <xf numFmtId="0" fontId="1" fillId="0" borderId="0" xfId="0" applyFont="1" applyFill="1" applyAlignment="1">
      <alignment vertical="center"/>
    </xf>
    <xf numFmtId="0" fontId="7" fillId="0" borderId="0" xfId="0" applyFont="1" applyFill="1" applyAlignment="1">
      <alignment horizontal="left"/>
    </xf>
    <xf numFmtId="0" fontId="5" fillId="0" borderId="19" xfId="0" applyFont="1" applyFill="1" applyBorder="1" applyAlignment="1">
      <alignment horizontal="right"/>
    </xf>
    <xf numFmtId="0" fontId="5" fillId="0" borderId="0" xfId="0" applyFont="1" applyFill="1" applyBorder="1" applyAlignment="1">
      <alignment horizontal="right"/>
    </xf>
    <xf numFmtId="0" fontId="3" fillId="0" borderId="0" xfId="0" applyFont="1" applyFill="1" applyBorder="1" applyAlignment="1">
      <alignment horizontal="center"/>
    </xf>
    <xf numFmtId="181" fontId="3" fillId="0" borderId="0" xfId="0" applyNumberFormat="1" applyFont="1" applyFill="1" applyBorder="1" applyAlignment="1">
      <alignment horizontal="right"/>
    </xf>
    <xf numFmtId="0" fontId="7" fillId="0" borderId="0" xfId="0" applyFont="1" applyAlignment="1">
      <alignment/>
    </xf>
    <xf numFmtId="0" fontId="3" fillId="0" borderId="13" xfId="0" applyFont="1" applyBorder="1" applyAlignment="1">
      <alignment horizontal="center" vertical="center"/>
    </xf>
    <xf numFmtId="0" fontId="3" fillId="0" borderId="14" xfId="0" applyFont="1" applyBorder="1" applyAlignment="1">
      <alignment horizontal="center" vertical="center"/>
    </xf>
    <xf numFmtId="38" fontId="8" fillId="0" borderId="11" xfId="49" applyFont="1" applyBorder="1" applyAlignment="1">
      <alignment horizontal="right" vertical="center"/>
    </xf>
    <xf numFmtId="38" fontId="8" fillId="0" borderId="0" xfId="49" applyFont="1" applyBorder="1" applyAlignment="1">
      <alignment horizontal="right" vertical="center"/>
    </xf>
    <xf numFmtId="38" fontId="5" fillId="0" borderId="0" xfId="49" applyFont="1" applyBorder="1" applyAlignment="1">
      <alignment horizontal="right" vertical="center"/>
    </xf>
    <xf numFmtId="0" fontId="3" fillId="0" borderId="0" xfId="0" applyFont="1" applyBorder="1" applyAlignment="1">
      <alignment horizontal="center" vertical="center"/>
    </xf>
    <xf numFmtId="0" fontId="5" fillId="0" borderId="0" xfId="0" applyFont="1" applyAlignment="1">
      <alignment vertical="center"/>
    </xf>
    <xf numFmtId="0" fontId="7" fillId="0" borderId="0" xfId="0" applyFont="1" applyAlignment="1" applyProtection="1">
      <alignment/>
      <protection locked="0"/>
    </xf>
    <xf numFmtId="0" fontId="0" fillId="0" borderId="0" xfId="0" applyAlignment="1" applyProtection="1">
      <alignment/>
      <protection locked="0"/>
    </xf>
    <xf numFmtId="0" fontId="5" fillId="0" borderId="0" xfId="0" applyFont="1" applyBorder="1" applyAlignment="1" applyProtection="1">
      <alignment horizontal="center" vertical="center"/>
      <protection locked="0"/>
    </xf>
    <xf numFmtId="0" fontId="7" fillId="0" borderId="0" xfId="0" applyFont="1" applyAlignment="1">
      <alignment vertical="center"/>
    </xf>
    <xf numFmtId="0" fontId="4" fillId="0" borderId="0" xfId="0" applyFont="1" applyAlignment="1">
      <alignment/>
    </xf>
    <xf numFmtId="0" fontId="3" fillId="0" borderId="0" xfId="0" applyFont="1" applyFill="1" applyBorder="1" applyAlignment="1">
      <alignment horizontal="right"/>
    </xf>
    <xf numFmtId="0" fontId="3" fillId="0" borderId="18" xfId="0" applyFont="1" applyFill="1" applyBorder="1" applyAlignment="1">
      <alignment horizontal="centerContinuous"/>
    </xf>
    <xf numFmtId="0" fontId="3" fillId="0" borderId="20" xfId="0" applyFont="1" applyFill="1" applyBorder="1" applyAlignment="1">
      <alignment horizontal="centerContinuous"/>
    </xf>
    <xf numFmtId="0" fontId="3" fillId="0" borderId="15" xfId="0" applyFont="1" applyBorder="1" applyAlignment="1">
      <alignment/>
    </xf>
    <xf numFmtId="0" fontId="11" fillId="0" borderId="0" xfId="0" applyFont="1" applyBorder="1" applyAlignment="1">
      <alignment shrinkToFit="1"/>
    </xf>
    <xf numFmtId="180" fontId="0" fillId="0" borderId="0" xfId="0" applyNumberFormat="1" applyFill="1" applyAlignment="1" applyProtection="1">
      <alignment/>
      <protection locked="0"/>
    </xf>
    <xf numFmtId="0" fontId="11" fillId="0" borderId="0" xfId="0" applyFont="1" applyFill="1" applyBorder="1" applyAlignment="1">
      <alignment horizontal="right" shrinkToFit="1"/>
    </xf>
    <xf numFmtId="38" fontId="8" fillId="0" borderId="11" xfId="49" applyFont="1" applyBorder="1" applyAlignment="1">
      <alignment vertical="center"/>
    </xf>
    <xf numFmtId="38" fontId="8" fillId="0" borderId="0" xfId="49" applyFont="1" applyAlignment="1">
      <alignment vertical="center"/>
    </xf>
    <xf numFmtId="38" fontId="39" fillId="0" borderId="0" xfId="49" applyNumberFormat="1" applyFont="1" applyFill="1" applyBorder="1" applyAlignment="1">
      <alignment vertical="center"/>
    </xf>
    <xf numFmtId="38" fontId="39" fillId="0" borderId="10" xfId="49" applyNumberFormat="1" applyFont="1" applyFill="1" applyBorder="1" applyAlignment="1">
      <alignment vertical="center"/>
    </xf>
    <xf numFmtId="0" fontId="4" fillId="0" borderId="0" xfId="0" applyFont="1" applyAlignment="1" applyProtection="1">
      <alignment/>
      <protection locked="0"/>
    </xf>
    <xf numFmtId="0" fontId="0" fillId="0" borderId="0" xfId="0" applyFill="1" applyBorder="1" applyAlignment="1" applyProtection="1">
      <alignment/>
      <protection locked="0"/>
    </xf>
    <xf numFmtId="0" fontId="3" fillId="0" borderId="0" xfId="0" applyFont="1" applyFill="1" applyBorder="1" applyAlignment="1" applyProtection="1">
      <alignment/>
      <protection locked="0"/>
    </xf>
    <xf numFmtId="0" fontId="3" fillId="0" borderId="10" xfId="0" applyFont="1" applyFill="1" applyBorder="1" applyAlignment="1" applyProtection="1">
      <alignment/>
      <protection locked="0"/>
    </xf>
    <xf numFmtId="0" fontId="4"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38" fontId="8" fillId="0" borderId="12" xfId="49" applyFont="1" applyBorder="1" applyAlignment="1">
      <alignment vertical="center"/>
    </xf>
    <xf numFmtId="38" fontId="8" fillId="0" borderId="10" xfId="49" applyFont="1" applyBorder="1" applyAlignment="1">
      <alignment vertical="center"/>
    </xf>
    <xf numFmtId="38" fontId="8" fillId="0" borderId="12" xfId="49" applyFont="1" applyBorder="1" applyAlignment="1">
      <alignment horizontal="right"/>
    </xf>
    <xf numFmtId="38" fontId="8" fillId="0" borderId="10" xfId="49" applyFont="1" applyBorder="1" applyAlignment="1">
      <alignment horizontal="right"/>
    </xf>
    <xf numFmtId="38" fontId="8" fillId="0" borderId="10" xfId="49" applyFont="1" applyBorder="1" applyAlignment="1">
      <alignment horizontal="right" vertical="center"/>
    </xf>
    <xf numFmtId="0" fontId="39" fillId="0" borderId="0" xfId="0" applyFont="1" applyFill="1" applyBorder="1" applyAlignment="1">
      <alignment horizontal="right"/>
    </xf>
    <xf numFmtId="0" fontId="39" fillId="0" borderId="10" xfId="0" applyFont="1" applyFill="1" applyBorder="1" applyAlignment="1">
      <alignment horizontal="right"/>
    </xf>
    <xf numFmtId="0" fontId="3" fillId="0" borderId="0" xfId="0" applyFont="1" applyAlignment="1">
      <alignment horizontal="right"/>
    </xf>
    <xf numFmtId="0" fontId="3" fillId="0" borderId="10" xfId="0" applyFont="1" applyBorder="1" applyAlignment="1">
      <alignment horizontal="right"/>
    </xf>
    <xf numFmtId="0" fontId="11" fillId="0" borderId="21" xfId="0" applyFont="1" applyFill="1" applyBorder="1" applyAlignment="1" applyProtection="1">
      <alignment/>
      <protection locked="0"/>
    </xf>
    <xf numFmtId="0" fontId="3" fillId="0" borderId="0" xfId="0" applyFont="1" applyFill="1" applyAlignment="1">
      <alignment horizontal="right" vertical="center"/>
    </xf>
    <xf numFmtId="182" fontId="3" fillId="0" borderId="0" xfId="0" applyNumberFormat="1" applyFont="1" applyFill="1" applyBorder="1" applyAlignment="1">
      <alignment horizontal="right"/>
    </xf>
    <xf numFmtId="0" fontId="3" fillId="0" borderId="15" xfId="0" applyFont="1" applyFill="1" applyBorder="1" applyAlignment="1">
      <alignment horizontal="right" vertical="center"/>
    </xf>
    <xf numFmtId="0" fontId="11" fillId="0" borderId="10" xfId="0" applyFont="1" applyFill="1" applyBorder="1" applyAlignment="1">
      <alignment horizontal="right" vertical="center"/>
    </xf>
    <xf numFmtId="182" fontId="44" fillId="0" borderId="0" xfId="0" applyNumberFormat="1" applyFont="1" applyFill="1" applyAlignment="1" applyProtection="1">
      <alignment vertical="center"/>
      <protection locked="0"/>
    </xf>
    <xf numFmtId="0" fontId="5"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11" xfId="0" applyFont="1" applyFill="1" applyBorder="1" applyAlignment="1">
      <alignment/>
    </xf>
    <xf numFmtId="0" fontId="11" fillId="0" borderId="10" xfId="0" applyFont="1" applyFill="1" applyBorder="1" applyAlignment="1">
      <alignment horizontal="right" shrinkToFit="1"/>
    </xf>
    <xf numFmtId="0" fontId="0" fillId="0" borderId="0" xfId="0" applyFont="1" applyAlignment="1">
      <alignment/>
    </xf>
    <xf numFmtId="182" fontId="0" fillId="0" borderId="0" xfId="0" applyNumberFormat="1" applyFont="1" applyFill="1" applyAlignment="1">
      <alignment/>
    </xf>
    <xf numFmtId="0" fontId="0" fillId="0" borderId="0" xfId="0" applyFont="1" applyBorder="1" applyAlignment="1">
      <alignment/>
    </xf>
    <xf numFmtId="38" fontId="0" fillId="0" borderId="0" xfId="0" applyNumberFormat="1" applyFont="1" applyAlignment="1">
      <alignment/>
    </xf>
    <xf numFmtId="182" fontId="3" fillId="0" borderId="11" xfId="0" applyNumberFormat="1" applyFont="1" applyFill="1" applyBorder="1" applyAlignment="1" applyProtection="1">
      <alignment horizontal="right"/>
      <protection locked="0"/>
    </xf>
    <xf numFmtId="182" fontId="3" fillId="0" borderId="0" xfId="0" applyNumberFormat="1" applyFont="1" applyFill="1" applyBorder="1" applyAlignment="1" applyProtection="1">
      <alignment horizontal="right"/>
      <protection locked="0"/>
    </xf>
    <xf numFmtId="0" fontId="3" fillId="0" borderId="11" xfId="0" applyFont="1" applyFill="1" applyBorder="1" applyAlignment="1">
      <alignment horizontal="right"/>
    </xf>
    <xf numFmtId="0" fontId="3" fillId="0" borderId="0" xfId="0" applyFont="1" applyFill="1" applyBorder="1" applyAlignment="1">
      <alignment horizontal="right"/>
    </xf>
    <xf numFmtId="180" fontId="3" fillId="0" borderId="11" xfId="0" applyNumberFormat="1" applyFont="1" applyBorder="1" applyAlignment="1">
      <alignment horizontal="right"/>
    </xf>
    <xf numFmtId="180" fontId="3" fillId="0" borderId="0" xfId="0" applyNumberFormat="1" applyFont="1" applyBorder="1" applyAlignment="1">
      <alignment horizontal="right"/>
    </xf>
    <xf numFmtId="0" fontId="3" fillId="0" borderId="14" xfId="0" applyFont="1" applyFill="1" applyBorder="1" applyAlignment="1">
      <alignment horizontal="center"/>
    </xf>
    <xf numFmtId="0" fontId="3" fillId="0" borderId="22" xfId="0" applyFont="1" applyFill="1" applyBorder="1" applyAlignment="1">
      <alignment horizontal="center"/>
    </xf>
    <xf numFmtId="0" fontId="0" fillId="0" borderId="22" xfId="0" applyFont="1" applyFill="1" applyBorder="1" applyAlignment="1">
      <alignment/>
    </xf>
    <xf numFmtId="0" fontId="3" fillId="0" borderId="13" xfId="0" applyFont="1" applyBorder="1" applyAlignment="1">
      <alignment horizontal="center"/>
    </xf>
    <xf numFmtId="184" fontId="11" fillId="0" borderId="12" xfId="0" applyNumberFormat="1" applyFont="1" applyFill="1" applyBorder="1" applyAlignment="1">
      <alignment/>
    </xf>
    <xf numFmtId="184" fontId="3" fillId="0" borderId="10" xfId="0" applyNumberFormat="1" applyFont="1" applyFill="1" applyBorder="1" applyAlignment="1">
      <alignment/>
    </xf>
    <xf numFmtId="180" fontId="11" fillId="0" borderId="10" xfId="0" applyNumberFormat="1" applyFont="1" applyFill="1" applyBorder="1" applyAlignment="1">
      <alignment horizontal="right"/>
    </xf>
    <xf numFmtId="0" fontId="31" fillId="0" borderId="10" xfId="0" applyFont="1" applyFill="1" applyBorder="1" applyAlignment="1">
      <alignment/>
    </xf>
    <xf numFmtId="181" fontId="3" fillId="0" borderId="11" xfId="0" applyNumberFormat="1" applyFont="1" applyFill="1" applyBorder="1" applyAlignment="1" applyProtection="1">
      <alignment horizontal="right"/>
      <protection locked="0"/>
    </xf>
    <xf numFmtId="181" fontId="3" fillId="0" borderId="0" xfId="0" applyNumberFormat="1" applyFont="1" applyFill="1" applyBorder="1" applyAlignment="1" applyProtection="1">
      <alignment horizontal="right"/>
      <protection locked="0"/>
    </xf>
    <xf numFmtId="180" fontId="3" fillId="0" borderId="23" xfId="0" applyNumberFormat="1" applyFont="1" applyFill="1" applyBorder="1" applyAlignment="1">
      <alignment horizontal="right"/>
    </xf>
    <xf numFmtId="180" fontId="3" fillId="0" borderId="0" xfId="0" applyNumberFormat="1" applyFont="1" applyFill="1" applyBorder="1" applyAlignment="1">
      <alignment horizontal="right"/>
    </xf>
    <xf numFmtId="181" fontId="3" fillId="0" borderId="24" xfId="0" applyNumberFormat="1" applyFont="1" applyFill="1" applyBorder="1" applyAlignment="1">
      <alignment horizontal="right"/>
    </xf>
    <xf numFmtId="181" fontId="3" fillId="0" borderId="23" xfId="0" applyNumberFormat="1" applyFont="1" applyFill="1" applyBorder="1" applyAlignment="1">
      <alignment horizontal="right"/>
    </xf>
    <xf numFmtId="181" fontId="3" fillId="0" borderId="11" xfId="0" applyNumberFormat="1" applyFont="1" applyFill="1" applyBorder="1" applyAlignment="1">
      <alignment horizontal="right"/>
    </xf>
    <xf numFmtId="181" fontId="3" fillId="0" borderId="0" xfId="0" applyNumberFormat="1" applyFont="1" applyFill="1" applyBorder="1" applyAlignment="1">
      <alignment horizontal="right"/>
    </xf>
    <xf numFmtId="182" fontId="3" fillId="0" borderId="12" xfId="0" applyNumberFormat="1" applyFont="1" applyFill="1" applyBorder="1" applyAlignment="1" applyProtection="1">
      <alignment horizontal="right"/>
      <protection locked="0"/>
    </xf>
    <xf numFmtId="182" fontId="3" fillId="0" borderId="10" xfId="0" applyNumberFormat="1" applyFont="1" applyFill="1" applyBorder="1" applyAlignment="1" applyProtection="1">
      <alignment horizontal="right"/>
      <protection locked="0"/>
    </xf>
    <xf numFmtId="182" fontId="11" fillId="0" borderId="0" xfId="0" applyNumberFormat="1" applyFont="1" applyFill="1" applyBorder="1" applyAlignment="1" applyProtection="1">
      <alignment horizontal="right"/>
      <protection locked="0"/>
    </xf>
    <xf numFmtId="180" fontId="3" fillId="0" borderId="11" xfId="0" applyNumberFormat="1" applyFont="1" applyFill="1" applyBorder="1" applyAlignment="1">
      <alignment horizontal="right"/>
    </xf>
    <xf numFmtId="180" fontId="3" fillId="0" borderId="0" xfId="0" applyNumberFormat="1" applyFont="1" applyFill="1" applyAlignment="1">
      <alignment horizontal="right"/>
    </xf>
    <xf numFmtId="180" fontId="3" fillId="0" borderId="13" xfId="0" applyNumberFormat="1" applyFont="1" applyBorder="1" applyAlignment="1">
      <alignment horizontal="center"/>
    </xf>
    <xf numFmtId="38" fontId="3" fillId="0" borderId="11" xfId="49" applyFont="1" applyFill="1" applyBorder="1" applyAlignment="1">
      <alignment/>
    </xf>
    <xf numFmtId="38" fontId="3" fillId="0" borderId="0" xfId="49" applyFont="1" applyFill="1" applyBorder="1" applyAlignment="1">
      <alignment/>
    </xf>
    <xf numFmtId="38" fontId="3" fillId="0" borderId="0" xfId="49" applyFont="1" applyFill="1" applyAlignment="1">
      <alignment/>
    </xf>
    <xf numFmtId="180" fontId="3" fillId="0" borderId="0" xfId="0" applyNumberFormat="1" applyFont="1" applyFill="1" applyBorder="1" applyAlignment="1" applyProtection="1">
      <alignment horizontal="right"/>
      <protection locked="0"/>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182" fontId="11" fillId="0" borderId="11" xfId="0" applyNumberFormat="1" applyFont="1" applyFill="1" applyBorder="1" applyAlignment="1" applyProtection="1">
      <alignment horizontal="right"/>
      <protection locked="0"/>
    </xf>
    <xf numFmtId="180" fontId="3" fillId="0" borderId="14" xfId="0" applyNumberFormat="1" applyFont="1" applyBorder="1" applyAlignment="1">
      <alignment horizontal="center"/>
    </xf>
    <xf numFmtId="0" fontId="3" fillId="0" borderId="2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Border="1" applyAlignment="1">
      <alignment horizontal="center"/>
    </xf>
    <xf numFmtId="0" fontId="3" fillId="0" borderId="18" xfId="0" applyFont="1" applyBorder="1" applyAlignment="1">
      <alignment horizontal="left"/>
    </xf>
    <xf numFmtId="0" fontId="3" fillId="0" borderId="20" xfId="0" applyFont="1" applyBorder="1" applyAlignment="1">
      <alignment horizontal="left"/>
    </xf>
    <xf numFmtId="0" fontId="3" fillId="0" borderId="18"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center"/>
    </xf>
    <xf numFmtId="0" fontId="0" fillId="0" borderId="0" xfId="0" applyFont="1" applyFill="1" applyBorder="1" applyAlignment="1">
      <alignment/>
    </xf>
    <xf numFmtId="180" fontId="3" fillId="0" borderId="13" xfId="0" applyNumberFormat="1" applyFont="1" applyFill="1" applyBorder="1" applyAlignment="1">
      <alignment horizontal="center"/>
    </xf>
    <xf numFmtId="0" fontId="3" fillId="0" borderId="13" xfId="0" applyFont="1" applyFill="1" applyBorder="1" applyAlignment="1">
      <alignment horizontal="center"/>
    </xf>
    <xf numFmtId="0" fontId="3" fillId="0" borderId="18" xfId="0" applyFont="1" applyFill="1" applyBorder="1" applyAlignment="1">
      <alignment horizontal="left"/>
    </xf>
    <xf numFmtId="0" fontId="3" fillId="0" borderId="20" xfId="0" applyFont="1" applyFill="1" applyBorder="1" applyAlignment="1">
      <alignment horizontal="left"/>
    </xf>
    <xf numFmtId="0" fontId="3" fillId="0" borderId="16" xfId="0" applyFont="1" applyFill="1" applyBorder="1" applyAlignment="1">
      <alignment horizontal="left"/>
    </xf>
    <xf numFmtId="38" fontId="3" fillId="0" borderId="0" xfId="49" applyFont="1" applyFill="1" applyAlignment="1">
      <alignment horizontal="right"/>
    </xf>
    <xf numFmtId="0" fontId="3" fillId="0" borderId="18" xfId="0" applyFont="1" applyFill="1" applyBorder="1" applyAlignment="1">
      <alignment horizontal="center"/>
    </xf>
    <xf numFmtId="0" fontId="3" fillId="0" borderId="20" xfId="0" applyFont="1" applyFill="1" applyBorder="1" applyAlignment="1">
      <alignment horizontal="center"/>
    </xf>
    <xf numFmtId="0" fontId="3" fillId="0" borderId="24" xfId="0" applyFont="1" applyFill="1" applyBorder="1" applyAlignment="1">
      <alignment horizontal="center"/>
    </xf>
    <xf numFmtId="0" fontId="3" fillId="0" borderId="23" xfId="0" applyFont="1" applyFill="1" applyBorder="1" applyAlignment="1">
      <alignment horizontal="center"/>
    </xf>
    <xf numFmtId="0" fontId="3" fillId="0" borderId="26" xfId="0" applyFont="1" applyFill="1" applyBorder="1" applyAlignment="1">
      <alignment horizontal="center"/>
    </xf>
    <xf numFmtId="0" fontId="3" fillId="0" borderId="12" xfId="0" applyFont="1" applyFill="1" applyBorder="1" applyAlignment="1">
      <alignment horizontal="center"/>
    </xf>
    <xf numFmtId="0" fontId="3" fillId="0" borderId="10" xfId="0" applyFont="1" applyFill="1" applyBorder="1" applyAlignment="1">
      <alignment horizontal="center"/>
    </xf>
    <xf numFmtId="0" fontId="3" fillId="0" borderId="21" xfId="0" applyFont="1" applyFill="1" applyBorder="1" applyAlignment="1">
      <alignment horizont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180" fontId="6" fillId="0" borderId="0" xfId="0" applyNumberFormat="1" applyFont="1" applyFill="1" applyBorder="1" applyAlignment="1">
      <alignment horizontal="right"/>
    </xf>
    <xf numFmtId="180" fontId="11" fillId="0" borderId="0" xfId="0" applyNumberFormat="1" applyFont="1" applyFill="1" applyBorder="1" applyAlignment="1">
      <alignment horizontal="right"/>
    </xf>
    <xf numFmtId="0" fontId="31" fillId="0" borderId="0" xfId="0" applyFont="1" applyFill="1" applyBorder="1" applyAlignment="1">
      <alignment/>
    </xf>
    <xf numFmtId="0" fontId="0" fillId="0" borderId="0" xfId="0" applyFont="1" applyFill="1" applyAlignment="1">
      <alignment/>
    </xf>
    <xf numFmtId="0" fontId="43" fillId="0" borderId="19" xfId="0" applyFont="1" applyFill="1" applyBorder="1" applyAlignment="1">
      <alignment horizontal="right"/>
    </xf>
    <xf numFmtId="182" fontId="3" fillId="0" borderId="13" xfId="0" applyNumberFormat="1" applyFont="1" applyFill="1" applyBorder="1" applyAlignment="1" applyProtection="1">
      <alignment horizontal="center"/>
      <protection/>
    </xf>
    <xf numFmtId="182" fontId="3" fillId="0" borderId="14" xfId="0" applyNumberFormat="1" applyFont="1" applyFill="1" applyBorder="1" applyAlignment="1" applyProtection="1">
      <alignment horizontal="center"/>
      <protection/>
    </xf>
    <xf numFmtId="182" fontId="3" fillId="0" borderId="0" xfId="0" applyNumberFormat="1" applyFont="1" applyFill="1" applyBorder="1" applyAlignment="1" applyProtection="1">
      <alignment horizontal="right"/>
      <protection/>
    </xf>
    <xf numFmtId="182" fontId="3" fillId="0" borderId="0" xfId="0" applyNumberFormat="1" applyFont="1" applyFill="1" applyAlignment="1" applyProtection="1">
      <alignment horizontal="right"/>
      <protection locked="0"/>
    </xf>
    <xf numFmtId="182" fontId="3" fillId="0" borderId="12" xfId="0" applyNumberFormat="1" applyFont="1" applyFill="1" applyBorder="1" applyAlignment="1" applyProtection="1">
      <alignment horizontal="center"/>
      <protection/>
    </xf>
    <xf numFmtId="182" fontId="3" fillId="0" borderId="10" xfId="0" applyNumberFormat="1" applyFont="1" applyFill="1" applyBorder="1" applyAlignment="1" applyProtection="1">
      <alignment horizontal="center"/>
      <protection/>
    </xf>
    <xf numFmtId="182" fontId="3" fillId="0" borderId="0" xfId="49" applyNumberFormat="1" applyFont="1" applyFill="1" applyAlignment="1" applyProtection="1">
      <alignment horizontal="right"/>
      <protection/>
    </xf>
    <xf numFmtId="180" fontId="3" fillId="0" borderId="12" xfId="0" applyNumberFormat="1" applyFont="1" applyFill="1" applyBorder="1" applyAlignment="1" applyProtection="1">
      <alignment horizontal="right"/>
      <protection locked="0"/>
    </xf>
    <xf numFmtId="180" fontId="3" fillId="0" borderId="10" xfId="0" applyNumberFormat="1" applyFont="1" applyFill="1" applyBorder="1" applyAlignment="1" applyProtection="1">
      <alignment horizontal="right"/>
      <protection locked="0"/>
    </xf>
    <xf numFmtId="180" fontId="3" fillId="0" borderId="11" xfId="0" applyNumberFormat="1" applyFont="1" applyFill="1" applyBorder="1" applyAlignment="1" applyProtection="1">
      <alignment horizontal="right"/>
      <protection locked="0"/>
    </xf>
    <xf numFmtId="38" fontId="3" fillId="0" borderId="11" xfId="49" applyFont="1" applyFill="1" applyBorder="1" applyAlignment="1" applyProtection="1">
      <alignment/>
      <protection locked="0"/>
    </xf>
    <xf numFmtId="38" fontId="3" fillId="0" borderId="0" xfId="49" applyFont="1" applyFill="1" applyAlignment="1" applyProtection="1">
      <alignment/>
      <protection locked="0"/>
    </xf>
    <xf numFmtId="180" fontId="11" fillId="0" borderId="11" xfId="0" applyNumberFormat="1" applyFont="1" applyFill="1" applyBorder="1" applyAlignment="1" applyProtection="1">
      <alignment horizontal="right"/>
      <protection locked="0"/>
    </xf>
    <xf numFmtId="180" fontId="11" fillId="0" borderId="0" xfId="0" applyNumberFormat="1" applyFont="1" applyFill="1" applyBorder="1" applyAlignment="1" applyProtection="1">
      <alignment horizontal="right"/>
      <protection locked="0"/>
    </xf>
    <xf numFmtId="180" fontId="3" fillId="0" borderId="0" xfId="0" applyNumberFormat="1" applyFont="1" applyFill="1" applyAlignment="1" applyProtection="1">
      <alignment horizontal="right"/>
      <protection locked="0"/>
    </xf>
    <xf numFmtId="0" fontId="3" fillId="0" borderId="25"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protection locked="0"/>
    </xf>
    <xf numFmtId="180" fontId="30" fillId="0" borderId="11" xfId="0" applyNumberFormat="1" applyFont="1" applyFill="1" applyBorder="1" applyAlignment="1" applyProtection="1">
      <alignment horizontal="right"/>
      <protection locked="0"/>
    </xf>
    <xf numFmtId="180" fontId="30" fillId="0" borderId="0" xfId="0" applyNumberFormat="1" applyFont="1" applyFill="1" applyBorder="1" applyAlignment="1" applyProtection="1">
      <alignment horizontal="right"/>
      <protection locked="0"/>
    </xf>
    <xf numFmtId="0" fontId="3" fillId="0" borderId="25"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9"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8" xfId="0" applyFont="1" applyBorder="1" applyAlignment="1" applyProtection="1">
      <alignment horizontal="center"/>
      <protection locked="0"/>
    </xf>
    <xf numFmtId="182" fontId="45" fillId="0" borderId="0" xfId="0" applyNumberFormat="1" applyFont="1" applyFill="1" applyBorder="1" applyAlignment="1" applyProtection="1">
      <alignment horizontal="right"/>
      <protection locked="0"/>
    </xf>
    <xf numFmtId="0" fontId="5" fillId="0" borderId="19" xfId="0" applyFont="1" applyBorder="1" applyAlignment="1" applyProtection="1">
      <alignment horizontal="right" vertical="center"/>
      <protection locked="0"/>
    </xf>
    <xf numFmtId="182" fontId="3" fillId="0" borderId="0" xfId="0" applyNumberFormat="1" applyFont="1" applyFill="1" applyBorder="1" applyAlignment="1" applyProtection="1">
      <alignment vertical="center"/>
      <protection/>
    </xf>
    <xf numFmtId="182" fontId="3" fillId="0" borderId="25" xfId="0" applyNumberFormat="1" applyFont="1" applyFill="1" applyBorder="1" applyAlignment="1" applyProtection="1">
      <alignment horizontal="center" vertical="center"/>
      <protection/>
    </xf>
    <xf numFmtId="182" fontId="3" fillId="0" borderId="21" xfId="0" applyNumberFormat="1" applyFont="1" applyFill="1" applyBorder="1" applyAlignment="1" applyProtection="1">
      <alignment horizontal="center" vertical="center"/>
      <protection/>
    </xf>
    <xf numFmtId="182" fontId="3" fillId="0" borderId="29" xfId="0" applyNumberFormat="1" applyFont="1" applyFill="1" applyBorder="1" applyAlignment="1" applyProtection="1">
      <alignment horizontal="center"/>
      <protection/>
    </xf>
    <xf numFmtId="182" fontId="3" fillId="0" borderId="30" xfId="0" applyNumberFormat="1" applyFont="1" applyFill="1" applyBorder="1" applyAlignment="1" applyProtection="1">
      <alignment horizontal="center"/>
      <protection/>
    </xf>
    <xf numFmtId="182" fontId="3" fillId="0" borderId="25" xfId="0" applyNumberFormat="1" applyFont="1" applyFill="1" applyBorder="1" applyAlignment="1" applyProtection="1">
      <alignment horizontal="center"/>
      <protection/>
    </xf>
    <xf numFmtId="182" fontId="3" fillId="0" borderId="21" xfId="0" applyNumberFormat="1" applyFont="1" applyFill="1" applyBorder="1" applyAlignment="1" applyProtection="1">
      <alignment horizontal="center"/>
      <protection/>
    </xf>
    <xf numFmtId="182" fontId="3" fillId="0" borderId="31" xfId="0" applyNumberFormat="1" applyFont="1" applyFill="1" applyBorder="1" applyAlignment="1" applyProtection="1">
      <alignment horizontal="center"/>
      <protection/>
    </xf>
    <xf numFmtId="182" fontId="3" fillId="0" borderId="11" xfId="0" applyNumberFormat="1" applyFont="1" applyFill="1" applyBorder="1" applyAlignment="1" applyProtection="1">
      <alignment horizontal="right"/>
      <protection/>
    </xf>
    <xf numFmtId="182" fontId="3" fillId="0" borderId="0" xfId="0" applyNumberFormat="1" applyFont="1" applyFill="1" applyAlignment="1" applyProtection="1">
      <alignment/>
      <protection locked="0"/>
    </xf>
    <xf numFmtId="182" fontId="3" fillId="0" borderId="11" xfId="49" applyNumberFormat="1" applyFont="1" applyFill="1" applyBorder="1" applyAlignment="1" applyProtection="1">
      <alignment horizontal="right"/>
      <protection/>
    </xf>
    <xf numFmtId="182" fontId="3" fillId="0" borderId="0" xfId="49" applyNumberFormat="1" applyFont="1" applyFill="1" applyBorder="1" applyAlignment="1" applyProtection="1">
      <alignment horizontal="right"/>
      <protection/>
    </xf>
    <xf numFmtId="182" fontId="3" fillId="0" borderId="29" xfId="0" applyNumberFormat="1" applyFont="1" applyFill="1" applyBorder="1" applyAlignment="1" applyProtection="1">
      <alignment horizontal="center" vertical="center"/>
      <protection/>
    </xf>
    <xf numFmtId="182" fontId="3" fillId="0" borderId="30" xfId="0" applyNumberFormat="1" applyFont="1" applyFill="1" applyBorder="1" applyAlignment="1" applyProtection="1">
      <alignment horizontal="center" vertical="center"/>
      <protection/>
    </xf>
    <xf numFmtId="182" fontId="3" fillId="0" borderId="12" xfId="0" applyNumberFormat="1" applyFont="1" applyFill="1" applyBorder="1" applyAlignment="1" applyProtection="1">
      <alignment horizontal="center" vertical="center"/>
      <protection/>
    </xf>
    <xf numFmtId="182" fontId="3" fillId="0" borderId="10" xfId="0" applyNumberFormat="1" applyFont="1" applyFill="1" applyBorder="1" applyAlignment="1" applyProtection="1">
      <alignment horizontal="center" vertical="center"/>
      <protection/>
    </xf>
    <xf numFmtId="182" fontId="5" fillId="0" borderId="19" xfId="0" applyNumberFormat="1" applyFont="1" applyFill="1" applyBorder="1" applyAlignment="1" applyProtection="1">
      <alignment horizontal="right" vertical="center"/>
      <protection locked="0"/>
    </xf>
    <xf numFmtId="182" fontId="3" fillId="0" borderId="18" xfId="0" applyNumberFormat="1" applyFont="1" applyFill="1" applyBorder="1" applyAlignment="1" applyProtection="1">
      <alignment horizontal="center"/>
      <protection/>
    </xf>
    <xf numFmtId="182" fontId="3" fillId="0" borderId="20" xfId="0" applyNumberFormat="1" applyFont="1" applyFill="1" applyBorder="1" applyAlignment="1" applyProtection="1">
      <alignment horizontal="center"/>
      <protection/>
    </xf>
    <xf numFmtId="182" fontId="3" fillId="0" borderId="11" xfId="0" applyNumberFormat="1" applyFont="1" applyFill="1" applyBorder="1" applyAlignment="1" applyProtection="1">
      <alignment vertical="center"/>
      <protection locked="0"/>
    </xf>
    <xf numFmtId="182" fontId="3" fillId="0" borderId="0" xfId="0" applyNumberFormat="1" applyFont="1" applyFill="1" applyBorder="1" applyAlignment="1" applyProtection="1">
      <alignment vertical="center"/>
      <protection locked="0"/>
    </xf>
    <xf numFmtId="182" fontId="11" fillId="0" borderId="12" xfId="0" applyNumberFormat="1" applyFont="1" applyFill="1" applyBorder="1" applyAlignment="1" applyProtection="1">
      <alignment vertical="center"/>
      <protection locked="0"/>
    </xf>
    <xf numFmtId="182" fontId="11" fillId="0" borderId="10" xfId="0" applyNumberFormat="1" applyFont="1" applyFill="1" applyBorder="1" applyAlignment="1" applyProtection="1">
      <alignment vertical="center"/>
      <protection locked="0"/>
    </xf>
    <xf numFmtId="182" fontId="3" fillId="0" borderId="11" xfId="0" applyNumberFormat="1" applyFont="1" applyFill="1" applyBorder="1" applyAlignment="1" applyProtection="1">
      <alignment vertical="center"/>
      <protection/>
    </xf>
    <xf numFmtId="182" fontId="3" fillId="0" borderId="11" xfId="0" applyNumberFormat="1" applyFont="1" applyFill="1" applyBorder="1" applyAlignment="1" applyProtection="1">
      <alignment/>
      <protection locked="0"/>
    </xf>
    <xf numFmtId="180" fontId="3" fillId="0" borderId="0" xfId="0" applyNumberFormat="1" applyFont="1" applyFill="1" applyBorder="1" applyAlignment="1" applyProtection="1">
      <alignment/>
      <protection locked="0"/>
    </xf>
    <xf numFmtId="182" fontId="5" fillId="0" borderId="19" xfId="0" applyNumberFormat="1" applyFont="1" applyFill="1" applyBorder="1" applyAlignment="1" applyProtection="1">
      <alignment horizontal="right" vertical="center"/>
      <protection/>
    </xf>
    <xf numFmtId="0" fontId="4" fillId="0" borderId="0" xfId="0" applyFont="1" applyAlignment="1" applyProtection="1">
      <alignment horizontal="left" wrapText="1"/>
      <protection locked="0"/>
    </xf>
    <xf numFmtId="0" fontId="5" fillId="0" borderId="19" xfId="0" applyFont="1" applyBorder="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AB69"/>
  <sheetViews>
    <sheetView tabSelected="1" zoomScaleSheetLayoutView="130" zoomScalePageLayoutView="0" workbookViewId="0" topLeftCell="A1">
      <selection activeCell="A1" sqref="A1"/>
    </sheetView>
  </sheetViews>
  <sheetFormatPr defaultColWidth="9" defaultRowHeight="14.25"/>
  <cols>
    <col min="1" max="1" width="9.8984375" style="6" customWidth="1"/>
    <col min="2" max="15" width="3.09765625" style="6" customWidth="1"/>
    <col min="16" max="16" width="3.296875" style="6" customWidth="1"/>
    <col min="17" max="18" width="3.09765625" style="6" customWidth="1"/>
    <col min="19" max="19" width="3.3984375" style="6" customWidth="1"/>
    <col min="20" max="24" width="3.09765625" style="6" customWidth="1"/>
    <col min="25" max="25" width="2.8984375" style="6" customWidth="1"/>
    <col min="26" max="28" width="3.09765625" style="6" customWidth="1"/>
    <col min="29" max="16384" width="9" style="6" customWidth="1"/>
  </cols>
  <sheetData>
    <row r="1" spans="1:28" ht="18.75">
      <c r="A1" s="55"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row>
    <row r="2" spans="1:28" ht="13.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ht="13.5" thickBot="1">
      <c r="A3" s="56" t="s">
        <v>22</v>
      </c>
      <c r="B3" s="107"/>
      <c r="C3" s="107"/>
      <c r="D3" s="107"/>
      <c r="E3" s="107"/>
      <c r="F3" s="107"/>
      <c r="G3" s="107"/>
      <c r="H3" s="107"/>
      <c r="I3" s="107"/>
      <c r="J3" s="107"/>
      <c r="K3" s="107"/>
      <c r="L3" s="107"/>
      <c r="M3" s="57"/>
      <c r="N3" s="57"/>
      <c r="O3" s="57" t="s">
        <v>45</v>
      </c>
      <c r="P3" s="58"/>
      <c r="Q3" s="108"/>
      <c r="R3" s="108"/>
      <c r="S3" s="108"/>
      <c r="T3" s="108"/>
      <c r="U3" s="108"/>
      <c r="V3" s="107"/>
      <c r="W3" s="107"/>
      <c r="X3" s="107"/>
      <c r="Y3" s="107"/>
      <c r="Z3" s="107"/>
      <c r="AA3" s="107"/>
      <c r="AB3" s="107"/>
    </row>
    <row r="4" spans="1:28" ht="12.75" customHeight="1" thickTop="1">
      <c r="A4" s="152" t="s">
        <v>1</v>
      </c>
      <c r="B4" s="75" t="s">
        <v>51</v>
      </c>
      <c r="C4" s="76"/>
      <c r="D4" s="76"/>
      <c r="E4" s="76"/>
      <c r="F4" s="76"/>
      <c r="G4" s="76"/>
      <c r="H4" s="76"/>
      <c r="I4" s="76"/>
      <c r="J4" s="76"/>
      <c r="K4" s="76"/>
      <c r="L4" s="76"/>
      <c r="M4" s="76"/>
      <c r="N4" s="76"/>
      <c r="O4" s="76"/>
      <c r="P4" s="59"/>
      <c r="Q4" s="59"/>
      <c r="R4" s="59"/>
      <c r="S4" s="59"/>
      <c r="T4" s="59"/>
      <c r="U4" s="59"/>
      <c r="V4" s="59"/>
      <c r="W4" s="59"/>
      <c r="X4" s="59"/>
      <c r="Y4" s="59"/>
      <c r="Z4" s="107"/>
      <c r="AA4" s="107"/>
      <c r="AB4" s="107"/>
    </row>
    <row r="5" spans="1:28" ht="12" customHeight="1">
      <c r="A5" s="153"/>
      <c r="B5" s="122" t="s">
        <v>2</v>
      </c>
      <c r="C5" s="123"/>
      <c r="D5" s="123"/>
      <c r="E5" s="123"/>
      <c r="F5" s="123"/>
      <c r="G5" s="123"/>
      <c r="H5" s="123"/>
      <c r="I5" s="121" t="s">
        <v>52</v>
      </c>
      <c r="J5" s="122"/>
      <c r="K5" s="122"/>
      <c r="L5" s="122"/>
      <c r="M5" s="122"/>
      <c r="N5" s="122"/>
      <c r="O5" s="122"/>
      <c r="P5" s="59"/>
      <c r="Q5" s="107"/>
      <c r="R5" s="107"/>
      <c r="S5" s="107"/>
      <c r="T5" s="107"/>
      <c r="U5" s="107"/>
      <c r="V5" s="59"/>
      <c r="W5" s="107"/>
      <c r="X5" s="107"/>
      <c r="Y5" s="107"/>
      <c r="Z5" s="107"/>
      <c r="AA5" s="107"/>
      <c r="AB5" s="107"/>
    </row>
    <row r="6" spans="1:28" ht="12" customHeight="1">
      <c r="A6" s="74" t="s">
        <v>135</v>
      </c>
      <c r="B6" s="133">
        <v>61.486</v>
      </c>
      <c r="C6" s="134"/>
      <c r="D6" s="134"/>
      <c r="E6" s="134"/>
      <c r="F6" s="134"/>
      <c r="G6" s="134"/>
      <c r="H6" s="134"/>
      <c r="I6" s="131">
        <v>22442.39</v>
      </c>
      <c r="J6" s="131"/>
      <c r="K6" s="131"/>
      <c r="L6" s="131"/>
      <c r="M6" s="131"/>
      <c r="N6" s="131"/>
      <c r="O6" s="131"/>
      <c r="P6" s="107"/>
      <c r="Q6" s="107"/>
      <c r="R6" s="107"/>
      <c r="S6" s="107"/>
      <c r="T6" s="108"/>
      <c r="U6" s="107"/>
      <c r="V6" s="74"/>
      <c r="W6" s="132"/>
      <c r="X6" s="132"/>
      <c r="Y6" s="132"/>
      <c r="Z6" s="132"/>
      <c r="AA6" s="132"/>
      <c r="AB6" s="132"/>
    </row>
    <row r="7" spans="1:28" ht="12" customHeight="1">
      <c r="A7" s="74" t="s">
        <v>58</v>
      </c>
      <c r="B7" s="135">
        <v>59.918</v>
      </c>
      <c r="C7" s="136"/>
      <c r="D7" s="136"/>
      <c r="E7" s="136"/>
      <c r="F7" s="136"/>
      <c r="G7" s="136"/>
      <c r="H7" s="136"/>
      <c r="I7" s="132">
        <v>21870.07</v>
      </c>
      <c r="J7" s="132"/>
      <c r="K7" s="132"/>
      <c r="L7" s="132"/>
      <c r="M7" s="132"/>
      <c r="N7" s="132"/>
      <c r="O7" s="132"/>
      <c r="P7" s="107"/>
      <c r="Q7" s="107"/>
      <c r="R7" s="107"/>
      <c r="S7" s="107"/>
      <c r="T7" s="108"/>
      <c r="U7" s="107"/>
      <c r="V7" s="74"/>
      <c r="W7" s="132"/>
      <c r="X7" s="132"/>
      <c r="Y7" s="132"/>
      <c r="Z7" s="132"/>
      <c r="AA7" s="132"/>
      <c r="AB7" s="132"/>
    </row>
    <row r="8" spans="1:28" ht="12" customHeight="1">
      <c r="A8" s="74" t="s">
        <v>59</v>
      </c>
      <c r="B8" s="135">
        <v>60.622</v>
      </c>
      <c r="C8" s="136"/>
      <c r="D8" s="136"/>
      <c r="E8" s="136"/>
      <c r="F8" s="136"/>
      <c r="G8" s="136"/>
      <c r="H8" s="136"/>
      <c r="I8" s="132">
        <v>22127.03</v>
      </c>
      <c r="J8" s="132"/>
      <c r="K8" s="132"/>
      <c r="L8" s="132"/>
      <c r="M8" s="132"/>
      <c r="N8" s="132"/>
      <c r="O8" s="132"/>
      <c r="P8" s="107"/>
      <c r="Q8" s="107"/>
      <c r="R8" s="107"/>
      <c r="S8" s="107"/>
      <c r="T8" s="107"/>
      <c r="U8" s="107"/>
      <c r="V8" s="74"/>
      <c r="W8" s="132"/>
      <c r="X8" s="132"/>
      <c r="Y8" s="132"/>
      <c r="Z8" s="132"/>
      <c r="AA8" s="132"/>
      <c r="AB8" s="132"/>
    </row>
    <row r="9" spans="1:28" ht="12" customHeight="1">
      <c r="A9" s="74" t="s">
        <v>123</v>
      </c>
      <c r="B9" s="129">
        <v>61.844</v>
      </c>
      <c r="C9" s="160"/>
      <c r="D9" s="160"/>
      <c r="E9" s="160"/>
      <c r="F9" s="160"/>
      <c r="G9" s="160"/>
      <c r="H9" s="160"/>
      <c r="I9" s="132">
        <v>22573.06</v>
      </c>
      <c r="J9" s="132"/>
      <c r="K9" s="132"/>
      <c r="L9" s="132"/>
      <c r="M9" s="132"/>
      <c r="N9" s="132"/>
      <c r="O9" s="132"/>
      <c r="P9" s="107"/>
      <c r="Q9" s="107"/>
      <c r="R9" s="107"/>
      <c r="S9" s="107"/>
      <c r="T9" s="107"/>
      <c r="U9" s="107"/>
      <c r="V9" s="74"/>
      <c r="W9" s="132"/>
      <c r="X9" s="132"/>
      <c r="Y9" s="132"/>
      <c r="Z9" s="132"/>
      <c r="AA9" s="132"/>
      <c r="AB9" s="132"/>
    </row>
    <row r="10" spans="1:28" ht="12" customHeight="1">
      <c r="A10" s="74" t="s">
        <v>136</v>
      </c>
      <c r="B10" s="129">
        <v>61.846</v>
      </c>
      <c r="C10" s="130"/>
      <c r="D10" s="130"/>
      <c r="E10" s="130"/>
      <c r="F10" s="130"/>
      <c r="G10" s="130"/>
      <c r="H10" s="130"/>
      <c r="I10" s="132">
        <v>22573.79</v>
      </c>
      <c r="J10" s="132"/>
      <c r="K10" s="132"/>
      <c r="L10" s="132"/>
      <c r="M10" s="132"/>
      <c r="N10" s="132"/>
      <c r="O10" s="132"/>
      <c r="P10" s="107"/>
      <c r="Q10" s="107"/>
      <c r="R10" s="107"/>
      <c r="S10" s="107"/>
      <c r="T10" s="107"/>
      <c r="U10" s="107"/>
      <c r="V10" s="74"/>
      <c r="W10" s="132"/>
      <c r="X10" s="132"/>
      <c r="Y10" s="132"/>
      <c r="Z10" s="132"/>
      <c r="AA10" s="132"/>
      <c r="AB10" s="160"/>
    </row>
    <row r="11" spans="1:28" ht="10.5" customHeight="1">
      <c r="A11" s="74" t="s">
        <v>47</v>
      </c>
      <c r="B11" s="109"/>
      <c r="C11" s="108"/>
      <c r="D11" s="108"/>
      <c r="E11" s="60"/>
      <c r="F11" s="60"/>
      <c r="G11" s="60"/>
      <c r="H11" s="60"/>
      <c r="I11" s="132"/>
      <c r="J11" s="132"/>
      <c r="K11" s="132"/>
      <c r="L11" s="132"/>
      <c r="M11" s="132"/>
      <c r="N11" s="183"/>
      <c r="O11" s="183"/>
      <c r="P11" s="107"/>
      <c r="Q11" s="107"/>
      <c r="R11" s="107"/>
      <c r="S11" s="107"/>
      <c r="T11" s="107"/>
      <c r="U11" s="107"/>
      <c r="V11" s="74"/>
      <c r="W11" s="132"/>
      <c r="X11" s="132"/>
      <c r="Y11" s="132"/>
      <c r="Z11" s="132"/>
      <c r="AA11" s="132"/>
      <c r="AB11" s="160"/>
    </row>
    <row r="12" spans="1:28" s="11" customFormat="1" ht="12" customHeight="1">
      <c r="A12" s="110" t="s">
        <v>137</v>
      </c>
      <c r="B12" s="125">
        <v>61.8</v>
      </c>
      <c r="C12" s="126"/>
      <c r="D12" s="126"/>
      <c r="E12" s="126"/>
      <c r="F12" s="126"/>
      <c r="G12" s="126"/>
      <c r="H12" s="126"/>
      <c r="I12" s="127">
        <v>22560</v>
      </c>
      <c r="J12" s="127"/>
      <c r="K12" s="127"/>
      <c r="L12" s="127"/>
      <c r="M12" s="127"/>
      <c r="N12" s="128"/>
      <c r="O12" s="128"/>
      <c r="V12" s="80"/>
      <c r="W12" s="181"/>
      <c r="X12" s="181"/>
      <c r="Y12" s="181"/>
      <c r="Z12" s="181"/>
      <c r="AA12" s="181"/>
      <c r="AB12" s="182"/>
    </row>
    <row r="13" spans="1:28" ht="12" customHeight="1">
      <c r="A13" s="23" t="s">
        <v>138</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row>
    <row r="14" spans="1:28" ht="12" customHeight="1">
      <c r="A14" s="29" t="s">
        <v>53</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row>
    <row r="15" spans="1:28" ht="12" customHeight="1">
      <c r="A15" s="29"/>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row>
    <row r="16" spans="1:28" ht="12.75">
      <c r="A16" s="72" t="s">
        <v>60</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row>
    <row r="17" spans="1:28" ht="12" customHeight="1" thickBot="1">
      <c r="A17" s="73" t="s">
        <v>21</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row>
    <row r="18" spans="1:28" ht="12.75" customHeight="1" thickTop="1">
      <c r="A18" s="147" t="s">
        <v>4</v>
      </c>
      <c r="B18" s="157" t="s">
        <v>10</v>
      </c>
      <c r="C18" s="158"/>
      <c r="D18" s="158"/>
      <c r="E18" s="158"/>
      <c r="F18" s="158"/>
      <c r="G18" s="158"/>
      <c r="H18" s="158"/>
      <c r="I18" s="158"/>
      <c r="J18" s="158"/>
      <c r="K18" s="158"/>
      <c r="L18" s="158"/>
      <c r="M18" s="158"/>
      <c r="N18" s="158"/>
      <c r="O18" s="158"/>
      <c r="P18" s="158"/>
      <c r="Q18" s="158"/>
      <c r="R18" s="158"/>
      <c r="S18" s="159"/>
      <c r="T18" s="155" t="s">
        <v>11</v>
      </c>
      <c r="U18" s="156"/>
      <c r="V18" s="156"/>
      <c r="W18" s="156"/>
      <c r="X18" s="156"/>
      <c r="Y18" s="156"/>
      <c r="Z18" s="111"/>
      <c r="AA18" s="111"/>
      <c r="AB18" s="111"/>
    </row>
    <row r="19" spans="1:28" ht="12.75" customHeight="1">
      <c r="A19" s="148"/>
      <c r="B19" s="124" t="s">
        <v>8</v>
      </c>
      <c r="C19" s="124"/>
      <c r="D19" s="124"/>
      <c r="E19" s="124"/>
      <c r="F19" s="124"/>
      <c r="G19" s="124"/>
      <c r="H19" s="124" t="s">
        <v>7</v>
      </c>
      <c r="I19" s="124"/>
      <c r="J19" s="124"/>
      <c r="K19" s="124"/>
      <c r="L19" s="124"/>
      <c r="M19" s="124"/>
      <c r="N19" s="124" t="s">
        <v>9</v>
      </c>
      <c r="O19" s="124"/>
      <c r="P19" s="124"/>
      <c r="Q19" s="124"/>
      <c r="R19" s="124"/>
      <c r="S19" s="124"/>
      <c r="T19" s="124" t="s">
        <v>8</v>
      </c>
      <c r="U19" s="124"/>
      <c r="V19" s="124"/>
      <c r="W19" s="124"/>
      <c r="X19" s="124"/>
      <c r="Y19" s="154"/>
      <c r="Z19" s="111"/>
      <c r="AA19" s="111"/>
      <c r="AB19" s="111"/>
    </row>
    <row r="20" spans="1:28" ht="12.75" customHeight="1">
      <c r="A20" s="149"/>
      <c r="B20" s="124" t="s">
        <v>6</v>
      </c>
      <c r="C20" s="124"/>
      <c r="D20" s="124"/>
      <c r="E20" s="142" t="s">
        <v>5</v>
      </c>
      <c r="F20" s="142"/>
      <c r="G20" s="142"/>
      <c r="H20" s="124" t="s">
        <v>6</v>
      </c>
      <c r="I20" s="124"/>
      <c r="J20" s="124"/>
      <c r="K20" s="142" t="s">
        <v>5</v>
      </c>
      <c r="L20" s="142"/>
      <c r="M20" s="142"/>
      <c r="N20" s="124" t="s">
        <v>6</v>
      </c>
      <c r="O20" s="124"/>
      <c r="P20" s="124"/>
      <c r="Q20" s="142" t="s">
        <v>5</v>
      </c>
      <c r="R20" s="142"/>
      <c r="S20" s="142"/>
      <c r="T20" s="124" t="s">
        <v>6</v>
      </c>
      <c r="U20" s="124"/>
      <c r="V20" s="124"/>
      <c r="W20" s="142" t="s">
        <v>5</v>
      </c>
      <c r="X20" s="142"/>
      <c r="Y20" s="151"/>
      <c r="Z20" s="111"/>
      <c r="AA20" s="111"/>
      <c r="AB20" s="111"/>
    </row>
    <row r="21" spans="1:28" ht="12" customHeight="1">
      <c r="A21" s="77" t="s">
        <v>135</v>
      </c>
      <c r="B21" s="119">
        <v>42319</v>
      </c>
      <c r="C21" s="120"/>
      <c r="D21" s="120"/>
      <c r="E21" s="120">
        <v>210027</v>
      </c>
      <c r="F21" s="120"/>
      <c r="G21" s="120"/>
      <c r="H21" s="120">
        <v>42319</v>
      </c>
      <c r="I21" s="120"/>
      <c r="J21" s="120"/>
      <c r="K21" s="120">
        <v>210027</v>
      </c>
      <c r="L21" s="120"/>
      <c r="M21" s="120"/>
      <c r="N21" s="120" t="s">
        <v>15</v>
      </c>
      <c r="O21" s="120"/>
      <c r="P21" s="120"/>
      <c r="Q21" s="120" t="s">
        <v>15</v>
      </c>
      <c r="R21" s="120"/>
      <c r="S21" s="120"/>
      <c r="T21" s="120">
        <v>34198</v>
      </c>
      <c r="U21" s="120"/>
      <c r="V21" s="120"/>
      <c r="W21" s="120">
        <v>167438</v>
      </c>
      <c r="X21" s="120"/>
      <c r="Y21" s="120"/>
      <c r="Z21" s="111"/>
      <c r="AA21" s="111"/>
      <c r="AB21" s="111"/>
    </row>
    <row r="22" spans="1:28" ht="12" customHeight="1">
      <c r="A22" s="77" t="s">
        <v>62</v>
      </c>
      <c r="B22" s="119">
        <v>39716</v>
      </c>
      <c r="C22" s="120"/>
      <c r="D22" s="120"/>
      <c r="E22" s="120">
        <v>198639</v>
      </c>
      <c r="F22" s="120"/>
      <c r="G22" s="120"/>
      <c r="H22" s="120">
        <v>39716</v>
      </c>
      <c r="I22" s="120"/>
      <c r="J22" s="120"/>
      <c r="K22" s="120">
        <v>198639</v>
      </c>
      <c r="L22" s="120"/>
      <c r="M22" s="120"/>
      <c r="N22" s="120" t="s">
        <v>15</v>
      </c>
      <c r="O22" s="120"/>
      <c r="P22" s="120"/>
      <c r="Q22" s="120" t="s">
        <v>15</v>
      </c>
      <c r="R22" s="120"/>
      <c r="S22" s="120"/>
      <c r="T22" s="120">
        <v>33907</v>
      </c>
      <c r="U22" s="120"/>
      <c r="V22" s="120"/>
      <c r="W22" s="120">
        <v>165548</v>
      </c>
      <c r="X22" s="120"/>
      <c r="Y22" s="120"/>
      <c r="Z22" s="111"/>
      <c r="AA22" s="111"/>
      <c r="AB22" s="111"/>
    </row>
    <row r="23" spans="1:28" ht="12" customHeight="1">
      <c r="A23" s="77" t="s">
        <v>64</v>
      </c>
      <c r="B23" s="119">
        <v>42890</v>
      </c>
      <c r="C23" s="120"/>
      <c r="D23" s="120"/>
      <c r="E23" s="146">
        <v>214468</v>
      </c>
      <c r="F23" s="146"/>
      <c r="G23" s="146"/>
      <c r="H23" s="120">
        <v>42887</v>
      </c>
      <c r="I23" s="120"/>
      <c r="J23" s="120"/>
      <c r="K23" s="120">
        <v>214453</v>
      </c>
      <c r="L23" s="120"/>
      <c r="M23" s="120"/>
      <c r="N23" s="146">
        <v>3</v>
      </c>
      <c r="O23" s="146"/>
      <c r="P23" s="146"/>
      <c r="Q23" s="146">
        <v>15</v>
      </c>
      <c r="R23" s="146"/>
      <c r="S23" s="146"/>
      <c r="T23" s="120">
        <v>35971</v>
      </c>
      <c r="U23" s="120"/>
      <c r="V23" s="120"/>
      <c r="W23" s="120">
        <v>174153</v>
      </c>
      <c r="X23" s="120"/>
      <c r="Y23" s="120"/>
      <c r="Z23" s="111"/>
      <c r="AA23" s="111"/>
      <c r="AB23" s="111"/>
    </row>
    <row r="24" spans="1:28" ht="12" customHeight="1">
      <c r="A24" s="77" t="s">
        <v>125</v>
      </c>
      <c r="B24" s="143">
        <v>44235</v>
      </c>
      <c r="C24" s="144"/>
      <c r="D24" s="144"/>
      <c r="E24" s="145">
        <v>221378</v>
      </c>
      <c r="F24" s="145"/>
      <c r="G24" s="145"/>
      <c r="H24" s="145">
        <v>44227</v>
      </c>
      <c r="I24" s="145"/>
      <c r="J24" s="145"/>
      <c r="K24" s="145">
        <v>220978</v>
      </c>
      <c r="L24" s="145"/>
      <c r="M24" s="145"/>
      <c r="N24" s="146">
        <v>8</v>
      </c>
      <c r="O24" s="146"/>
      <c r="P24" s="146"/>
      <c r="Q24" s="146">
        <v>400</v>
      </c>
      <c r="R24" s="146"/>
      <c r="S24" s="146"/>
      <c r="T24" s="145">
        <v>33043</v>
      </c>
      <c r="U24" s="145"/>
      <c r="V24" s="145"/>
      <c r="W24" s="145">
        <v>161376</v>
      </c>
      <c r="X24" s="145"/>
      <c r="Y24" s="145"/>
      <c r="Z24" s="111"/>
      <c r="AA24" s="111"/>
      <c r="AB24" s="111"/>
    </row>
    <row r="25" spans="1:28" ht="12" customHeight="1">
      <c r="A25" s="77" t="s">
        <v>139</v>
      </c>
      <c r="B25" s="115">
        <v>45003</v>
      </c>
      <c r="C25" s="116"/>
      <c r="D25" s="116"/>
      <c r="E25" s="116">
        <v>225546</v>
      </c>
      <c r="F25" s="116"/>
      <c r="G25" s="116"/>
      <c r="H25" s="116">
        <v>45002</v>
      </c>
      <c r="I25" s="116"/>
      <c r="J25" s="116"/>
      <c r="K25" s="116">
        <v>225146</v>
      </c>
      <c r="L25" s="116"/>
      <c r="M25" s="116"/>
      <c r="N25" s="116">
        <v>1</v>
      </c>
      <c r="O25" s="116"/>
      <c r="P25" s="116"/>
      <c r="Q25" s="116">
        <v>400</v>
      </c>
      <c r="R25" s="116"/>
      <c r="S25" s="116"/>
      <c r="T25" s="116">
        <v>36375</v>
      </c>
      <c r="U25" s="116"/>
      <c r="V25" s="116"/>
      <c r="W25" s="116">
        <v>174934</v>
      </c>
      <c r="X25" s="116"/>
      <c r="Y25" s="116"/>
      <c r="Z25" s="111"/>
      <c r="AA25" s="111"/>
      <c r="AB25" s="111"/>
    </row>
    <row r="26" spans="1:28" ht="10.5" customHeight="1">
      <c r="A26" s="77"/>
      <c r="B26" s="140"/>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07"/>
      <c r="AA26" s="107"/>
      <c r="AB26" s="107"/>
    </row>
    <row r="27" spans="1:28" ht="12" customHeight="1">
      <c r="A27" s="78" t="s">
        <v>137</v>
      </c>
      <c r="B27" s="150">
        <v>40335</v>
      </c>
      <c r="C27" s="139">
        <v>40335</v>
      </c>
      <c r="D27" s="139">
        <v>40335</v>
      </c>
      <c r="E27" s="139">
        <v>201087</v>
      </c>
      <c r="F27" s="139">
        <v>201087</v>
      </c>
      <c r="G27" s="139">
        <v>201087</v>
      </c>
      <c r="H27" s="139">
        <v>40335</v>
      </c>
      <c r="I27" s="139">
        <v>40335</v>
      </c>
      <c r="J27" s="139">
        <v>40335</v>
      </c>
      <c r="K27" s="139">
        <v>201087</v>
      </c>
      <c r="L27" s="139">
        <v>201087</v>
      </c>
      <c r="M27" s="139">
        <v>201087</v>
      </c>
      <c r="N27" s="139" t="s">
        <v>15</v>
      </c>
      <c r="O27" s="139"/>
      <c r="P27" s="139"/>
      <c r="Q27" s="139" t="s">
        <v>15</v>
      </c>
      <c r="R27" s="139"/>
      <c r="S27" s="139"/>
      <c r="T27" s="139">
        <v>37279</v>
      </c>
      <c r="U27" s="139">
        <v>37279</v>
      </c>
      <c r="V27" s="139">
        <v>37279</v>
      </c>
      <c r="W27" s="139">
        <v>170494</v>
      </c>
      <c r="X27" s="139">
        <v>170494</v>
      </c>
      <c r="Y27" s="139">
        <v>170494</v>
      </c>
      <c r="Z27" s="112"/>
      <c r="AA27" s="112"/>
      <c r="AB27" s="112"/>
    </row>
    <row r="28" spans="1:28" ht="10.5" customHeight="1">
      <c r="A28" s="113"/>
      <c r="B28" s="115"/>
      <c r="C28" s="116"/>
      <c r="D28" s="116"/>
      <c r="E28" s="116"/>
      <c r="F28" s="116"/>
      <c r="G28" s="116"/>
      <c r="H28" s="116"/>
      <c r="I28" s="116"/>
      <c r="J28" s="116"/>
      <c r="K28" s="116"/>
      <c r="L28" s="116"/>
      <c r="M28" s="116"/>
      <c r="N28" s="116" t="s">
        <v>15</v>
      </c>
      <c r="O28" s="116"/>
      <c r="P28" s="116"/>
      <c r="Q28" s="116" t="s">
        <v>15</v>
      </c>
      <c r="R28" s="116"/>
      <c r="S28" s="116"/>
      <c r="T28" s="116"/>
      <c r="U28" s="116"/>
      <c r="V28" s="116"/>
      <c r="W28" s="116"/>
      <c r="X28" s="116"/>
      <c r="Y28" s="116"/>
      <c r="Z28" s="112"/>
      <c r="AA28" s="112"/>
      <c r="AB28" s="112"/>
    </row>
    <row r="29" spans="1:28" ht="12" customHeight="1">
      <c r="A29" s="8" t="s">
        <v>65</v>
      </c>
      <c r="B29" s="115">
        <v>3863</v>
      </c>
      <c r="C29" s="116">
        <v>3863</v>
      </c>
      <c r="D29" s="116">
        <v>3863</v>
      </c>
      <c r="E29" s="116">
        <v>19415</v>
      </c>
      <c r="F29" s="116">
        <v>19415</v>
      </c>
      <c r="G29" s="116">
        <v>19415</v>
      </c>
      <c r="H29" s="116">
        <v>3863</v>
      </c>
      <c r="I29" s="116">
        <v>3863</v>
      </c>
      <c r="J29" s="116">
        <v>3863</v>
      </c>
      <c r="K29" s="116">
        <v>19415</v>
      </c>
      <c r="L29" s="116">
        <v>19415</v>
      </c>
      <c r="M29" s="116">
        <v>19415</v>
      </c>
      <c r="N29" s="116" t="s">
        <v>15</v>
      </c>
      <c r="O29" s="116"/>
      <c r="P29" s="116"/>
      <c r="Q29" s="116" t="s">
        <v>15</v>
      </c>
      <c r="R29" s="116"/>
      <c r="S29" s="116"/>
      <c r="T29" s="116">
        <v>3601</v>
      </c>
      <c r="U29" s="116">
        <v>3601</v>
      </c>
      <c r="V29" s="116">
        <v>3601</v>
      </c>
      <c r="W29" s="116">
        <v>17011</v>
      </c>
      <c r="X29" s="116">
        <v>17011</v>
      </c>
      <c r="Y29" s="116">
        <v>17011</v>
      </c>
      <c r="Z29" s="112"/>
      <c r="AA29" s="112"/>
      <c r="AB29" s="112"/>
    </row>
    <row r="30" spans="1:28" ht="12" customHeight="1">
      <c r="A30" s="8" t="s">
        <v>66</v>
      </c>
      <c r="B30" s="115">
        <v>3436</v>
      </c>
      <c r="C30" s="116">
        <v>3436</v>
      </c>
      <c r="D30" s="116">
        <v>3436</v>
      </c>
      <c r="E30" s="116">
        <v>17268</v>
      </c>
      <c r="F30" s="116">
        <v>17268</v>
      </c>
      <c r="G30" s="116">
        <v>17268</v>
      </c>
      <c r="H30" s="116">
        <v>3436</v>
      </c>
      <c r="I30" s="116">
        <v>3436</v>
      </c>
      <c r="J30" s="116">
        <v>3436</v>
      </c>
      <c r="K30" s="116">
        <v>17268</v>
      </c>
      <c r="L30" s="116">
        <v>17268</v>
      </c>
      <c r="M30" s="116">
        <v>17268</v>
      </c>
      <c r="N30" s="116" t="s">
        <v>15</v>
      </c>
      <c r="O30" s="116"/>
      <c r="P30" s="116"/>
      <c r="Q30" s="116" t="s">
        <v>15</v>
      </c>
      <c r="R30" s="116"/>
      <c r="S30" s="116"/>
      <c r="T30" s="116">
        <v>3301</v>
      </c>
      <c r="U30" s="116">
        <v>3301</v>
      </c>
      <c r="V30" s="116">
        <v>3301</v>
      </c>
      <c r="W30" s="116">
        <v>15730</v>
      </c>
      <c r="X30" s="116">
        <v>15730</v>
      </c>
      <c r="Y30" s="116">
        <v>15730</v>
      </c>
      <c r="Z30" s="112"/>
      <c r="AA30" s="112"/>
      <c r="AB30" s="112"/>
    </row>
    <row r="31" spans="1:28" ht="12" customHeight="1">
      <c r="A31" s="8" t="s">
        <v>67</v>
      </c>
      <c r="B31" s="115">
        <v>3676</v>
      </c>
      <c r="C31" s="116">
        <v>3676</v>
      </c>
      <c r="D31" s="116">
        <v>3676</v>
      </c>
      <c r="E31" s="116">
        <v>18403</v>
      </c>
      <c r="F31" s="116">
        <v>18403</v>
      </c>
      <c r="G31" s="116">
        <v>18403</v>
      </c>
      <c r="H31" s="116">
        <v>3676</v>
      </c>
      <c r="I31" s="116">
        <v>3676</v>
      </c>
      <c r="J31" s="116">
        <v>3676</v>
      </c>
      <c r="K31" s="116">
        <v>18403</v>
      </c>
      <c r="L31" s="116">
        <v>18403</v>
      </c>
      <c r="M31" s="116">
        <v>18403</v>
      </c>
      <c r="N31" s="116" t="s">
        <v>15</v>
      </c>
      <c r="O31" s="116"/>
      <c r="P31" s="116"/>
      <c r="Q31" s="116" t="s">
        <v>15</v>
      </c>
      <c r="R31" s="116"/>
      <c r="S31" s="116"/>
      <c r="T31" s="116">
        <v>3188</v>
      </c>
      <c r="U31" s="116">
        <v>3188</v>
      </c>
      <c r="V31" s="116">
        <v>3188</v>
      </c>
      <c r="W31" s="116">
        <v>14854</v>
      </c>
      <c r="X31" s="116">
        <v>14854</v>
      </c>
      <c r="Y31" s="116">
        <v>14854</v>
      </c>
      <c r="Z31" s="112"/>
      <c r="AA31" s="112"/>
      <c r="AB31" s="112"/>
    </row>
    <row r="32" spans="1:28" ht="12" customHeight="1">
      <c r="A32" s="8" t="s">
        <v>68</v>
      </c>
      <c r="B32" s="115">
        <v>2369</v>
      </c>
      <c r="C32" s="116">
        <v>2369</v>
      </c>
      <c r="D32" s="116">
        <v>2369</v>
      </c>
      <c r="E32" s="116">
        <v>11987</v>
      </c>
      <c r="F32" s="116">
        <v>11987</v>
      </c>
      <c r="G32" s="116">
        <v>11987</v>
      </c>
      <c r="H32" s="116">
        <v>2369</v>
      </c>
      <c r="I32" s="116">
        <v>2369</v>
      </c>
      <c r="J32" s="116">
        <v>2369</v>
      </c>
      <c r="K32" s="116">
        <v>11987</v>
      </c>
      <c r="L32" s="116">
        <v>11987</v>
      </c>
      <c r="M32" s="116">
        <v>11987</v>
      </c>
      <c r="N32" s="116" t="s">
        <v>15</v>
      </c>
      <c r="O32" s="116"/>
      <c r="P32" s="116"/>
      <c r="Q32" s="116" t="s">
        <v>15</v>
      </c>
      <c r="R32" s="116"/>
      <c r="S32" s="116"/>
      <c r="T32" s="116">
        <v>2438</v>
      </c>
      <c r="U32" s="116">
        <v>2438</v>
      </c>
      <c r="V32" s="116">
        <v>2438</v>
      </c>
      <c r="W32" s="116">
        <v>10874</v>
      </c>
      <c r="X32" s="116">
        <v>10874</v>
      </c>
      <c r="Y32" s="116">
        <v>10874</v>
      </c>
      <c r="Z32" s="112"/>
      <c r="AA32" s="112"/>
      <c r="AB32" s="112"/>
    </row>
    <row r="33" spans="1:28" ht="12" customHeight="1">
      <c r="A33" s="8" t="s">
        <v>69</v>
      </c>
      <c r="B33" s="115">
        <v>2433</v>
      </c>
      <c r="C33" s="116">
        <v>2433</v>
      </c>
      <c r="D33" s="116">
        <v>2433</v>
      </c>
      <c r="E33" s="116">
        <v>12239</v>
      </c>
      <c r="F33" s="116">
        <v>12239</v>
      </c>
      <c r="G33" s="116">
        <v>12239</v>
      </c>
      <c r="H33" s="116">
        <v>2433</v>
      </c>
      <c r="I33" s="116">
        <v>2433</v>
      </c>
      <c r="J33" s="116">
        <v>2433</v>
      </c>
      <c r="K33" s="116">
        <v>12239</v>
      </c>
      <c r="L33" s="116">
        <v>12239</v>
      </c>
      <c r="M33" s="116">
        <v>12239</v>
      </c>
      <c r="N33" s="116" t="s">
        <v>15</v>
      </c>
      <c r="O33" s="116"/>
      <c r="P33" s="116"/>
      <c r="Q33" s="116" t="s">
        <v>15</v>
      </c>
      <c r="R33" s="116"/>
      <c r="S33" s="116"/>
      <c r="T33" s="116">
        <v>2328</v>
      </c>
      <c r="U33" s="116">
        <v>2328</v>
      </c>
      <c r="V33" s="116">
        <v>2328</v>
      </c>
      <c r="W33" s="116">
        <v>10410</v>
      </c>
      <c r="X33" s="116">
        <v>10410</v>
      </c>
      <c r="Y33" s="116">
        <v>10410</v>
      </c>
      <c r="Z33" s="112"/>
      <c r="AA33" s="112"/>
      <c r="AB33" s="112"/>
    </row>
    <row r="34" spans="1:28" ht="10.5" customHeight="1">
      <c r="A34" s="113"/>
      <c r="B34" s="115"/>
      <c r="C34" s="116"/>
      <c r="D34" s="116"/>
      <c r="E34" s="116"/>
      <c r="F34" s="116"/>
      <c r="G34" s="116"/>
      <c r="H34" s="116"/>
      <c r="I34" s="116"/>
      <c r="J34" s="116"/>
      <c r="K34" s="116"/>
      <c r="L34" s="116"/>
      <c r="M34" s="116"/>
      <c r="N34" s="116" t="s">
        <v>15</v>
      </c>
      <c r="O34" s="116"/>
      <c r="P34" s="116"/>
      <c r="Q34" s="116" t="s">
        <v>15</v>
      </c>
      <c r="R34" s="116"/>
      <c r="S34" s="116"/>
      <c r="T34" s="116"/>
      <c r="U34" s="116"/>
      <c r="V34" s="116"/>
      <c r="W34" s="116"/>
      <c r="X34" s="116"/>
      <c r="Y34" s="116"/>
      <c r="Z34" s="112"/>
      <c r="AA34" s="112"/>
      <c r="AB34" s="112"/>
    </row>
    <row r="35" spans="1:28" ht="12" customHeight="1">
      <c r="A35" s="8" t="s">
        <v>70</v>
      </c>
      <c r="B35" s="115">
        <v>2435</v>
      </c>
      <c r="C35" s="116">
        <v>2435</v>
      </c>
      <c r="D35" s="116">
        <v>2435</v>
      </c>
      <c r="E35" s="116">
        <v>12203</v>
      </c>
      <c r="F35" s="116">
        <v>12203</v>
      </c>
      <c r="G35" s="116">
        <v>12203</v>
      </c>
      <c r="H35" s="116">
        <v>2435</v>
      </c>
      <c r="I35" s="116">
        <v>2435</v>
      </c>
      <c r="J35" s="116">
        <v>2435</v>
      </c>
      <c r="K35" s="116">
        <v>12203</v>
      </c>
      <c r="L35" s="116">
        <v>12203</v>
      </c>
      <c r="M35" s="116">
        <v>12203</v>
      </c>
      <c r="N35" s="116" t="s">
        <v>15</v>
      </c>
      <c r="O35" s="116"/>
      <c r="P35" s="116"/>
      <c r="Q35" s="116" t="s">
        <v>15</v>
      </c>
      <c r="R35" s="116"/>
      <c r="S35" s="116"/>
      <c r="T35" s="116">
        <v>2429</v>
      </c>
      <c r="U35" s="116">
        <v>2429</v>
      </c>
      <c r="V35" s="116">
        <v>2429</v>
      </c>
      <c r="W35" s="116">
        <v>10506</v>
      </c>
      <c r="X35" s="116">
        <v>10506</v>
      </c>
      <c r="Y35" s="116">
        <v>10506</v>
      </c>
      <c r="Z35" s="112"/>
      <c r="AA35" s="112"/>
      <c r="AB35" s="112"/>
    </row>
    <row r="36" spans="1:28" ht="12" customHeight="1">
      <c r="A36" s="8" t="s">
        <v>71</v>
      </c>
      <c r="B36" s="115">
        <v>3885</v>
      </c>
      <c r="C36" s="116">
        <v>3885</v>
      </c>
      <c r="D36" s="116">
        <v>3885</v>
      </c>
      <c r="E36" s="116">
        <v>18340</v>
      </c>
      <c r="F36" s="116">
        <v>18340</v>
      </c>
      <c r="G36" s="116">
        <v>18340</v>
      </c>
      <c r="H36" s="116">
        <v>3885</v>
      </c>
      <c r="I36" s="116">
        <v>3885</v>
      </c>
      <c r="J36" s="116">
        <v>3885</v>
      </c>
      <c r="K36" s="116">
        <v>18340</v>
      </c>
      <c r="L36" s="116">
        <v>18340</v>
      </c>
      <c r="M36" s="116">
        <v>18340</v>
      </c>
      <c r="N36" s="116" t="s">
        <v>15</v>
      </c>
      <c r="O36" s="116"/>
      <c r="P36" s="116"/>
      <c r="Q36" s="116" t="s">
        <v>15</v>
      </c>
      <c r="R36" s="116"/>
      <c r="S36" s="116"/>
      <c r="T36" s="116">
        <v>3748</v>
      </c>
      <c r="U36" s="116">
        <v>3748</v>
      </c>
      <c r="V36" s="116">
        <v>3748</v>
      </c>
      <c r="W36" s="116">
        <v>15799</v>
      </c>
      <c r="X36" s="116">
        <v>15799</v>
      </c>
      <c r="Y36" s="116">
        <v>15799</v>
      </c>
      <c r="Z36" s="112"/>
      <c r="AA36" s="112"/>
      <c r="AB36" s="112"/>
    </row>
    <row r="37" spans="1:28" ht="12" customHeight="1">
      <c r="A37" s="8" t="s">
        <v>72</v>
      </c>
      <c r="B37" s="115">
        <v>4263</v>
      </c>
      <c r="C37" s="116">
        <v>4263</v>
      </c>
      <c r="D37" s="116">
        <v>4263</v>
      </c>
      <c r="E37" s="116">
        <v>21074</v>
      </c>
      <c r="F37" s="116">
        <v>21074</v>
      </c>
      <c r="G37" s="116">
        <v>21074</v>
      </c>
      <c r="H37" s="116">
        <v>4263</v>
      </c>
      <c r="I37" s="116">
        <v>4263</v>
      </c>
      <c r="J37" s="116">
        <v>4263</v>
      </c>
      <c r="K37" s="116">
        <v>21074</v>
      </c>
      <c r="L37" s="116">
        <v>21074</v>
      </c>
      <c r="M37" s="116">
        <v>21074</v>
      </c>
      <c r="N37" s="116" t="s">
        <v>15</v>
      </c>
      <c r="O37" s="116"/>
      <c r="P37" s="116"/>
      <c r="Q37" s="116" t="s">
        <v>15</v>
      </c>
      <c r="R37" s="116"/>
      <c r="S37" s="116"/>
      <c r="T37" s="116">
        <v>3878</v>
      </c>
      <c r="U37" s="116">
        <v>3878</v>
      </c>
      <c r="V37" s="116">
        <v>3878</v>
      </c>
      <c r="W37" s="116">
        <v>17724</v>
      </c>
      <c r="X37" s="116">
        <v>17724</v>
      </c>
      <c r="Y37" s="116">
        <v>17724</v>
      </c>
      <c r="Z37" s="112"/>
      <c r="AA37" s="112"/>
      <c r="AB37" s="112"/>
    </row>
    <row r="38" spans="1:28" ht="12" customHeight="1">
      <c r="A38" s="8" t="s">
        <v>73</v>
      </c>
      <c r="B38" s="115">
        <v>3983</v>
      </c>
      <c r="C38" s="116">
        <v>3983</v>
      </c>
      <c r="D38" s="116">
        <v>3983</v>
      </c>
      <c r="E38" s="116">
        <v>20015</v>
      </c>
      <c r="F38" s="116">
        <v>20015</v>
      </c>
      <c r="G38" s="116">
        <v>20015</v>
      </c>
      <c r="H38" s="116">
        <v>3983</v>
      </c>
      <c r="I38" s="116">
        <v>3983</v>
      </c>
      <c r="J38" s="116">
        <v>3983</v>
      </c>
      <c r="K38" s="116">
        <v>20015</v>
      </c>
      <c r="L38" s="116">
        <v>20015</v>
      </c>
      <c r="M38" s="116">
        <v>20015</v>
      </c>
      <c r="N38" s="116" t="s">
        <v>15</v>
      </c>
      <c r="O38" s="116"/>
      <c r="P38" s="116"/>
      <c r="Q38" s="116" t="s">
        <v>15</v>
      </c>
      <c r="R38" s="116"/>
      <c r="S38" s="116"/>
      <c r="T38" s="116">
        <v>3278</v>
      </c>
      <c r="U38" s="116">
        <v>3278</v>
      </c>
      <c r="V38" s="116">
        <v>3278</v>
      </c>
      <c r="W38" s="116">
        <v>15572</v>
      </c>
      <c r="X38" s="116">
        <v>15572</v>
      </c>
      <c r="Y38" s="116">
        <v>15572</v>
      </c>
      <c r="Z38" s="112"/>
      <c r="AA38" s="112"/>
      <c r="AB38" s="112"/>
    </row>
    <row r="39" spans="1:28" ht="12" customHeight="1">
      <c r="A39" s="8" t="s">
        <v>74</v>
      </c>
      <c r="B39" s="115">
        <v>3045</v>
      </c>
      <c r="C39" s="116">
        <v>3045</v>
      </c>
      <c r="D39" s="116">
        <v>3045</v>
      </c>
      <c r="E39" s="116">
        <v>15283</v>
      </c>
      <c r="F39" s="116">
        <v>15283</v>
      </c>
      <c r="G39" s="116">
        <v>15283</v>
      </c>
      <c r="H39" s="116">
        <v>3045</v>
      </c>
      <c r="I39" s="116">
        <v>3045</v>
      </c>
      <c r="J39" s="116">
        <v>3045</v>
      </c>
      <c r="K39" s="116">
        <v>15283</v>
      </c>
      <c r="L39" s="116">
        <v>15283</v>
      </c>
      <c r="M39" s="116">
        <v>15283</v>
      </c>
      <c r="N39" s="116" t="s">
        <v>15</v>
      </c>
      <c r="O39" s="116"/>
      <c r="P39" s="116"/>
      <c r="Q39" s="116" t="s">
        <v>15</v>
      </c>
      <c r="R39" s="116"/>
      <c r="S39" s="116"/>
      <c r="T39" s="116">
        <v>2704</v>
      </c>
      <c r="U39" s="116">
        <v>2704</v>
      </c>
      <c r="V39" s="116">
        <v>2704</v>
      </c>
      <c r="W39" s="116">
        <v>12556</v>
      </c>
      <c r="X39" s="116">
        <v>12556</v>
      </c>
      <c r="Y39" s="116">
        <v>12556</v>
      </c>
      <c r="Z39" s="112"/>
      <c r="AA39" s="112"/>
      <c r="AB39" s="112"/>
    </row>
    <row r="40" spans="1:28" ht="10.5" customHeight="1">
      <c r="A40" s="113"/>
      <c r="B40" s="115"/>
      <c r="C40" s="116"/>
      <c r="D40" s="116"/>
      <c r="E40" s="116"/>
      <c r="F40" s="116"/>
      <c r="G40" s="116"/>
      <c r="H40" s="116"/>
      <c r="I40" s="116"/>
      <c r="J40" s="116"/>
      <c r="K40" s="116"/>
      <c r="L40" s="116"/>
      <c r="M40" s="116"/>
      <c r="N40" s="116" t="s">
        <v>15</v>
      </c>
      <c r="O40" s="116"/>
      <c r="P40" s="116"/>
      <c r="Q40" s="116" t="s">
        <v>15</v>
      </c>
      <c r="R40" s="116"/>
      <c r="S40" s="116"/>
      <c r="T40" s="116"/>
      <c r="U40" s="116"/>
      <c r="V40" s="116"/>
      <c r="W40" s="116"/>
      <c r="X40" s="116"/>
      <c r="Y40" s="116"/>
      <c r="Z40" s="112"/>
      <c r="AA40" s="112"/>
      <c r="AB40" s="112"/>
    </row>
    <row r="41" spans="1:28" ht="12" customHeight="1">
      <c r="A41" s="8" t="s">
        <v>75</v>
      </c>
      <c r="B41" s="115">
        <v>3251</v>
      </c>
      <c r="C41" s="116">
        <v>3251</v>
      </c>
      <c r="D41" s="116">
        <v>3251</v>
      </c>
      <c r="E41" s="116">
        <v>16359</v>
      </c>
      <c r="F41" s="116">
        <v>16359</v>
      </c>
      <c r="G41" s="116">
        <v>16359</v>
      </c>
      <c r="H41" s="116">
        <v>3251</v>
      </c>
      <c r="I41" s="116">
        <v>3251</v>
      </c>
      <c r="J41" s="116">
        <v>3251</v>
      </c>
      <c r="K41" s="116">
        <v>16359</v>
      </c>
      <c r="L41" s="116">
        <v>16359</v>
      </c>
      <c r="M41" s="116">
        <v>16359</v>
      </c>
      <c r="N41" s="116" t="s">
        <v>15</v>
      </c>
      <c r="O41" s="116"/>
      <c r="P41" s="116"/>
      <c r="Q41" s="116" t="s">
        <v>15</v>
      </c>
      <c r="R41" s="116"/>
      <c r="S41" s="116"/>
      <c r="T41" s="116">
        <v>3089</v>
      </c>
      <c r="U41" s="116">
        <v>3089</v>
      </c>
      <c r="V41" s="116">
        <v>3089</v>
      </c>
      <c r="W41" s="116">
        <v>13967</v>
      </c>
      <c r="X41" s="116">
        <v>13967</v>
      </c>
      <c r="Y41" s="116">
        <v>13967</v>
      </c>
      <c r="Z41" s="112"/>
      <c r="AA41" s="112"/>
      <c r="AB41" s="112"/>
    </row>
    <row r="42" spans="1:28" ht="12" customHeight="1">
      <c r="A42" s="9" t="s">
        <v>76</v>
      </c>
      <c r="B42" s="137">
        <v>3696</v>
      </c>
      <c r="C42" s="138">
        <v>3696</v>
      </c>
      <c r="D42" s="138">
        <v>3696</v>
      </c>
      <c r="E42" s="138">
        <v>18501</v>
      </c>
      <c r="F42" s="138">
        <v>18501</v>
      </c>
      <c r="G42" s="138">
        <v>18501</v>
      </c>
      <c r="H42" s="138">
        <v>3696</v>
      </c>
      <c r="I42" s="138">
        <v>3696</v>
      </c>
      <c r="J42" s="138">
        <v>3696</v>
      </c>
      <c r="K42" s="138">
        <v>18501</v>
      </c>
      <c r="L42" s="138">
        <v>18501</v>
      </c>
      <c r="M42" s="138">
        <v>18501</v>
      </c>
      <c r="N42" s="138" t="s">
        <v>15</v>
      </c>
      <c r="O42" s="138"/>
      <c r="P42" s="138"/>
      <c r="Q42" s="138" t="s">
        <v>15</v>
      </c>
      <c r="R42" s="138"/>
      <c r="S42" s="138"/>
      <c r="T42" s="138">
        <v>3297</v>
      </c>
      <c r="U42" s="138">
        <v>3297</v>
      </c>
      <c r="V42" s="138">
        <v>3297</v>
      </c>
      <c r="W42" s="138">
        <v>15491</v>
      </c>
      <c r="X42" s="138">
        <v>15491</v>
      </c>
      <c r="Y42" s="138">
        <v>15491</v>
      </c>
      <c r="Z42" s="112"/>
      <c r="AA42" s="112"/>
      <c r="AB42" s="112"/>
    </row>
    <row r="43" spans="1:28" ht="12" customHeight="1" thickBot="1">
      <c r="A43" s="111"/>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6" t="s">
        <v>150</v>
      </c>
      <c r="AA43" s="107"/>
      <c r="AB43" s="107"/>
    </row>
    <row r="44" spans="1:28" ht="12.75" customHeight="1" thickTop="1">
      <c r="A44" s="147" t="s">
        <v>4</v>
      </c>
      <c r="B44" s="163" t="s">
        <v>152</v>
      </c>
      <c r="C44" s="164"/>
      <c r="D44" s="164"/>
      <c r="E44" s="164"/>
      <c r="F44" s="164"/>
      <c r="G44" s="164"/>
      <c r="H44" s="164"/>
      <c r="I44" s="164"/>
      <c r="J44" s="164"/>
      <c r="K44" s="164"/>
      <c r="L44" s="164"/>
      <c r="M44" s="165"/>
      <c r="N44" s="167" t="s">
        <v>151</v>
      </c>
      <c r="O44" s="168"/>
      <c r="P44" s="168"/>
      <c r="Q44" s="168"/>
      <c r="R44" s="168"/>
      <c r="S44" s="168"/>
      <c r="T44" s="168"/>
      <c r="U44" s="168"/>
      <c r="V44" s="168"/>
      <c r="W44" s="168"/>
      <c r="X44" s="168"/>
      <c r="Y44" s="168"/>
      <c r="Z44" s="168"/>
      <c r="AA44" s="168"/>
      <c r="AB44" s="168"/>
    </row>
    <row r="45" spans="1:28" ht="12.75" customHeight="1">
      <c r="A45" s="148"/>
      <c r="B45" s="162" t="s">
        <v>7</v>
      </c>
      <c r="C45" s="162"/>
      <c r="D45" s="162"/>
      <c r="E45" s="162"/>
      <c r="F45" s="162"/>
      <c r="G45" s="162"/>
      <c r="H45" s="162" t="s">
        <v>9</v>
      </c>
      <c r="I45" s="162"/>
      <c r="J45" s="162"/>
      <c r="K45" s="162"/>
      <c r="L45" s="162"/>
      <c r="M45" s="162"/>
      <c r="N45" s="175" t="s">
        <v>3</v>
      </c>
      <c r="O45" s="176"/>
      <c r="P45" s="177"/>
      <c r="Q45" s="169" t="s">
        <v>140</v>
      </c>
      <c r="R45" s="170"/>
      <c r="S45" s="171"/>
      <c r="T45" s="175" t="s">
        <v>13</v>
      </c>
      <c r="U45" s="176"/>
      <c r="V45" s="176"/>
      <c r="W45" s="175" t="s">
        <v>14</v>
      </c>
      <c r="X45" s="176"/>
      <c r="Y45" s="176"/>
      <c r="Z45" s="175" t="s">
        <v>2</v>
      </c>
      <c r="AA45" s="176"/>
      <c r="AB45" s="176"/>
    </row>
    <row r="46" spans="1:28" ht="12.75" customHeight="1">
      <c r="A46" s="149"/>
      <c r="B46" s="162" t="s">
        <v>6</v>
      </c>
      <c r="C46" s="162"/>
      <c r="D46" s="162"/>
      <c r="E46" s="161" t="s">
        <v>5</v>
      </c>
      <c r="F46" s="161"/>
      <c r="G46" s="161"/>
      <c r="H46" s="162" t="s">
        <v>6</v>
      </c>
      <c r="I46" s="162"/>
      <c r="J46" s="162"/>
      <c r="K46" s="161" t="s">
        <v>5</v>
      </c>
      <c r="L46" s="161"/>
      <c r="M46" s="161"/>
      <c r="N46" s="178"/>
      <c r="O46" s="179"/>
      <c r="P46" s="153"/>
      <c r="Q46" s="172" t="s">
        <v>12</v>
      </c>
      <c r="R46" s="173"/>
      <c r="S46" s="174"/>
      <c r="T46" s="178"/>
      <c r="U46" s="179"/>
      <c r="V46" s="179"/>
      <c r="W46" s="178"/>
      <c r="X46" s="179"/>
      <c r="Y46" s="179"/>
      <c r="Z46" s="178"/>
      <c r="AA46" s="179"/>
      <c r="AB46" s="179"/>
    </row>
    <row r="47" spans="1:28" ht="12" customHeight="1">
      <c r="A47" s="77" t="s">
        <v>135</v>
      </c>
      <c r="B47" s="140">
        <v>34191</v>
      </c>
      <c r="C47" s="132"/>
      <c r="D47" s="132"/>
      <c r="E47" s="132">
        <v>166870</v>
      </c>
      <c r="F47" s="132"/>
      <c r="G47" s="132"/>
      <c r="H47" s="132">
        <v>7</v>
      </c>
      <c r="I47" s="132"/>
      <c r="J47" s="132"/>
      <c r="K47" s="132">
        <v>568</v>
      </c>
      <c r="L47" s="132"/>
      <c r="M47" s="132"/>
      <c r="N47" s="132">
        <v>1041044.07</v>
      </c>
      <c r="O47" s="132"/>
      <c r="P47" s="132"/>
      <c r="Q47" s="132">
        <v>1041044.07</v>
      </c>
      <c r="R47" s="132"/>
      <c r="S47" s="132"/>
      <c r="T47" s="132" t="s">
        <v>15</v>
      </c>
      <c r="U47" s="132"/>
      <c r="V47" s="132"/>
      <c r="W47" s="180" t="s">
        <v>15</v>
      </c>
      <c r="X47" s="180"/>
      <c r="Y47" s="180"/>
      <c r="Z47" s="132">
        <v>2852</v>
      </c>
      <c r="AA47" s="132"/>
      <c r="AB47" s="132"/>
    </row>
    <row r="48" spans="1:28" ht="12" customHeight="1">
      <c r="A48" s="77" t="s">
        <v>62</v>
      </c>
      <c r="B48" s="140">
        <v>33903</v>
      </c>
      <c r="C48" s="132"/>
      <c r="D48" s="132"/>
      <c r="E48" s="132">
        <v>165036</v>
      </c>
      <c r="F48" s="132"/>
      <c r="G48" s="132"/>
      <c r="H48" s="132">
        <v>4</v>
      </c>
      <c r="I48" s="132"/>
      <c r="J48" s="132"/>
      <c r="K48" s="132">
        <v>512</v>
      </c>
      <c r="L48" s="132"/>
      <c r="M48" s="132"/>
      <c r="N48" s="132">
        <v>954075.841</v>
      </c>
      <c r="O48" s="132"/>
      <c r="P48" s="132"/>
      <c r="Q48" s="132">
        <v>954075.841</v>
      </c>
      <c r="R48" s="132"/>
      <c r="S48" s="132"/>
      <c r="T48" s="132" t="s">
        <v>15</v>
      </c>
      <c r="U48" s="132"/>
      <c r="V48" s="132"/>
      <c r="W48" s="180" t="s">
        <v>15</v>
      </c>
      <c r="X48" s="180"/>
      <c r="Y48" s="180"/>
      <c r="Z48" s="132">
        <v>2613.9064136986303</v>
      </c>
      <c r="AA48" s="132"/>
      <c r="AB48" s="132"/>
    </row>
    <row r="49" spans="1:28" ht="12" customHeight="1">
      <c r="A49" s="77" t="s">
        <v>64</v>
      </c>
      <c r="B49" s="140">
        <v>35968</v>
      </c>
      <c r="C49" s="132"/>
      <c r="D49" s="132"/>
      <c r="E49" s="132">
        <v>174069</v>
      </c>
      <c r="F49" s="132"/>
      <c r="G49" s="132"/>
      <c r="H49" s="132">
        <v>3</v>
      </c>
      <c r="I49" s="132"/>
      <c r="J49" s="132"/>
      <c r="K49" s="132">
        <v>84</v>
      </c>
      <c r="L49" s="132"/>
      <c r="M49" s="132"/>
      <c r="N49" s="132">
        <v>1014615.908</v>
      </c>
      <c r="O49" s="132"/>
      <c r="P49" s="132"/>
      <c r="Q49" s="132">
        <v>1014449.408</v>
      </c>
      <c r="R49" s="132"/>
      <c r="S49" s="132"/>
      <c r="T49" s="132">
        <v>166.5</v>
      </c>
      <c r="U49" s="132"/>
      <c r="V49" s="132"/>
      <c r="W49" s="180" t="s">
        <v>15</v>
      </c>
      <c r="X49" s="180"/>
      <c r="Y49" s="180"/>
      <c r="Z49" s="132">
        <v>2779.769610958904</v>
      </c>
      <c r="AA49" s="132"/>
      <c r="AB49" s="132"/>
    </row>
    <row r="50" spans="1:28" ht="12" customHeight="1">
      <c r="A50" s="77" t="s">
        <v>125</v>
      </c>
      <c r="B50" s="143">
        <v>33043</v>
      </c>
      <c r="C50" s="145"/>
      <c r="D50" s="145"/>
      <c r="E50" s="145">
        <v>161376</v>
      </c>
      <c r="F50" s="145"/>
      <c r="G50" s="145"/>
      <c r="H50" s="166" t="s">
        <v>15</v>
      </c>
      <c r="I50" s="166"/>
      <c r="J50" s="166"/>
      <c r="K50" s="166" t="s">
        <v>15</v>
      </c>
      <c r="L50" s="166"/>
      <c r="M50" s="166"/>
      <c r="N50" s="145">
        <v>1042199</v>
      </c>
      <c r="O50" s="145"/>
      <c r="P50" s="145"/>
      <c r="Q50" s="145">
        <v>1040774</v>
      </c>
      <c r="R50" s="145"/>
      <c r="S50" s="145"/>
      <c r="T50" s="166">
        <v>1425</v>
      </c>
      <c r="U50" s="166"/>
      <c r="V50" s="166"/>
      <c r="W50" s="166" t="s">
        <v>15</v>
      </c>
      <c r="X50" s="166"/>
      <c r="Y50" s="166"/>
      <c r="Z50" s="145">
        <v>2855</v>
      </c>
      <c r="AA50" s="145"/>
      <c r="AB50" s="145"/>
    </row>
    <row r="51" spans="1:28" ht="12" customHeight="1">
      <c r="A51" s="77" t="s">
        <v>139</v>
      </c>
      <c r="B51" s="115">
        <v>36375</v>
      </c>
      <c r="C51" s="116"/>
      <c r="D51" s="116"/>
      <c r="E51" s="116">
        <v>174934</v>
      </c>
      <c r="F51" s="116"/>
      <c r="G51" s="116"/>
      <c r="H51" s="116">
        <v>0</v>
      </c>
      <c r="I51" s="116"/>
      <c r="J51" s="116"/>
      <c r="K51" s="116">
        <v>0</v>
      </c>
      <c r="L51" s="116"/>
      <c r="M51" s="116"/>
      <c r="N51" s="116">
        <v>1108951</v>
      </c>
      <c r="O51" s="116"/>
      <c r="P51" s="116"/>
      <c r="Q51" s="116">
        <v>1108409</v>
      </c>
      <c r="R51" s="116"/>
      <c r="S51" s="116"/>
      <c r="T51" s="116">
        <v>542</v>
      </c>
      <c r="U51" s="116"/>
      <c r="V51" s="116"/>
      <c r="W51" s="116">
        <v>0</v>
      </c>
      <c r="X51" s="116"/>
      <c r="Y51" s="116"/>
      <c r="Z51" s="116">
        <v>3038</v>
      </c>
      <c r="AA51" s="116"/>
      <c r="AB51" s="116"/>
    </row>
    <row r="52" spans="1:28" ht="10.5" customHeight="1">
      <c r="A52" s="77"/>
      <c r="B52" s="140"/>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row>
    <row r="53" spans="1:28" ht="12" customHeight="1">
      <c r="A53" s="78" t="s">
        <v>137</v>
      </c>
      <c r="B53" s="150">
        <v>37279</v>
      </c>
      <c r="C53" s="139">
        <v>37279</v>
      </c>
      <c r="D53" s="139">
        <v>37279</v>
      </c>
      <c r="E53" s="139">
        <v>170494</v>
      </c>
      <c r="F53" s="139">
        <v>170494</v>
      </c>
      <c r="G53" s="139">
        <v>170494</v>
      </c>
      <c r="H53" s="139" t="s">
        <v>15</v>
      </c>
      <c r="I53" s="139"/>
      <c r="J53" s="139"/>
      <c r="K53" s="139" t="s">
        <v>15</v>
      </c>
      <c r="L53" s="139"/>
      <c r="M53" s="139"/>
      <c r="N53" s="139">
        <v>982859.931</v>
      </c>
      <c r="O53" s="139">
        <v>982859.931</v>
      </c>
      <c r="P53" s="139">
        <v>982859.931</v>
      </c>
      <c r="Q53" s="139">
        <v>982859.931</v>
      </c>
      <c r="R53" s="139">
        <v>982859.931</v>
      </c>
      <c r="S53" s="139">
        <v>982859.931</v>
      </c>
      <c r="T53" s="139" t="s">
        <v>15</v>
      </c>
      <c r="U53" s="139"/>
      <c r="V53" s="139"/>
      <c r="W53" s="139" t="s">
        <v>15</v>
      </c>
      <c r="X53" s="139"/>
      <c r="Y53" s="139"/>
      <c r="Z53" s="139">
        <f>N53/365</f>
        <v>2692.766934246575</v>
      </c>
      <c r="AA53" s="139"/>
      <c r="AB53" s="139"/>
    </row>
    <row r="54" spans="1:28" ht="10.5" customHeight="1">
      <c r="A54" s="113"/>
      <c r="B54" s="115"/>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row>
    <row r="55" spans="1:28" ht="12" customHeight="1">
      <c r="A55" s="8" t="s">
        <v>65</v>
      </c>
      <c r="B55" s="115">
        <v>3601</v>
      </c>
      <c r="C55" s="116">
        <v>3601</v>
      </c>
      <c r="D55" s="116">
        <v>3601</v>
      </c>
      <c r="E55" s="116">
        <v>17011</v>
      </c>
      <c r="F55" s="116">
        <v>17011</v>
      </c>
      <c r="G55" s="116">
        <v>17011</v>
      </c>
      <c r="H55" s="116" t="s">
        <v>15</v>
      </c>
      <c r="I55" s="116"/>
      <c r="J55" s="116"/>
      <c r="K55" s="116" t="s">
        <v>15</v>
      </c>
      <c r="L55" s="116"/>
      <c r="M55" s="116"/>
      <c r="N55" s="116">
        <v>105236.406</v>
      </c>
      <c r="O55" s="116">
        <v>105236.406</v>
      </c>
      <c r="P55" s="116">
        <v>105236.406</v>
      </c>
      <c r="Q55" s="116">
        <v>105236.406</v>
      </c>
      <c r="R55" s="116">
        <v>105236.406</v>
      </c>
      <c r="S55" s="116">
        <v>105236.406</v>
      </c>
      <c r="T55" s="116" t="s">
        <v>15</v>
      </c>
      <c r="U55" s="116"/>
      <c r="V55" s="116"/>
      <c r="W55" s="116" t="s">
        <v>15</v>
      </c>
      <c r="X55" s="116"/>
      <c r="Y55" s="116"/>
      <c r="Z55" s="116">
        <f>N55/365</f>
        <v>288.3189205479452</v>
      </c>
      <c r="AA55" s="116"/>
      <c r="AB55" s="116"/>
    </row>
    <row r="56" spans="1:28" ht="12" customHeight="1">
      <c r="A56" s="8" t="s">
        <v>66</v>
      </c>
      <c r="B56" s="115">
        <v>3301</v>
      </c>
      <c r="C56" s="116">
        <v>3301</v>
      </c>
      <c r="D56" s="116">
        <v>3301</v>
      </c>
      <c r="E56" s="116">
        <v>15730</v>
      </c>
      <c r="F56" s="116">
        <v>15730</v>
      </c>
      <c r="G56" s="116">
        <v>15730</v>
      </c>
      <c r="H56" s="116" t="s">
        <v>15</v>
      </c>
      <c r="I56" s="116"/>
      <c r="J56" s="116"/>
      <c r="K56" s="116" t="s">
        <v>15</v>
      </c>
      <c r="L56" s="116"/>
      <c r="M56" s="116"/>
      <c r="N56" s="116">
        <v>89946.803</v>
      </c>
      <c r="O56" s="116">
        <v>89946.803</v>
      </c>
      <c r="P56" s="116">
        <v>89946.803</v>
      </c>
      <c r="Q56" s="116">
        <v>89946.803</v>
      </c>
      <c r="R56" s="116">
        <v>89946.803</v>
      </c>
      <c r="S56" s="116">
        <v>89946.803</v>
      </c>
      <c r="T56" s="116" t="s">
        <v>15</v>
      </c>
      <c r="U56" s="116"/>
      <c r="V56" s="116"/>
      <c r="W56" s="116" t="s">
        <v>15</v>
      </c>
      <c r="X56" s="116"/>
      <c r="Y56" s="116"/>
      <c r="Z56" s="116">
        <f aca="true" t="shared" si="0" ref="Z56:Z68">N56/365</f>
        <v>246.42959726027397</v>
      </c>
      <c r="AA56" s="116"/>
      <c r="AB56" s="116"/>
    </row>
    <row r="57" spans="1:28" ht="12" customHeight="1">
      <c r="A57" s="8" t="s">
        <v>67</v>
      </c>
      <c r="B57" s="115">
        <v>3188</v>
      </c>
      <c r="C57" s="116">
        <v>3188</v>
      </c>
      <c r="D57" s="116">
        <v>3188</v>
      </c>
      <c r="E57" s="116">
        <v>14854</v>
      </c>
      <c r="F57" s="116">
        <v>14854</v>
      </c>
      <c r="G57" s="116">
        <v>14854</v>
      </c>
      <c r="H57" s="116" t="s">
        <v>15</v>
      </c>
      <c r="I57" s="116"/>
      <c r="J57" s="116"/>
      <c r="K57" s="116" t="s">
        <v>15</v>
      </c>
      <c r="L57" s="116"/>
      <c r="M57" s="116"/>
      <c r="N57" s="116">
        <v>100487.394</v>
      </c>
      <c r="O57" s="116">
        <v>100487.394</v>
      </c>
      <c r="P57" s="116">
        <v>100487.394</v>
      </c>
      <c r="Q57" s="116">
        <v>100487.394</v>
      </c>
      <c r="R57" s="116">
        <v>100487.394</v>
      </c>
      <c r="S57" s="116">
        <v>100487.394</v>
      </c>
      <c r="T57" s="116" t="s">
        <v>15</v>
      </c>
      <c r="U57" s="116"/>
      <c r="V57" s="116"/>
      <c r="W57" s="116" t="s">
        <v>15</v>
      </c>
      <c r="X57" s="116"/>
      <c r="Y57" s="116"/>
      <c r="Z57" s="116">
        <f t="shared" si="0"/>
        <v>275.3079287671233</v>
      </c>
      <c r="AA57" s="116"/>
      <c r="AB57" s="116"/>
    </row>
    <row r="58" spans="1:28" ht="12" customHeight="1">
      <c r="A58" s="8" t="s">
        <v>68</v>
      </c>
      <c r="B58" s="115">
        <v>2438</v>
      </c>
      <c r="C58" s="116">
        <v>2438</v>
      </c>
      <c r="D58" s="116">
        <v>2438</v>
      </c>
      <c r="E58" s="116">
        <v>10874</v>
      </c>
      <c r="F58" s="116">
        <v>10874</v>
      </c>
      <c r="G58" s="116">
        <v>10874</v>
      </c>
      <c r="H58" s="116" t="s">
        <v>15</v>
      </c>
      <c r="I58" s="116"/>
      <c r="J58" s="116"/>
      <c r="K58" s="116" t="s">
        <v>15</v>
      </c>
      <c r="L58" s="116"/>
      <c r="M58" s="116"/>
      <c r="N58" s="116">
        <v>49269.598</v>
      </c>
      <c r="O58" s="116">
        <v>49269.598</v>
      </c>
      <c r="P58" s="116">
        <v>49269.598</v>
      </c>
      <c r="Q58" s="116">
        <v>49269.598</v>
      </c>
      <c r="R58" s="116">
        <v>49269.598</v>
      </c>
      <c r="S58" s="116">
        <v>49269.598</v>
      </c>
      <c r="T58" s="116" t="s">
        <v>15</v>
      </c>
      <c r="U58" s="116"/>
      <c r="V58" s="116"/>
      <c r="W58" s="116" t="s">
        <v>15</v>
      </c>
      <c r="X58" s="116"/>
      <c r="Y58" s="116"/>
      <c r="Z58" s="116">
        <f t="shared" si="0"/>
        <v>134.9852</v>
      </c>
      <c r="AA58" s="116"/>
      <c r="AB58" s="116"/>
    </row>
    <row r="59" spans="1:28" ht="12" customHeight="1">
      <c r="A59" s="8" t="s">
        <v>69</v>
      </c>
      <c r="B59" s="115">
        <v>2328</v>
      </c>
      <c r="C59" s="116">
        <v>2328</v>
      </c>
      <c r="D59" s="116">
        <v>2328</v>
      </c>
      <c r="E59" s="116">
        <v>10410</v>
      </c>
      <c r="F59" s="116">
        <v>10410</v>
      </c>
      <c r="G59" s="116">
        <v>10410</v>
      </c>
      <c r="H59" s="116" t="s">
        <v>15</v>
      </c>
      <c r="I59" s="116"/>
      <c r="J59" s="116"/>
      <c r="K59" s="116" t="s">
        <v>15</v>
      </c>
      <c r="L59" s="116"/>
      <c r="M59" s="116"/>
      <c r="N59" s="116">
        <v>52323.001</v>
      </c>
      <c r="O59" s="116">
        <v>52323.001</v>
      </c>
      <c r="P59" s="116">
        <v>52323.001</v>
      </c>
      <c r="Q59" s="116">
        <v>52323.001</v>
      </c>
      <c r="R59" s="116">
        <v>52323.001</v>
      </c>
      <c r="S59" s="116">
        <v>52323.001</v>
      </c>
      <c r="T59" s="116" t="s">
        <v>15</v>
      </c>
      <c r="U59" s="116"/>
      <c r="V59" s="116"/>
      <c r="W59" s="116">
        <v>0</v>
      </c>
      <c r="X59" s="116"/>
      <c r="Y59" s="116"/>
      <c r="Z59" s="116">
        <f t="shared" si="0"/>
        <v>143.35068767123286</v>
      </c>
      <c r="AA59" s="116"/>
      <c r="AB59" s="116"/>
    </row>
    <row r="60" spans="1:28" ht="10.5" customHeight="1">
      <c r="A60" s="113"/>
      <c r="B60" s="115"/>
      <c r="C60" s="116"/>
      <c r="D60" s="116"/>
      <c r="E60" s="116"/>
      <c r="F60" s="116"/>
      <c r="G60" s="116"/>
      <c r="H60" s="116" t="s">
        <v>15</v>
      </c>
      <c r="I60" s="116"/>
      <c r="J60" s="116"/>
      <c r="K60" s="116" t="s">
        <v>15</v>
      </c>
      <c r="L60" s="116"/>
      <c r="M60" s="116"/>
      <c r="N60" s="116"/>
      <c r="O60" s="116"/>
      <c r="P60" s="116"/>
      <c r="Q60" s="116"/>
      <c r="R60" s="116"/>
      <c r="S60" s="116"/>
      <c r="T60" s="116" t="s">
        <v>15</v>
      </c>
      <c r="U60" s="116"/>
      <c r="V60" s="116"/>
      <c r="W60" s="116" t="s">
        <v>15</v>
      </c>
      <c r="X60" s="116"/>
      <c r="Y60" s="116"/>
      <c r="Z60" s="116">
        <f t="shared" si="0"/>
        <v>0</v>
      </c>
      <c r="AA60" s="116"/>
      <c r="AB60" s="116"/>
    </row>
    <row r="61" spans="1:28" ht="12" customHeight="1">
      <c r="A61" s="8" t="s">
        <v>70</v>
      </c>
      <c r="B61" s="115">
        <v>2429</v>
      </c>
      <c r="C61" s="116">
        <v>2429</v>
      </c>
      <c r="D61" s="116">
        <v>2429</v>
      </c>
      <c r="E61" s="116">
        <v>10506</v>
      </c>
      <c r="F61" s="116">
        <v>10506</v>
      </c>
      <c r="G61" s="116">
        <v>10506</v>
      </c>
      <c r="H61" s="116" t="s">
        <v>15</v>
      </c>
      <c r="I61" s="116"/>
      <c r="J61" s="116"/>
      <c r="K61" s="116" t="s">
        <v>15</v>
      </c>
      <c r="L61" s="116"/>
      <c r="M61" s="116"/>
      <c r="N61" s="116">
        <v>52543.804</v>
      </c>
      <c r="O61" s="116">
        <v>52543.804</v>
      </c>
      <c r="P61" s="116">
        <v>52543.804</v>
      </c>
      <c r="Q61" s="116">
        <v>52543.804</v>
      </c>
      <c r="R61" s="116">
        <v>52543.804</v>
      </c>
      <c r="S61" s="116">
        <v>52543.804</v>
      </c>
      <c r="T61" s="116" t="s">
        <v>15</v>
      </c>
      <c r="U61" s="116"/>
      <c r="V61" s="116"/>
      <c r="W61" s="116" t="s">
        <v>15</v>
      </c>
      <c r="X61" s="116"/>
      <c r="Y61" s="116"/>
      <c r="Z61" s="116">
        <f t="shared" si="0"/>
        <v>143.95562739726026</v>
      </c>
      <c r="AA61" s="116"/>
      <c r="AB61" s="116"/>
    </row>
    <row r="62" spans="1:28" ht="12" customHeight="1">
      <c r="A62" s="8" t="s">
        <v>71</v>
      </c>
      <c r="B62" s="115">
        <v>3748</v>
      </c>
      <c r="C62" s="116">
        <v>3748</v>
      </c>
      <c r="D62" s="116">
        <v>3748</v>
      </c>
      <c r="E62" s="116">
        <v>15799</v>
      </c>
      <c r="F62" s="116">
        <v>15799</v>
      </c>
      <c r="G62" s="116">
        <v>15799</v>
      </c>
      <c r="H62" s="116" t="s">
        <v>15</v>
      </c>
      <c r="I62" s="116"/>
      <c r="J62" s="116"/>
      <c r="K62" s="116" t="s">
        <v>15</v>
      </c>
      <c r="L62" s="116"/>
      <c r="M62" s="116"/>
      <c r="N62" s="116">
        <v>85830.6</v>
      </c>
      <c r="O62" s="116">
        <v>85830.6</v>
      </c>
      <c r="P62" s="116">
        <v>85830.6</v>
      </c>
      <c r="Q62" s="116">
        <v>85830.6</v>
      </c>
      <c r="R62" s="116">
        <v>85830.6</v>
      </c>
      <c r="S62" s="116">
        <v>85830.6</v>
      </c>
      <c r="T62" s="116" t="s">
        <v>15</v>
      </c>
      <c r="U62" s="116"/>
      <c r="V62" s="116"/>
      <c r="W62" s="116" t="s">
        <v>15</v>
      </c>
      <c r="X62" s="116"/>
      <c r="Y62" s="116"/>
      <c r="Z62" s="116">
        <f t="shared" si="0"/>
        <v>235.1523287671233</v>
      </c>
      <c r="AA62" s="116"/>
      <c r="AB62" s="116"/>
    </row>
    <row r="63" spans="1:28" ht="12" customHeight="1">
      <c r="A63" s="8" t="s">
        <v>72</v>
      </c>
      <c r="B63" s="115">
        <v>3878</v>
      </c>
      <c r="C63" s="116">
        <v>3878</v>
      </c>
      <c r="D63" s="116">
        <v>3878</v>
      </c>
      <c r="E63" s="116">
        <v>17724</v>
      </c>
      <c r="F63" s="116">
        <v>17724</v>
      </c>
      <c r="G63" s="116">
        <v>17724</v>
      </c>
      <c r="H63" s="116" t="s">
        <v>15</v>
      </c>
      <c r="I63" s="116"/>
      <c r="J63" s="116"/>
      <c r="K63" s="116" t="s">
        <v>15</v>
      </c>
      <c r="L63" s="116"/>
      <c r="M63" s="116"/>
      <c r="N63" s="116">
        <v>103960.102</v>
      </c>
      <c r="O63" s="116">
        <v>103960.102</v>
      </c>
      <c r="P63" s="116">
        <v>103960.102</v>
      </c>
      <c r="Q63" s="116">
        <v>103960.102</v>
      </c>
      <c r="R63" s="116">
        <v>103960.102</v>
      </c>
      <c r="S63" s="116">
        <v>103960.102</v>
      </c>
      <c r="T63" s="116" t="s">
        <v>15</v>
      </c>
      <c r="U63" s="116"/>
      <c r="V63" s="116"/>
      <c r="W63" s="116" t="s">
        <v>15</v>
      </c>
      <c r="X63" s="116"/>
      <c r="Y63" s="116"/>
      <c r="Z63" s="116">
        <f t="shared" si="0"/>
        <v>284.822197260274</v>
      </c>
      <c r="AA63" s="116"/>
      <c r="AB63" s="116"/>
    </row>
    <row r="64" spans="1:28" ht="12" customHeight="1">
      <c r="A64" s="8" t="s">
        <v>73</v>
      </c>
      <c r="B64" s="115">
        <v>3278</v>
      </c>
      <c r="C64" s="116">
        <v>3278</v>
      </c>
      <c r="D64" s="116">
        <v>3278</v>
      </c>
      <c r="E64" s="116">
        <v>15572</v>
      </c>
      <c r="F64" s="116">
        <v>15572</v>
      </c>
      <c r="G64" s="116">
        <v>15572</v>
      </c>
      <c r="H64" s="116" t="s">
        <v>15</v>
      </c>
      <c r="I64" s="116"/>
      <c r="J64" s="116"/>
      <c r="K64" s="116" t="s">
        <v>15</v>
      </c>
      <c r="L64" s="116"/>
      <c r="M64" s="116"/>
      <c r="N64" s="116">
        <v>98012.808</v>
      </c>
      <c r="O64" s="116">
        <v>98012.808</v>
      </c>
      <c r="P64" s="116">
        <v>98012.808</v>
      </c>
      <c r="Q64" s="116">
        <v>98012.808</v>
      </c>
      <c r="R64" s="116">
        <v>98012.808</v>
      </c>
      <c r="S64" s="116">
        <v>98012.808</v>
      </c>
      <c r="T64" s="116" t="s">
        <v>15</v>
      </c>
      <c r="U64" s="116"/>
      <c r="V64" s="116"/>
      <c r="W64" s="116">
        <v>0</v>
      </c>
      <c r="X64" s="116"/>
      <c r="Y64" s="116"/>
      <c r="Z64" s="116">
        <f t="shared" si="0"/>
        <v>268.52824109589045</v>
      </c>
      <c r="AA64" s="116"/>
      <c r="AB64" s="116"/>
    </row>
    <row r="65" spans="1:28" ht="12" customHeight="1">
      <c r="A65" s="8" t="s">
        <v>74</v>
      </c>
      <c r="B65" s="115">
        <v>2704</v>
      </c>
      <c r="C65" s="116">
        <v>2704</v>
      </c>
      <c r="D65" s="116">
        <v>2704</v>
      </c>
      <c r="E65" s="116">
        <v>12556</v>
      </c>
      <c r="F65" s="116">
        <v>12556</v>
      </c>
      <c r="G65" s="116">
        <v>12556</v>
      </c>
      <c r="H65" s="116" t="s">
        <v>15</v>
      </c>
      <c r="I65" s="116"/>
      <c r="J65" s="116"/>
      <c r="K65" s="116" t="s">
        <v>15</v>
      </c>
      <c r="L65" s="116"/>
      <c r="M65" s="116"/>
      <c r="N65" s="116">
        <v>74314.994</v>
      </c>
      <c r="O65" s="116">
        <v>74314.994</v>
      </c>
      <c r="P65" s="116">
        <v>74314.994</v>
      </c>
      <c r="Q65" s="116">
        <v>74314.994</v>
      </c>
      <c r="R65" s="116">
        <v>74314.994</v>
      </c>
      <c r="S65" s="116">
        <v>74314.994</v>
      </c>
      <c r="T65" s="116" t="s">
        <v>15</v>
      </c>
      <c r="U65" s="116"/>
      <c r="V65" s="116"/>
      <c r="W65" s="116" t="s">
        <v>15</v>
      </c>
      <c r="X65" s="116"/>
      <c r="Y65" s="116"/>
      <c r="Z65" s="116">
        <f t="shared" si="0"/>
        <v>203.60272328767124</v>
      </c>
      <c r="AA65" s="116"/>
      <c r="AB65" s="116"/>
    </row>
    <row r="66" spans="1:28" ht="11.25" customHeight="1">
      <c r="A66" s="113"/>
      <c r="B66" s="117"/>
      <c r="C66" s="118"/>
      <c r="D66" s="118"/>
      <c r="E66" s="116"/>
      <c r="F66" s="116"/>
      <c r="G66" s="116"/>
      <c r="H66" s="116" t="s">
        <v>15</v>
      </c>
      <c r="I66" s="116"/>
      <c r="J66" s="116"/>
      <c r="K66" s="116" t="s">
        <v>15</v>
      </c>
      <c r="L66" s="116"/>
      <c r="M66" s="116"/>
      <c r="N66" s="116"/>
      <c r="O66" s="116"/>
      <c r="P66" s="116"/>
      <c r="Q66" s="116"/>
      <c r="R66" s="116"/>
      <c r="S66" s="116"/>
      <c r="T66" s="116" t="s">
        <v>15</v>
      </c>
      <c r="U66" s="116"/>
      <c r="V66" s="116"/>
      <c r="W66" s="116" t="s">
        <v>15</v>
      </c>
      <c r="X66" s="116"/>
      <c r="Y66" s="116"/>
      <c r="Z66" s="116">
        <f t="shared" si="0"/>
        <v>0</v>
      </c>
      <c r="AA66" s="116"/>
      <c r="AB66" s="116"/>
    </row>
    <row r="67" spans="1:28" ht="12" customHeight="1">
      <c r="A67" s="8" t="s">
        <v>75</v>
      </c>
      <c r="B67" s="115">
        <v>3089</v>
      </c>
      <c r="C67" s="116">
        <v>3089</v>
      </c>
      <c r="D67" s="116">
        <v>3089</v>
      </c>
      <c r="E67" s="116">
        <v>13967</v>
      </c>
      <c r="F67" s="116">
        <v>13967</v>
      </c>
      <c r="G67" s="116">
        <v>13967</v>
      </c>
      <c r="H67" s="116" t="s">
        <v>15</v>
      </c>
      <c r="I67" s="116"/>
      <c r="J67" s="116"/>
      <c r="K67" s="116" t="s">
        <v>15</v>
      </c>
      <c r="L67" s="116"/>
      <c r="M67" s="116"/>
      <c r="N67" s="116">
        <v>80146.512</v>
      </c>
      <c r="O67" s="116">
        <v>80146.512</v>
      </c>
      <c r="P67" s="116">
        <v>80146.512</v>
      </c>
      <c r="Q67" s="116">
        <v>80146.512</v>
      </c>
      <c r="R67" s="116">
        <v>80146.512</v>
      </c>
      <c r="S67" s="116">
        <v>80146.512</v>
      </c>
      <c r="T67" s="116" t="s">
        <v>15</v>
      </c>
      <c r="U67" s="116"/>
      <c r="V67" s="116"/>
      <c r="W67" s="116" t="s">
        <v>15</v>
      </c>
      <c r="X67" s="116"/>
      <c r="Y67" s="116"/>
      <c r="Z67" s="116">
        <f t="shared" si="0"/>
        <v>219.57948493150687</v>
      </c>
      <c r="AA67" s="116"/>
      <c r="AB67" s="116"/>
    </row>
    <row r="68" spans="1:28" ht="12" customHeight="1">
      <c r="A68" s="9" t="s">
        <v>76</v>
      </c>
      <c r="B68" s="137">
        <v>3297</v>
      </c>
      <c r="C68" s="138">
        <v>3297</v>
      </c>
      <c r="D68" s="138">
        <v>3297</v>
      </c>
      <c r="E68" s="138">
        <v>15491</v>
      </c>
      <c r="F68" s="138">
        <v>15491</v>
      </c>
      <c r="G68" s="138">
        <v>15491</v>
      </c>
      <c r="H68" s="138" t="s">
        <v>15</v>
      </c>
      <c r="I68" s="138"/>
      <c r="J68" s="138"/>
      <c r="K68" s="138" t="s">
        <v>15</v>
      </c>
      <c r="L68" s="138"/>
      <c r="M68" s="138"/>
      <c r="N68" s="138">
        <v>90787.909</v>
      </c>
      <c r="O68" s="138">
        <v>90787.909</v>
      </c>
      <c r="P68" s="138">
        <v>90787.909</v>
      </c>
      <c r="Q68" s="138">
        <v>90787.909</v>
      </c>
      <c r="R68" s="138">
        <v>90787.909</v>
      </c>
      <c r="S68" s="138">
        <v>90787.909</v>
      </c>
      <c r="T68" s="138" t="s">
        <v>15</v>
      </c>
      <c r="U68" s="138"/>
      <c r="V68" s="138"/>
      <c r="W68" s="138" t="s">
        <v>15</v>
      </c>
      <c r="X68" s="138"/>
      <c r="Y68" s="138"/>
      <c r="Z68" s="138">
        <f t="shared" si="0"/>
        <v>248.73399726027398</v>
      </c>
      <c r="AA68" s="138"/>
      <c r="AB68" s="138"/>
    </row>
    <row r="69" spans="1:28" ht="12.75">
      <c r="A69" s="68" t="s">
        <v>46</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row>
  </sheetData>
  <sheetProtection/>
  <mergeCells count="427">
    <mergeCell ref="I8:O8"/>
    <mergeCell ref="I9:O9"/>
    <mergeCell ref="I10:O10"/>
    <mergeCell ref="I11:O11"/>
    <mergeCell ref="W11:AB11"/>
    <mergeCell ref="W12:AB12"/>
    <mergeCell ref="W8:AB8"/>
    <mergeCell ref="W9:AB9"/>
    <mergeCell ref="W10:AB10"/>
    <mergeCell ref="W6:AB6"/>
    <mergeCell ref="W7:AB7"/>
    <mergeCell ref="H51:J51"/>
    <mergeCell ref="K51:M51"/>
    <mergeCell ref="N51:P51"/>
    <mergeCell ref="Q51:S51"/>
    <mergeCell ref="T51:V51"/>
    <mergeCell ref="W51:Y51"/>
    <mergeCell ref="Z48:AB48"/>
    <mergeCell ref="Z49:AB49"/>
    <mergeCell ref="T48:V48"/>
    <mergeCell ref="W48:Y48"/>
    <mergeCell ref="Q48:S48"/>
    <mergeCell ref="Q47:S47"/>
    <mergeCell ref="W57:Y57"/>
    <mergeCell ref="N47:P47"/>
    <mergeCell ref="W56:Y56"/>
    <mergeCell ref="W53:Y53"/>
    <mergeCell ref="N54:P54"/>
    <mergeCell ref="Q54:S54"/>
    <mergeCell ref="T54:V54"/>
    <mergeCell ref="N52:P52"/>
    <mergeCell ref="W50:Y50"/>
    <mergeCell ref="Q52:S52"/>
    <mergeCell ref="N68:P68"/>
    <mergeCell ref="Q68:S68"/>
    <mergeCell ref="T68:V68"/>
    <mergeCell ref="W68:Y68"/>
    <mergeCell ref="Z68:AB68"/>
    <mergeCell ref="W59:Y59"/>
    <mergeCell ref="N67:P67"/>
    <mergeCell ref="Q67:S67"/>
    <mergeCell ref="T67:V67"/>
    <mergeCell ref="Z67:AB67"/>
    <mergeCell ref="W67:Y67"/>
    <mergeCell ref="W66:Y66"/>
    <mergeCell ref="Z66:AB66"/>
    <mergeCell ref="T66:V66"/>
    <mergeCell ref="N65:P65"/>
    <mergeCell ref="Q65:S65"/>
    <mergeCell ref="T65:V65"/>
    <mergeCell ref="W65:Y65"/>
    <mergeCell ref="Z65:AB65"/>
    <mergeCell ref="N66:P66"/>
    <mergeCell ref="Q66:S66"/>
    <mergeCell ref="N64:P64"/>
    <mergeCell ref="Q64:S64"/>
    <mergeCell ref="T64:V64"/>
    <mergeCell ref="W64:Y64"/>
    <mergeCell ref="Z64:AB64"/>
    <mergeCell ref="N63:P63"/>
    <mergeCell ref="Q63:S63"/>
    <mergeCell ref="T63:V63"/>
    <mergeCell ref="W63:Y63"/>
    <mergeCell ref="Z63:AB63"/>
    <mergeCell ref="N62:P62"/>
    <mergeCell ref="Q62:S62"/>
    <mergeCell ref="T62:V62"/>
    <mergeCell ref="W62:Y62"/>
    <mergeCell ref="Z62:AB62"/>
    <mergeCell ref="N61:P61"/>
    <mergeCell ref="Q61:S61"/>
    <mergeCell ref="T61:V61"/>
    <mergeCell ref="W61:Y61"/>
    <mergeCell ref="Z61:AB61"/>
    <mergeCell ref="Q60:S60"/>
    <mergeCell ref="T60:V60"/>
    <mergeCell ref="W60:Y60"/>
    <mergeCell ref="Z60:AB60"/>
    <mergeCell ref="N59:P59"/>
    <mergeCell ref="Q59:S59"/>
    <mergeCell ref="T59:V59"/>
    <mergeCell ref="Z59:AB59"/>
    <mergeCell ref="N60:P60"/>
    <mergeCell ref="W55:Y55"/>
    <mergeCell ref="Z57:AB57"/>
    <mergeCell ref="N58:P58"/>
    <mergeCell ref="Q58:S58"/>
    <mergeCell ref="T58:V58"/>
    <mergeCell ref="W58:Y58"/>
    <mergeCell ref="Z58:AB58"/>
    <mergeCell ref="N57:P57"/>
    <mergeCell ref="Q57:S57"/>
    <mergeCell ref="T57:V57"/>
    <mergeCell ref="W54:Y54"/>
    <mergeCell ref="Z55:AB55"/>
    <mergeCell ref="N56:P56"/>
    <mergeCell ref="Q56:S56"/>
    <mergeCell ref="T56:V56"/>
    <mergeCell ref="Z56:AB56"/>
    <mergeCell ref="N55:P55"/>
    <mergeCell ref="Q55:S55"/>
    <mergeCell ref="T55:V55"/>
    <mergeCell ref="Z53:AB53"/>
    <mergeCell ref="Z52:AB52"/>
    <mergeCell ref="Z54:AB54"/>
    <mergeCell ref="N53:P53"/>
    <mergeCell ref="Q53:S53"/>
    <mergeCell ref="T53:V53"/>
    <mergeCell ref="N50:P50"/>
    <mergeCell ref="Z51:AB51"/>
    <mergeCell ref="Q50:S50"/>
    <mergeCell ref="T49:V49"/>
    <mergeCell ref="W49:Y49"/>
    <mergeCell ref="N49:P49"/>
    <mergeCell ref="Q49:S49"/>
    <mergeCell ref="T52:V52"/>
    <mergeCell ref="W52:Y52"/>
    <mergeCell ref="T45:V46"/>
    <mergeCell ref="W45:Y46"/>
    <mergeCell ref="Z45:AB46"/>
    <mergeCell ref="T47:V47"/>
    <mergeCell ref="W47:Y47"/>
    <mergeCell ref="Z47:AB47"/>
    <mergeCell ref="Z50:AB50"/>
    <mergeCell ref="T50:V50"/>
    <mergeCell ref="N44:AB44"/>
    <mergeCell ref="Q45:S45"/>
    <mergeCell ref="Q46:S46"/>
    <mergeCell ref="H68:J68"/>
    <mergeCell ref="K68:M68"/>
    <mergeCell ref="N45:P46"/>
    <mergeCell ref="N48:P48"/>
    <mergeCell ref="H66:J66"/>
    <mergeCell ref="K66:M66"/>
    <mergeCell ref="K62:M62"/>
    <mergeCell ref="K63:M63"/>
    <mergeCell ref="H67:J67"/>
    <mergeCell ref="K67:M67"/>
    <mergeCell ref="H64:J64"/>
    <mergeCell ref="K64:M64"/>
    <mergeCell ref="H65:J65"/>
    <mergeCell ref="K65:M65"/>
    <mergeCell ref="K55:M55"/>
    <mergeCell ref="H62:J62"/>
    <mergeCell ref="K59:M59"/>
    <mergeCell ref="H60:J60"/>
    <mergeCell ref="K60:M60"/>
    <mergeCell ref="H61:J61"/>
    <mergeCell ref="K61:M61"/>
    <mergeCell ref="E67:G67"/>
    <mergeCell ref="E52:G52"/>
    <mergeCell ref="E65:G65"/>
    <mergeCell ref="E58:G58"/>
    <mergeCell ref="E59:G59"/>
    <mergeCell ref="K56:M56"/>
    <mergeCell ref="H57:J57"/>
    <mergeCell ref="K57:M57"/>
    <mergeCell ref="H58:J58"/>
    <mergeCell ref="K58:M58"/>
    <mergeCell ref="E64:G64"/>
    <mergeCell ref="H52:J52"/>
    <mergeCell ref="K52:M52"/>
    <mergeCell ref="H50:J50"/>
    <mergeCell ref="K50:M50"/>
    <mergeCell ref="E66:G66"/>
    <mergeCell ref="K53:M53"/>
    <mergeCell ref="H54:J54"/>
    <mergeCell ref="K54:M54"/>
    <mergeCell ref="H55:J55"/>
    <mergeCell ref="H53:J53"/>
    <mergeCell ref="H56:J56"/>
    <mergeCell ref="H59:J59"/>
    <mergeCell ref="E62:G62"/>
    <mergeCell ref="E63:G63"/>
    <mergeCell ref="E56:G56"/>
    <mergeCell ref="E57:G57"/>
    <mergeCell ref="E53:G53"/>
    <mergeCell ref="H63:J63"/>
    <mergeCell ref="E61:G61"/>
    <mergeCell ref="E50:G50"/>
    <mergeCell ref="E51:G51"/>
    <mergeCell ref="B67:D67"/>
    <mergeCell ref="B68:D68"/>
    <mergeCell ref="B61:D61"/>
    <mergeCell ref="B62:D62"/>
    <mergeCell ref="B63:D63"/>
    <mergeCell ref="B64:D64"/>
    <mergeCell ref="E68:G68"/>
    <mergeCell ref="E54:G54"/>
    <mergeCell ref="E55:G55"/>
    <mergeCell ref="B57:D57"/>
    <mergeCell ref="B58:D58"/>
    <mergeCell ref="B59:D59"/>
    <mergeCell ref="B60:D60"/>
    <mergeCell ref="E60:G60"/>
    <mergeCell ref="B53:D53"/>
    <mergeCell ref="B54:D54"/>
    <mergeCell ref="B55:D55"/>
    <mergeCell ref="B56:D56"/>
    <mergeCell ref="B46:D46"/>
    <mergeCell ref="B49:D49"/>
    <mergeCell ref="B52:D52"/>
    <mergeCell ref="B47:D47"/>
    <mergeCell ref="B48:D48"/>
    <mergeCell ref="B50:D50"/>
    <mergeCell ref="B51:D51"/>
    <mergeCell ref="K47:M47"/>
    <mergeCell ref="K48:M48"/>
    <mergeCell ref="E47:G47"/>
    <mergeCell ref="E48:G48"/>
    <mergeCell ref="H47:J47"/>
    <mergeCell ref="H48:J48"/>
    <mergeCell ref="E49:G49"/>
    <mergeCell ref="H49:J49"/>
    <mergeCell ref="K49:M49"/>
    <mergeCell ref="E46:G46"/>
    <mergeCell ref="H46:J46"/>
    <mergeCell ref="K46:M46"/>
    <mergeCell ref="T41:V41"/>
    <mergeCell ref="Q41:S41"/>
    <mergeCell ref="E41:G41"/>
    <mergeCell ref="E42:G42"/>
    <mergeCell ref="B44:M44"/>
    <mergeCell ref="B45:G45"/>
    <mergeCell ref="H45:M45"/>
    <mergeCell ref="W41:Y41"/>
    <mergeCell ref="H42:J42"/>
    <mergeCell ref="K42:M42"/>
    <mergeCell ref="N42:P42"/>
    <mergeCell ref="Q42:S42"/>
    <mergeCell ref="T42:V42"/>
    <mergeCell ref="W42:Y42"/>
    <mergeCell ref="H41:J41"/>
    <mergeCell ref="K41:M41"/>
    <mergeCell ref="N41:P41"/>
    <mergeCell ref="N40:P40"/>
    <mergeCell ref="Q40:S40"/>
    <mergeCell ref="N39:P39"/>
    <mergeCell ref="Q39:S39"/>
    <mergeCell ref="H39:J39"/>
    <mergeCell ref="K39:M39"/>
    <mergeCell ref="H40:J40"/>
    <mergeCell ref="K40:M40"/>
    <mergeCell ref="T40:V40"/>
    <mergeCell ref="W40:Y40"/>
    <mergeCell ref="T39:V39"/>
    <mergeCell ref="W39:Y39"/>
    <mergeCell ref="T37:V37"/>
    <mergeCell ref="W37:Y37"/>
    <mergeCell ref="T38:V38"/>
    <mergeCell ref="W38:Y38"/>
    <mergeCell ref="H38:J38"/>
    <mergeCell ref="K38:M38"/>
    <mergeCell ref="N38:P38"/>
    <mergeCell ref="Q38:S38"/>
    <mergeCell ref="H37:J37"/>
    <mergeCell ref="K37:M37"/>
    <mergeCell ref="N37:P37"/>
    <mergeCell ref="Q37:S37"/>
    <mergeCell ref="N36:P36"/>
    <mergeCell ref="Q36:S36"/>
    <mergeCell ref="N35:P35"/>
    <mergeCell ref="Q35:S35"/>
    <mergeCell ref="H35:J35"/>
    <mergeCell ref="K35:M35"/>
    <mergeCell ref="H36:J36"/>
    <mergeCell ref="K36:M36"/>
    <mergeCell ref="T36:V36"/>
    <mergeCell ref="W36:Y36"/>
    <mergeCell ref="T35:V35"/>
    <mergeCell ref="W35:Y35"/>
    <mergeCell ref="T33:V33"/>
    <mergeCell ref="W33:Y33"/>
    <mergeCell ref="T34:V34"/>
    <mergeCell ref="W34:Y34"/>
    <mergeCell ref="H34:J34"/>
    <mergeCell ref="K34:M34"/>
    <mergeCell ref="N34:P34"/>
    <mergeCell ref="Q34:S34"/>
    <mergeCell ref="H33:J33"/>
    <mergeCell ref="K33:M33"/>
    <mergeCell ref="N33:P33"/>
    <mergeCell ref="Q33:S33"/>
    <mergeCell ref="N32:P32"/>
    <mergeCell ref="Q32:S32"/>
    <mergeCell ref="T31:V31"/>
    <mergeCell ref="W31:Y31"/>
    <mergeCell ref="N31:P31"/>
    <mergeCell ref="Q31:S31"/>
    <mergeCell ref="H31:J31"/>
    <mergeCell ref="K31:M31"/>
    <mergeCell ref="H32:J32"/>
    <mergeCell ref="K32:M32"/>
    <mergeCell ref="W29:Y29"/>
    <mergeCell ref="T30:V30"/>
    <mergeCell ref="W30:Y30"/>
    <mergeCell ref="T32:V32"/>
    <mergeCell ref="W32:Y32"/>
    <mergeCell ref="T29:V29"/>
    <mergeCell ref="Q29:S29"/>
    <mergeCell ref="H30:J30"/>
    <mergeCell ref="K30:M30"/>
    <mergeCell ref="N30:P30"/>
    <mergeCell ref="Q30:S30"/>
    <mergeCell ref="H29:J29"/>
    <mergeCell ref="K29:M29"/>
    <mergeCell ref="N29:P29"/>
    <mergeCell ref="N28:P28"/>
    <mergeCell ref="Q28:S28"/>
    <mergeCell ref="N24:P24"/>
    <mergeCell ref="N27:P27"/>
    <mergeCell ref="Q27:S27"/>
    <mergeCell ref="N26:P26"/>
    <mergeCell ref="Q26:S26"/>
    <mergeCell ref="Q24:S24"/>
    <mergeCell ref="W26:Y26"/>
    <mergeCell ref="T28:V28"/>
    <mergeCell ref="W28:Y28"/>
    <mergeCell ref="W24:Y24"/>
    <mergeCell ref="W27:Y27"/>
    <mergeCell ref="T27:V27"/>
    <mergeCell ref="T24:V24"/>
    <mergeCell ref="T25:V25"/>
    <mergeCell ref="W25:Y25"/>
    <mergeCell ref="A4:A5"/>
    <mergeCell ref="A18:A20"/>
    <mergeCell ref="T19:Y19"/>
    <mergeCell ref="H20:J20"/>
    <mergeCell ref="K20:M20"/>
    <mergeCell ref="N20:P20"/>
    <mergeCell ref="T18:Y18"/>
    <mergeCell ref="B19:G19"/>
    <mergeCell ref="B18:S18"/>
    <mergeCell ref="B9:H9"/>
    <mergeCell ref="H23:J23"/>
    <mergeCell ref="K23:M23"/>
    <mergeCell ref="N23:P23"/>
    <mergeCell ref="T20:V20"/>
    <mergeCell ref="H24:J24"/>
    <mergeCell ref="W20:Y20"/>
    <mergeCell ref="Q20:S20"/>
    <mergeCell ref="K21:M21"/>
    <mergeCell ref="H22:J22"/>
    <mergeCell ref="A44:A46"/>
    <mergeCell ref="B20:D20"/>
    <mergeCell ref="B27:D27"/>
    <mergeCell ref="B28:D28"/>
    <mergeCell ref="N21:P21"/>
    <mergeCell ref="W21:Y21"/>
    <mergeCell ref="W22:Y22"/>
    <mergeCell ref="W23:Y23"/>
    <mergeCell ref="K24:M24"/>
    <mergeCell ref="B22:D22"/>
    <mergeCell ref="H25:J25"/>
    <mergeCell ref="K25:M25"/>
    <mergeCell ref="E20:G20"/>
    <mergeCell ref="N25:P25"/>
    <mergeCell ref="Q25:S25"/>
    <mergeCell ref="B24:D24"/>
    <mergeCell ref="E24:G24"/>
    <mergeCell ref="Q22:S22"/>
    <mergeCell ref="Q23:S23"/>
    <mergeCell ref="E23:G23"/>
    <mergeCell ref="H27:J27"/>
    <mergeCell ref="H26:J26"/>
    <mergeCell ref="K26:M26"/>
    <mergeCell ref="K27:M27"/>
    <mergeCell ref="K28:M28"/>
    <mergeCell ref="H28:J28"/>
    <mergeCell ref="B26:D26"/>
    <mergeCell ref="T21:V21"/>
    <mergeCell ref="T22:V22"/>
    <mergeCell ref="T23:V23"/>
    <mergeCell ref="B25:D25"/>
    <mergeCell ref="E25:G25"/>
    <mergeCell ref="B21:D21"/>
    <mergeCell ref="E26:G26"/>
    <mergeCell ref="T26:V26"/>
    <mergeCell ref="Q21:S21"/>
    <mergeCell ref="B33:D33"/>
    <mergeCell ref="E31:G31"/>
    <mergeCell ref="B30:D30"/>
    <mergeCell ref="B31:D31"/>
    <mergeCell ref="E27:G27"/>
    <mergeCell ref="E28:G28"/>
    <mergeCell ref="E29:G29"/>
    <mergeCell ref="E30:G30"/>
    <mergeCell ref="B29:D29"/>
    <mergeCell ref="E32:G32"/>
    <mergeCell ref="B41:D41"/>
    <mergeCell ref="B42:D42"/>
    <mergeCell ref="B37:D37"/>
    <mergeCell ref="E37:G37"/>
    <mergeCell ref="E38:G38"/>
    <mergeCell ref="E39:G39"/>
    <mergeCell ref="E40:G40"/>
    <mergeCell ref="B40:D40"/>
    <mergeCell ref="E33:G33"/>
    <mergeCell ref="E34:G34"/>
    <mergeCell ref="E35:G35"/>
    <mergeCell ref="B38:D38"/>
    <mergeCell ref="B6:H6"/>
    <mergeCell ref="B7:H7"/>
    <mergeCell ref="B8:H8"/>
    <mergeCell ref="E22:G22"/>
    <mergeCell ref="B35:D35"/>
    <mergeCell ref="E36:G36"/>
    <mergeCell ref="I5:O5"/>
    <mergeCell ref="B5:H5"/>
    <mergeCell ref="H19:M19"/>
    <mergeCell ref="N19:S19"/>
    <mergeCell ref="B12:H12"/>
    <mergeCell ref="E21:G21"/>
    <mergeCell ref="I12:O12"/>
    <mergeCell ref="B10:H10"/>
    <mergeCell ref="I6:O6"/>
    <mergeCell ref="I7:O7"/>
    <mergeCell ref="B65:D65"/>
    <mergeCell ref="B66:D66"/>
    <mergeCell ref="B23:D23"/>
    <mergeCell ref="H21:J21"/>
    <mergeCell ref="K22:M22"/>
    <mergeCell ref="N22:P22"/>
    <mergeCell ref="B39:D39"/>
    <mergeCell ref="B36:D36"/>
    <mergeCell ref="B32:D32"/>
    <mergeCell ref="B34:D34"/>
  </mergeCells>
  <printOptions/>
  <pageMargins left="0.5511811023622047" right="0.2755905511811024" top="0.4330708661417323" bottom="0.3937007874015748" header="0.35433070866141736" footer="0.3937007874015748"/>
  <pageSetup blackAndWhite="1" cellComments="asDisplayed" firstPageNumber="91" useFirstPageNumber="1" horizontalDpi="600" verticalDpi="600" orientation="portrait" paperSize="9" r:id="rId1"/>
  <headerFooter alignWithMargins="0">
    <oddFooter>&amp;C&amp;9&amp;P　Ｈ 交通・運輸及び通信</oddFooter>
  </headerFooter>
</worksheet>
</file>

<file path=xl/worksheets/sheet2.xml><?xml version="1.0" encoding="utf-8"?>
<worksheet xmlns="http://schemas.openxmlformats.org/spreadsheetml/2006/main" xmlns:r="http://schemas.openxmlformats.org/officeDocument/2006/relationships">
  <sheetPr>
    <tabColor rgb="FFFFC000"/>
  </sheetPr>
  <dimension ref="A1:G26"/>
  <sheetViews>
    <sheetView zoomScaleSheetLayoutView="115" zoomScalePageLayoutView="0" workbookViewId="0" topLeftCell="A1">
      <selection activeCell="A1" sqref="A1"/>
    </sheetView>
  </sheetViews>
  <sheetFormatPr defaultColWidth="9" defaultRowHeight="14.25"/>
  <cols>
    <col min="1" max="1" width="12.09765625" style="6" customWidth="1"/>
    <col min="2" max="7" width="11.69921875" style="6" customWidth="1"/>
    <col min="8" max="16384" width="9" style="6" customWidth="1"/>
  </cols>
  <sheetData>
    <row r="1" spans="1:7" ht="12.75">
      <c r="A1" s="40" t="s">
        <v>77</v>
      </c>
      <c r="B1" s="41"/>
      <c r="C1" s="41"/>
      <c r="D1" s="41"/>
      <c r="E1" s="41"/>
      <c r="F1" s="41"/>
      <c r="G1" s="41"/>
    </row>
    <row r="2" spans="1:7" ht="13.5" thickBot="1">
      <c r="A2" s="41"/>
      <c r="B2" s="41"/>
      <c r="C2" s="41"/>
      <c r="D2" s="41"/>
      <c r="E2" s="184" t="s">
        <v>78</v>
      </c>
      <c r="F2" s="184"/>
      <c r="G2" s="184"/>
    </row>
    <row r="3" spans="1:7" ht="24" customHeight="1" thickTop="1">
      <c r="A3" s="42" t="s">
        <v>16</v>
      </c>
      <c r="B3" s="43" t="s">
        <v>79</v>
      </c>
      <c r="C3" s="43" t="s">
        <v>80</v>
      </c>
      <c r="D3" s="43" t="s">
        <v>17</v>
      </c>
      <c r="E3" s="43" t="s">
        <v>18</v>
      </c>
      <c r="F3" s="43" t="s">
        <v>19</v>
      </c>
      <c r="G3" s="44" t="s">
        <v>20</v>
      </c>
    </row>
    <row r="4" spans="1:7" ht="12.75">
      <c r="A4" s="45" t="s">
        <v>141</v>
      </c>
      <c r="B4" s="46">
        <v>251</v>
      </c>
      <c r="C4" s="47">
        <v>85748</v>
      </c>
      <c r="D4" s="47">
        <v>13775</v>
      </c>
      <c r="E4" s="47">
        <v>6820</v>
      </c>
      <c r="F4" s="47">
        <v>2369034</v>
      </c>
      <c r="G4" s="47">
        <v>2683929</v>
      </c>
    </row>
    <row r="5" spans="1:7" ht="12.75">
      <c r="A5" s="45" t="s">
        <v>61</v>
      </c>
      <c r="B5" s="48">
        <v>251</v>
      </c>
      <c r="C5" s="49">
        <v>82478</v>
      </c>
      <c r="D5" s="49">
        <v>13120</v>
      </c>
      <c r="E5" s="49">
        <v>6521</v>
      </c>
      <c r="F5" s="49">
        <v>2247476</v>
      </c>
      <c r="G5" s="49">
        <v>2630760</v>
      </c>
    </row>
    <row r="6" spans="1:7" ht="12.75">
      <c r="A6" s="45" t="s">
        <v>63</v>
      </c>
      <c r="B6" s="48">
        <v>257</v>
      </c>
      <c r="C6" s="49">
        <v>81032</v>
      </c>
      <c r="D6" s="49">
        <v>12893</v>
      </c>
      <c r="E6" s="49">
        <v>6425</v>
      </c>
      <c r="F6" s="49">
        <v>2201090</v>
      </c>
      <c r="G6" s="49">
        <v>2590161</v>
      </c>
    </row>
    <row r="7" spans="1:7" ht="12.75">
      <c r="A7" s="45" t="s">
        <v>124</v>
      </c>
      <c r="B7" s="13">
        <v>251</v>
      </c>
      <c r="C7" s="14">
        <v>77396</v>
      </c>
      <c r="D7" s="14">
        <v>12529</v>
      </c>
      <c r="E7" s="14">
        <v>6337</v>
      </c>
      <c r="F7" s="14">
        <v>2220501</v>
      </c>
      <c r="G7" s="14">
        <v>2556645</v>
      </c>
    </row>
    <row r="8" spans="1:7" ht="12.75">
      <c r="A8" s="45" t="s">
        <v>142</v>
      </c>
      <c r="B8" s="15">
        <v>246</v>
      </c>
      <c r="C8" s="15">
        <v>75971</v>
      </c>
      <c r="D8" s="15">
        <v>12420</v>
      </c>
      <c r="E8" s="15">
        <v>6304</v>
      </c>
      <c r="F8" s="15">
        <v>2219549</v>
      </c>
      <c r="G8" s="15">
        <v>2542492</v>
      </c>
    </row>
    <row r="9" spans="1:7" ht="12.75">
      <c r="A9" s="50"/>
      <c r="B9" s="51"/>
      <c r="C9" s="51"/>
      <c r="D9" s="51"/>
      <c r="E9" s="51"/>
      <c r="F9" s="51"/>
      <c r="G9" s="51"/>
    </row>
    <row r="10" spans="1:7" ht="12.75">
      <c r="A10" s="52" t="s">
        <v>143</v>
      </c>
      <c r="B10" s="16">
        <v>266</v>
      </c>
      <c r="C10" s="17">
        <v>78767</v>
      </c>
      <c r="D10" s="17">
        <v>13230</v>
      </c>
      <c r="E10" s="17">
        <v>6764</v>
      </c>
      <c r="F10" s="17">
        <v>2375332</v>
      </c>
      <c r="G10" s="17">
        <v>2718915</v>
      </c>
    </row>
    <row r="11" spans="1:7" ht="12.75">
      <c r="A11" s="53"/>
      <c r="B11" s="13"/>
      <c r="C11" s="14"/>
      <c r="D11" s="83"/>
      <c r="E11" s="83"/>
      <c r="F11" s="14"/>
      <c r="G11" s="14"/>
    </row>
    <row r="12" spans="1:7" ht="12.75">
      <c r="A12" s="96" t="s">
        <v>153</v>
      </c>
      <c r="B12" s="13">
        <v>268</v>
      </c>
      <c r="C12" s="83">
        <v>6632</v>
      </c>
      <c r="D12" s="14">
        <v>1088</v>
      </c>
      <c r="E12" s="14">
        <v>533</v>
      </c>
      <c r="F12" s="14">
        <v>192866</v>
      </c>
      <c r="G12" s="14">
        <v>220594</v>
      </c>
    </row>
    <row r="13" spans="1:7" ht="12.75">
      <c r="A13" s="96" t="s">
        <v>154</v>
      </c>
      <c r="B13" s="13">
        <v>268</v>
      </c>
      <c r="C13" s="83">
        <v>6806</v>
      </c>
      <c r="D13" s="14">
        <v>1088</v>
      </c>
      <c r="E13" s="14">
        <v>532</v>
      </c>
      <c r="F13" s="14">
        <v>195120</v>
      </c>
      <c r="G13" s="14">
        <v>220336</v>
      </c>
    </row>
    <row r="14" spans="1:7" ht="12.75">
      <c r="A14" s="96" t="s">
        <v>155</v>
      </c>
      <c r="B14" s="13">
        <v>268</v>
      </c>
      <c r="C14" s="83">
        <v>6554</v>
      </c>
      <c r="D14" s="14">
        <v>1116</v>
      </c>
      <c r="E14" s="14">
        <v>572</v>
      </c>
      <c r="F14" s="14">
        <v>199487</v>
      </c>
      <c r="G14" s="14">
        <v>229151</v>
      </c>
    </row>
    <row r="15" spans="1:7" ht="12.75">
      <c r="A15" s="96" t="s">
        <v>156</v>
      </c>
      <c r="B15" s="13">
        <v>268</v>
      </c>
      <c r="C15" s="83">
        <v>6726</v>
      </c>
      <c r="D15" s="14">
        <v>1169</v>
      </c>
      <c r="E15" s="14">
        <v>607</v>
      </c>
      <c r="F15" s="14">
        <v>215476</v>
      </c>
      <c r="G15" s="14">
        <v>242876</v>
      </c>
    </row>
    <row r="16" spans="1:7" ht="12.75">
      <c r="A16" s="96" t="s">
        <v>157</v>
      </c>
      <c r="B16" s="13">
        <v>268</v>
      </c>
      <c r="C16" s="83">
        <v>6634</v>
      </c>
      <c r="D16" s="14">
        <v>1147</v>
      </c>
      <c r="E16" s="14">
        <v>595</v>
      </c>
      <c r="F16" s="14">
        <v>213383</v>
      </c>
      <c r="G16" s="14">
        <v>237762</v>
      </c>
    </row>
    <row r="17" spans="1:7" ht="12.75">
      <c r="A17" s="96"/>
      <c r="B17" s="18"/>
      <c r="C17" s="19"/>
      <c r="D17" s="19"/>
      <c r="E17" s="19"/>
      <c r="F17" s="19"/>
      <c r="G17" s="19"/>
    </row>
    <row r="18" spans="1:7" ht="12.75">
      <c r="A18" s="96" t="s">
        <v>158</v>
      </c>
      <c r="B18" s="13">
        <v>268</v>
      </c>
      <c r="C18" s="83">
        <v>6442</v>
      </c>
      <c r="D18" s="14">
        <v>1067</v>
      </c>
      <c r="E18" s="14">
        <v>550</v>
      </c>
      <c r="F18" s="14">
        <v>193946</v>
      </c>
      <c r="G18" s="14">
        <v>220561</v>
      </c>
    </row>
    <row r="19" spans="1:7" ht="12.75">
      <c r="A19" s="96" t="s">
        <v>48</v>
      </c>
      <c r="B19" s="13">
        <v>267</v>
      </c>
      <c r="C19" s="83">
        <v>6686</v>
      </c>
      <c r="D19" s="14">
        <v>1088</v>
      </c>
      <c r="E19" s="14">
        <v>557</v>
      </c>
      <c r="F19" s="14">
        <v>193093</v>
      </c>
      <c r="G19" s="14">
        <v>222377</v>
      </c>
    </row>
    <row r="20" spans="1:7" ht="12.75">
      <c r="A20" s="96" t="s">
        <v>49</v>
      </c>
      <c r="B20" s="13">
        <v>266</v>
      </c>
      <c r="C20" s="83">
        <v>6472</v>
      </c>
      <c r="D20" s="14">
        <v>1067</v>
      </c>
      <c r="E20" s="14">
        <v>546</v>
      </c>
      <c r="F20" s="14">
        <v>189849</v>
      </c>
      <c r="G20" s="14">
        <v>217754</v>
      </c>
    </row>
    <row r="21" spans="1:7" ht="12.75">
      <c r="A21" s="96" t="s">
        <v>50</v>
      </c>
      <c r="B21" s="13">
        <v>266</v>
      </c>
      <c r="C21" s="83">
        <v>6662</v>
      </c>
      <c r="D21" s="14">
        <v>1254</v>
      </c>
      <c r="E21" s="14">
        <v>661</v>
      </c>
      <c r="F21" s="14">
        <v>222187</v>
      </c>
      <c r="G21" s="14">
        <v>264563</v>
      </c>
    </row>
    <row r="22" spans="1:7" ht="12.75">
      <c r="A22" s="96" t="s">
        <v>159</v>
      </c>
      <c r="B22" s="13">
        <v>266</v>
      </c>
      <c r="C22" s="83">
        <v>6452</v>
      </c>
      <c r="D22" s="14">
        <v>1032</v>
      </c>
      <c r="E22" s="14">
        <v>528</v>
      </c>
      <c r="F22" s="14">
        <v>183446</v>
      </c>
      <c r="G22" s="14">
        <v>209743</v>
      </c>
    </row>
    <row r="23" spans="1:7" ht="12.75">
      <c r="A23" s="96"/>
      <c r="B23" s="18"/>
      <c r="C23" s="19"/>
      <c r="D23" s="19"/>
      <c r="E23" s="19"/>
      <c r="F23" s="19"/>
      <c r="G23" s="19"/>
    </row>
    <row r="24" spans="1:7" ht="12.75">
      <c r="A24" s="96" t="s">
        <v>160</v>
      </c>
      <c r="B24" s="13">
        <v>266</v>
      </c>
      <c r="C24" s="83">
        <v>6030</v>
      </c>
      <c r="D24" s="14">
        <v>971</v>
      </c>
      <c r="E24" s="14">
        <v>495</v>
      </c>
      <c r="F24" s="14">
        <v>172470</v>
      </c>
      <c r="G24" s="14">
        <v>197779</v>
      </c>
    </row>
    <row r="25" spans="1:7" ht="12.75">
      <c r="A25" s="97" t="s">
        <v>161</v>
      </c>
      <c r="B25" s="20">
        <v>266</v>
      </c>
      <c r="C25" s="84">
        <v>6671</v>
      </c>
      <c r="D25" s="21">
        <v>1144</v>
      </c>
      <c r="E25" s="21">
        <v>589</v>
      </c>
      <c r="F25" s="21">
        <v>204009</v>
      </c>
      <c r="G25" s="21">
        <v>235419</v>
      </c>
    </row>
    <row r="26" spans="1:7" ht="12.75">
      <c r="A26" s="54" t="s">
        <v>81</v>
      </c>
      <c r="B26" s="41"/>
      <c r="C26" s="41"/>
      <c r="D26" s="41"/>
      <c r="E26" s="41"/>
      <c r="F26" s="41"/>
      <c r="G26" s="41"/>
    </row>
  </sheetData>
  <sheetProtection/>
  <mergeCells count="1">
    <mergeCell ref="E2:G2"/>
  </mergeCells>
  <printOptions/>
  <pageMargins left="0.7874015748031497" right="0.7874015748031497" top="0.7874015748031497" bottom="0.984251968503937" header="0.5118110236220472" footer="0.5118110236220472"/>
  <pageSetup horizontalDpi="600" verticalDpi="600" orientation="portrait" paperSize="9" r:id="rId1"/>
  <headerFooter alignWithMargins="0">
    <oddFooter>&amp;C&amp;9&amp;P　Ｈ 交通・運輸及び通信</oddFooter>
  </headerFooter>
</worksheet>
</file>

<file path=xl/worksheets/sheet3.xml><?xml version="1.0" encoding="utf-8"?>
<worksheet xmlns="http://schemas.openxmlformats.org/spreadsheetml/2006/main" xmlns:r="http://schemas.openxmlformats.org/officeDocument/2006/relationships">
  <sheetPr>
    <tabColor rgb="FFFFC000"/>
  </sheetPr>
  <dimension ref="A1:Z65"/>
  <sheetViews>
    <sheetView zoomScaleSheetLayoutView="100" zoomScalePageLayoutView="0" workbookViewId="0" topLeftCell="A1">
      <selection activeCell="A1" sqref="A1"/>
    </sheetView>
  </sheetViews>
  <sheetFormatPr defaultColWidth="9" defaultRowHeight="14.25"/>
  <cols>
    <col min="1" max="1" width="10.09765625" style="37" customWidth="1"/>
    <col min="2" max="25" width="3.296875" style="37" customWidth="1"/>
    <col min="26" max="26" width="2.19921875" style="37" customWidth="1"/>
    <col min="27" max="16384" width="9" style="37" customWidth="1"/>
  </cols>
  <sheetData>
    <row r="1" spans="1:25" s="33" customFormat="1" ht="12.75">
      <c r="A1" s="69" t="s">
        <v>82</v>
      </c>
      <c r="B1" s="70"/>
      <c r="C1" s="70"/>
      <c r="D1" s="70"/>
      <c r="E1" s="70"/>
      <c r="F1" s="70"/>
      <c r="G1" s="70"/>
      <c r="H1" s="70"/>
      <c r="I1" s="70"/>
      <c r="J1" s="70"/>
      <c r="K1" s="70"/>
      <c r="L1" s="70"/>
      <c r="M1" s="70"/>
      <c r="N1" s="70"/>
      <c r="O1" s="70"/>
      <c r="P1" s="70"/>
      <c r="Q1" s="70"/>
      <c r="R1" s="70"/>
      <c r="S1" s="70"/>
      <c r="T1" s="70"/>
      <c r="U1" s="70"/>
      <c r="V1" s="70"/>
      <c r="W1" s="70"/>
      <c r="X1" s="70"/>
      <c r="Y1" s="70"/>
    </row>
    <row r="2" spans="1:25" s="33" customFormat="1" ht="11.25" customHeight="1">
      <c r="A2" s="85" t="s">
        <v>126</v>
      </c>
      <c r="B2" s="70"/>
      <c r="C2" s="70"/>
      <c r="D2" s="70"/>
      <c r="E2" s="70"/>
      <c r="F2" s="70"/>
      <c r="G2" s="70"/>
      <c r="H2" s="70"/>
      <c r="I2" s="70"/>
      <c r="J2" s="70"/>
      <c r="K2" s="70"/>
      <c r="L2" s="70"/>
      <c r="M2" s="70"/>
      <c r="N2" s="70"/>
      <c r="O2" s="70"/>
      <c r="P2" s="70"/>
      <c r="Q2" s="70"/>
      <c r="R2" s="70"/>
      <c r="S2" s="70"/>
      <c r="T2" s="70"/>
      <c r="U2" s="70"/>
      <c r="V2" s="70"/>
      <c r="W2" s="70"/>
      <c r="X2" s="70"/>
      <c r="Y2" s="70"/>
    </row>
    <row r="3" spans="1:25" s="33" customFormat="1" ht="11.25" customHeight="1">
      <c r="A3" s="254" t="s">
        <v>127</v>
      </c>
      <c r="B3" s="254"/>
      <c r="C3" s="254"/>
      <c r="D3" s="254"/>
      <c r="E3" s="254"/>
      <c r="F3" s="254"/>
      <c r="G3" s="254"/>
      <c r="H3" s="254"/>
      <c r="I3" s="254"/>
      <c r="J3" s="254"/>
      <c r="K3" s="254"/>
      <c r="L3" s="254"/>
      <c r="M3" s="254"/>
      <c r="N3" s="254"/>
      <c r="O3" s="254"/>
      <c r="P3" s="254"/>
      <c r="Q3" s="254"/>
      <c r="R3" s="254"/>
      <c r="S3" s="254"/>
      <c r="T3" s="254"/>
      <c r="U3" s="254"/>
      <c r="V3" s="70"/>
      <c r="W3" s="70"/>
      <c r="X3" s="70"/>
      <c r="Y3" s="70"/>
    </row>
    <row r="4" spans="1:25" s="33" customFormat="1" ht="11.25" customHeight="1">
      <c r="A4" s="254" t="s">
        <v>128</v>
      </c>
      <c r="B4" s="254"/>
      <c r="C4" s="254"/>
      <c r="D4" s="254"/>
      <c r="E4" s="254"/>
      <c r="F4" s="254"/>
      <c r="G4" s="254"/>
      <c r="H4" s="254"/>
      <c r="I4" s="254"/>
      <c r="J4" s="254"/>
      <c r="K4" s="254"/>
      <c r="L4" s="254"/>
      <c r="M4" s="254"/>
      <c r="N4" s="254"/>
      <c r="O4" s="254"/>
      <c r="P4" s="254"/>
      <c r="Q4" s="254"/>
      <c r="R4" s="254"/>
      <c r="S4" s="254"/>
      <c r="T4" s="254"/>
      <c r="U4" s="254"/>
      <c r="V4" s="70"/>
      <c r="W4" s="70"/>
      <c r="X4" s="70"/>
      <c r="Y4" s="70"/>
    </row>
    <row r="5" spans="1:25" s="33" customFormat="1" ht="11.25" customHeight="1">
      <c r="A5" s="85"/>
      <c r="B5" s="70"/>
      <c r="C5" s="70"/>
      <c r="D5" s="70"/>
      <c r="E5" s="70"/>
      <c r="F5" s="70"/>
      <c r="G5" s="70"/>
      <c r="H5" s="70"/>
      <c r="I5" s="70"/>
      <c r="J5" s="70"/>
      <c r="K5" s="70"/>
      <c r="L5" s="70"/>
      <c r="M5" s="70"/>
      <c r="N5" s="70"/>
      <c r="O5" s="70"/>
      <c r="P5" s="70"/>
      <c r="Q5" s="70"/>
      <c r="R5" s="70"/>
      <c r="S5" s="70"/>
      <c r="T5" s="70"/>
      <c r="U5" s="70"/>
      <c r="V5" s="70"/>
      <c r="W5" s="70"/>
      <c r="X5" s="70"/>
      <c r="Y5" s="70"/>
    </row>
    <row r="6" spans="1:25" s="33" customFormat="1" ht="13.5" thickBot="1">
      <c r="A6" s="70" t="s">
        <v>83</v>
      </c>
      <c r="B6" s="70"/>
      <c r="C6" s="70"/>
      <c r="D6" s="70"/>
      <c r="E6" s="70"/>
      <c r="F6" s="70"/>
      <c r="G6" s="70"/>
      <c r="H6" s="70"/>
      <c r="I6" s="70"/>
      <c r="J6" s="70"/>
      <c r="K6" s="70"/>
      <c r="L6" s="70"/>
      <c r="M6" s="70"/>
      <c r="N6" s="70"/>
      <c r="O6" s="70"/>
      <c r="P6" s="226" t="s">
        <v>84</v>
      </c>
      <c r="Q6" s="226"/>
      <c r="R6" s="226"/>
      <c r="S6" s="226"/>
      <c r="T6" s="226"/>
      <c r="U6" s="226"/>
      <c r="V6" s="71"/>
      <c r="W6" s="70"/>
      <c r="X6" s="70"/>
      <c r="Y6" s="70"/>
    </row>
    <row r="7" spans="1:25" s="33" customFormat="1" ht="12" customHeight="1" thickTop="1">
      <c r="A7" s="210" t="s">
        <v>85</v>
      </c>
      <c r="B7" s="212" t="s">
        <v>3</v>
      </c>
      <c r="C7" s="213"/>
      <c r="D7" s="213"/>
      <c r="E7" s="210"/>
      <c r="F7" s="216" t="s">
        <v>86</v>
      </c>
      <c r="G7" s="217"/>
      <c r="H7" s="217"/>
      <c r="I7" s="218"/>
      <c r="J7" s="219" t="s">
        <v>87</v>
      </c>
      <c r="K7" s="219"/>
      <c r="L7" s="219"/>
      <c r="M7" s="219"/>
      <c r="N7" s="219"/>
      <c r="O7" s="219"/>
      <c r="P7" s="219"/>
      <c r="Q7" s="219"/>
      <c r="R7" s="219"/>
      <c r="S7" s="219"/>
      <c r="T7" s="219"/>
      <c r="U7" s="220"/>
      <c r="V7" s="70"/>
      <c r="W7" s="70"/>
      <c r="X7" s="70"/>
      <c r="Y7" s="70"/>
    </row>
    <row r="8" spans="1:25" s="33" customFormat="1" ht="12" customHeight="1">
      <c r="A8" s="211"/>
      <c r="B8" s="214"/>
      <c r="C8" s="215"/>
      <c r="D8" s="215"/>
      <c r="E8" s="211"/>
      <c r="F8" s="221" t="s">
        <v>88</v>
      </c>
      <c r="G8" s="222"/>
      <c r="H8" s="222"/>
      <c r="I8" s="223"/>
      <c r="J8" s="224" t="s">
        <v>89</v>
      </c>
      <c r="K8" s="224"/>
      <c r="L8" s="224"/>
      <c r="M8" s="224"/>
      <c r="N8" s="224" t="s">
        <v>90</v>
      </c>
      <c r="O8" s="224"/>
      <c r="P8" s="224"/>
      <c r="Q8" s="224"/>
      <c r="R8" s="224" t="s">
        <v>91</v>
      </c>
      <c r="S8" s="224"/>
      <c r="T8" s="224"/>
      <c r="U8" s="221"/>
      <c r="V8" s="70"/>
      <c r="W8" s="70"/>
      <c r="X8" s="70"/>
      <c r="Y8" s="70"/>
    </row>
    <row r="9" spans="1:21" s="33" customFormat="1" ht="12" customHeight="1">
      <c r="A9" s="34" t="s">
        <v>144</v>
      </c>
      <c r="B9" s="194">
        <v>97435</v>
      </c>
      <c r="C9" s="146"/>
      <c r="D9" s="146"/>
      <c r="E9" s="146"/>
      <c r="F9" s="146">
        <v>94727</v>
      </c>
      <c r="G9" s="146"/>
      <c r="H9" s="146"/>
      <c r="I9" s="146"/>
      <c r="J9" s="146">
        <v>37001</v>
      </c>
      <c r="K9" s="146"/>
      <c r="L9" s="146"/>
      <c r="M9" s="146"/>
      <c r="N9" s="146">
        <v>3983</v>
      </c>
      <c r="O9" s="146"/>
      <c r="P9" s="146"/>
      <c r="Q9" s="146"/>
      <c r="R9" s="146">
        <v>287</v>
      </c>
      <c r="S9" s="146"/>
      <c r="T9" s="146"/>
      <c r="U9" s="146"/>
    </row>
    <row r="10" spans="1:21" s="33" customFormat="1" ht="12" customHeight="1">
      <c r="A10" s="34" t="s">
        <v>93</v>
      </c>
      <c r="B10" s="194">
        <v>96585</v>
      </c>
      <c r="C10" s="146"/>
      <c r="D10" s="146"/>
      <c r="E10" s="146"/>
      <c r="F10" s="146">
        <v>93784</v>
      </c>
      <c r="G10" s="146"/>
      <c r="H10" s="146"/>
      <c r="I10" s="146"/>
      <c r="J10" s="146">
        <v>36979</v>
      </c>
      <c r="K10" s="146"/>
      <c r="L10" s="146"/>
      <c r="M10" s="146"/>
      <c r="N10" s="146">
        <v>4304</v>
      </c>
      <c r="O10" s="146"/>
      <c r="P10" s="146"/>
      <c r="Q10" s="146"/>
      <c r="R10" s="252">
        <v>288</v>
      </c>
      <c r="S10" s="252"/>
      <c r="T10" s="252"/>
      <c r="U10" s="252"/>
    </row>
    <row r="11" spans="1:21" s="33" customFormat="1" ht="12" customHeight="1">
      <c r="A11" s="34" t="s">
        <v>94</v>
      </c>
      <c r="B11" s="194">
        <v>95776</v>
      </c>
      <c r="C11" s="146"/>
      <c r="D11" s="146"/>
      <c r="E11" s="146"/>
      <c r="F11" s="146">
        <v>92920</v>
      </c>
      <c r="G11" s="146"/>
      <c r="H11" s="146"/>
      <c r="I11" s="146"/>
      <c r="J11" s="146">
        <v>37369</v>
      </c>
      <c r="K11" s="146"/>
      <c r="L11" s="146"/>
      <c r="M11" s="146"/>
      <c r="N11" s="146">
        <v>4368</v>
      </c>
      <c r="O11" s="146"/>
      <c r="P11" s="146"/>
      <c r="Q11" s="146"/>
      <c r="R11" s="146">
        <v>296</v>
      </c>
      <c r="S11" s="146"/>
      <c r="T11" s="146"/>
      <c r="U11" s="146"/>
    </row>
    <row r="12" spans="1:21" s="33" customFormat="1" ht="12" customHeight="1">
      <c r="A12" s="34" t="s">
        <v>130</v>
      </c>
      <c r="B12" s="195">
        <v>96267</v>
      </c>
      <c r="C12" s="196"/>
      <c r="D12" s="196"/>
      <c r="E12" s="196"/>
      <c r="F12" s="196">
        <v>93376</v>
      </c>
      <c r="G12" s="196"/>
      <c r="H12" s="196"/>
      <c r="I12" s="196"/>
      <c r="J12" s="196">
        <v>38088</v>
      </c>
      <c r="K12" s="196"/>
      <c r="L12" s="196"/>
      <c r="M12" s="196"/>
      <c r="N12" s="196">
        <v>4575</v>
      </c>
      <c r="O12" s="196"/>
      <c r="P12" s="196"/>
      <c r="Q12" s="196"/>
      <c r="R12" s="196">
        <v>298</v>
      </c>
      <c r="S12" s="196"/>
      <c r="T12" s="196"/>
      <c r="U12" s="196"/>
    </row>
    <row r="13" spans="1:21" s="33" customFormat="1" ht="12" customHeight="1">
      <c r="A13" s="34" t="s">
        <v>145</v>
      </c>
      <c r="B13" s="194">
        <v>95750</v>
      </c>
      <c r="C13" s="146"/>
      <c r="D13" s="146"/>
      <c r="E13" s="146"/>
      <c r="F13" s="146">
        <v>92791</v>
      </c>
      <c r="G13" s="146"/>
      <c r="H13" s="146"/>
      <c r="I13" s="146"/>
      <c r="J13" s="146">
        <v>38631</v>
      </c>
      <c r="K13" s="146"/>
      <c r="L13" s="146"/>
      <c r="M13" s="146"/>
      <c r="N13" s="146">
        <v>4332</v>
      </c>
      <c r="O13" s="146"/>
      <c r="P13" s="146"/>
      <c r="Q13" s="146"/>
      <c r="R13" s="146">
        <v>294</v>
      </c>
      <c r="S13" s="146"/>
      <c r="T13" s="146"/>
      <c r="U13" s="146"/>
    </row>
    <row r="14" spans="1:21" s="33" customFormat="1" ht="12" customHeight="1">
      <c r="A14" s="34"/>
      <c r="B14" s="194"/>
      <c r="C14" s="199"/>
      <c r="D14" s="199"/>
      <c r="E14" s="199"/>
      <c r="F14" s="199"/>
      <c r="G14" s="199"/>
      <c r="H14" s="199"/>
      <c r="I14" s="199"/>
      <c r="J14" s="199"/>
      <c r="K14" s="199"/>
      <c r="L14" s="199"/>
      <c r="M14" s="199"/>
      <c r="N14" s="199"/>
      <c r="O14" s="199"/>
      <c r="P14" s="199"/>
      <c r="Q14" s="199"/>
      <c r="R14" s="199"/>
      <c r="S14" s="199"/>
      <c r="T14" s="199"/>
      <c r="U14" s="199"/>
    </row>
    <row r="15" spans="1:21" s="33" customFormat="1" ht="12" customHeight="1">
      <c r="A15" s="35" t="s">
        <v>146</v>
      </c>
      <c r="B15" s="197">
        <v>94890</v>
      </c>
      <c r="C15" s="198"/>
      <c r="D15" s="198"/>
      <c r="E15" s="198"/>
      <c r="F15" s="198">
        <v>80136</v>
      </c>
      <c r="G15" s="198"/>
      <c r="H15" s="198"/>
      <c r="I15" s="198"/>
      <c r="J15" s="198">
        <v>38892</v>
      </c>
      <c r="K15" s="198"/>
      <c r="L15" s="198"/>
      <c r="M15" s="198"/>
      <c r="N15" s="198">
        <v>4251</v>
      </c>
      <c r="O15" s="198"/>
      <c r="P15" s="198"/>
      <c r="Q15" s="198"/>
      <c r="R15" s="198">
        <v>295</v>
      </c>
      <c r="S15" s="198"/>
      <c r="T15" s="198"/>
      <c r="U15" s="198"/>
    </row>
    <row r="16" spans="1:21" s="33" customFormat="1" ht="12" customHeight="1">
      <c r="A16" s="86"/>
      <c r="B16" s="208"/>
      <c r="C16" s="209"/>
      <c r="D16" s="209"/>
      <c r="E16" s="209"/>
      <c r="F16" s="209"/>
      <c r="G16" s="209"/>
      <c r="H16" s="209"/>
      <c r="I16" s="209"/>
      <c r="J16" s="209"/>
      <c r="K16" s="209"/>
      <c r="L16" s="209"/>
      <c r="M16" s="209"/>
      <c r="N16" s="209"/>
      <c r="O16" s="209"/>
      <c r="P16" s="209"/>
      <c r="Q16" s="209"/>
      <c r="R16" s="209"/>
      <c r="S16" s="209"/>
      <c r="T16" s="209"/>
      <c r="U16" s="209"/>
    </row>
    <row r="17" spans="1:21" s="33" customFormat="1" ht="12" customHeight="1">
      <c r="A17" s="87" t="s">
        <v>95</v>
      </c>
      <c r="B17" s="194">
        <v>91385</v>
      </c>
      <c r="C17" s="146"/>
      <c r="D17" s="146"/>
      <c r="E17" s="146"/>
      <c r="F17" s="146">
        <v>79862</v>
      </c>
      <c r="G17" s="146"/>
      <c r="H17" s="146"/>
      <c r="I17" s="146"/>
      <c r="J17" s="146">
        <v>38832</v>
      </c>
      <c r="K17" s="146"/>
      <c r="L17" s="146"/>
      <c r="M17" s="146"/>
      <c r="N17" s="146">
        <v>2325</v>
      </c>
      <c r="O17" s="146"/>
      <c r="P17" s="146"/>
      <c r="Q17" s="146"/>
      <c r="R17" s="146">
        <v>31</v>
      </c>
      <c r="S17" s="146"/>
      <c r="T17" s="146"/>
      <c r="U17" s="146"/>
    </row>
    <row r="18" spans="1:21" s="33" customFormat="1" ht="12" customHeight="1">
      <c r="A18" s="88" t="s">
        <v>96</v>
      </c>
      <c r="B18" s="192">
        <v>3505</v>
      </c>
      <c r="C18" s="193"/>
      <c r="D18" s="193"/>
      <c r="E18" s="193"/>
      <c r="F18" s="193">
        <v>274</v>
      </c>
      <c r="G18" s="193"/>
      <c r="H18" s="193"/>
      <c r="I18" s="193"/>
      <c r="J18" s="193">
        <v>60</v>
      </c>
      <c r="K18" s="193"/>
      <c r="L18" s="193"/>
      <c r="M18" s="193"/>
      <c r="N18" s="193">
        <v>1926</v>
      </c>
      <c r="O18" s="193"/>
      <c r="P18" s="193"/>
      <c r="Q18" s="193"/>
      <c r="R18" s="193">
        <v>264</v>
      </c>
      <c r="S18" s="193"/>
      <c r="T18" s="193"/>
      <c r="U18" s="193"/>
    </row>
    <row r="19" spans="2:18" s="33" customFormat="1" ht="12" customHeight="1" thickBot="1">
      <c r="B19" s="79"/>
      <c r="F19" s="79"/>
      <c r="J19" s="79"/>
      <c r="N19" s="79"/>
      <c r="R19" s="79"/>
    </row>
    <row r="20" spans="1:25" s="33" customFormat="1" ht="12" customHeight="1" thickTop="1">
      <c r="A20" s="200" t="s">
        <v>85</v>
      </c>
      <c r="B20" s="202" t="s">
        <v>97</v>
      </c>
      <c r="C20" s="202"/>
      <c r="D20" s="202"/>
      <c r="E20" s="202"/>
      <c r="F20" s="202"/>
      <c r="G20" s="202"/>
      <c r="H20" s="202"/>
      <c r="I20" s="202"/>
      <c r="J20" s="202"/>
      <c r="K20" s="202"/>
      <c r="L20" s="202"/>
      <c r="M20" s="202"/>
      <c r="N20" s="203" t="s">
        <v>131</v>
      </c>
      <c r="O20" s="203"/>
      <c r="P20" s="203"/>
      <c r="Q20" s="203"/>
      <c r="R20" s="203" t="s">
        <v>98</v>
      </c>
      <c r="S20" s="203"/>
      <c r="T20" s="203"/>
      <c r="U20" s="203"/>
      <c r="V20" s="203" t="s">
        <v>99</v>
      </c>
      <c r="W20" s="203"/>
      <c r="X20" s="203"/>
      <c r="Y20" s="205"/>
    </row>
    <row r="21" spans="1:25" s="33" customFormat="1" ht="12" customHeight="1">
      <c r="A21" s="201"/>
      <c r="B21" s="207" t="s">
        <v>89</v>
      </c>
      <c r="C21" s="207"/>
      <c r="D21" s="207"/>
      <c r="E21" s="207"/>
      <c r="F21" s="207" t="s">
        <v>90</v>
      </c>
      <c r="G21" s="207"/>
      <c r="H21" s="207"/>
      <c r="I21" s="207"/>
      <c r="J21" s="207" t="s">
        <v>100</v>
      </c>
      <c r="K21" s="207"/>
      <c r="L21" s="207"/>
      <c r="M21" s="207"/>
      <c r="N21" s="204"/>
      <c r="O21" s="204"/>
      <c r="P21" s="204"/>
      <c r="Q21" s="204"/>
      <c r="R21" s="204"/>
      <c r="S21" s="204"/>
      <c r="T21" s="204"/>
      <c r="U21" s="204"/>
      <c r="V21" s="204"/>
      <c r="W21" s="204"/>
      <c r="X21" s="204"/>
      <c r="Y21" s="206"/>
    </row>
    <row r="22" spans="1:25" s="33" customFormat="1" ht="12" customHeight="1">
      <c r="A22" s="34" t="s">
        <v>144</v>
      </c>
      <c r="B22" s="194">
        <v>46058</v>
      </c>
      <c r="C22" s="146"/>
      <c r="D22" s="146"/>
      <c r="E22" s="146"/>
      <c r="F22" s="146">
        <v>7239</v>
      </c>
      <c r="G22" s="146"/>
      <c r="H22" s="146"/>
      <c r="I22" s="146"/>
      <c r="J22" s="146">
        <v>159</v>
      </c>
      <c r="K22" s="146"/>
      <c r="L22" s="146"/>
      <c r="M22" s="146"/>
      <c r="N22" s="146">
        <v>2275</v>
      </c>
      <c r="O22" s="146"/>
      <c r="P22" s="146"/>
      <c r="Q22" s="146"/>
      <c r="R22" s="146">
        <v>244</v>
      </c>
      <c r="S22" s="146"/>
      <c r="T22" s="146"/>
      <c r="U22" s="146"/>
      <c r="V22" s="146">
        <v>189</v>
      </c>
      <c r="W22" s="146"/>
      <c r="X22" s="146"/>
      <c r="Y22" s="146"/>
    </row>
    <row r="23" spans="1:25" s="33" customFormat="1" ht="12" customHeight="1">
      <c r="A23" s="34" t="s">
        <v>93</v>
      </c>
      <c r="B23" s="194">
        <v>44855</v>
      </c>
      <c r="C23" s="146"/>
      <c r="D23" s="146"/>
      <c r="E23" s="146"/>
      <c r="F23" s="146">
        <v>7199</v>
      </c>
      <c r="G23" s="146"/>
      <c r="H23" s="146"/>
      <c r="I23" s="146"/>
      <c r="J23" s="146">
        <v>159</v>
      </c>
      <c r="K23" s="146"/>
      <c r="L23" s="146"/>
      <c r="M23" s="146"/>
      <c r="N23" s="146">
        <v>2389</v>
      </c>
      <c r="O23" s="146"/>
      <c r="P23" s="146"/>
      <c r="Q23" s="146"/>
      <c r="R23" s="146">
        <v>248</v>
      </c>
      <c r="S23" s="146"/>
      <c r="T23" s="146"/>
      <c r="U23" s="146"/>
      <c r="V23" s="146">
        <v>164</v>
      </c>
      <c r="W23" s="146"/>
      <c r="X23" s="146"/>
      <c r="Y23" s="146"/>
    </row>
    <row r="24" spans="1:25" s="33" customFormat="1" ht="12" customHeight="1">
      <c r="A24" s="34" t="s">
        <v>94</v>
      </c>
      <c r="B24" s="194">
        <v>43647</v>
      </c>
      <c r="C24" s="146"/>
      <c r="D24" s="146"/>
      <c r="E24" s="146"/>
      <c r="F24" s="146">
        <v>7082</v>
      </c>
      <c r="G24" s="146"/>
      <c r="H24" s="146"/>
      <c r="I24" s="146"/>
      <c r="J24" s="146">
        <v>158</v>
      </c>
      <c r="K24" s="146"/>
      <c r="L24" s="146"/>
      <c r="M24" s="146"/>
      <c r="N24" s="146">
        <v>2450</v>
      </c>
      <c r="O24" s="146"/>
      <c r="P24" s="146"/>
      <c r="Q24" s="146"/>
      <c r="R24" s="146">
        <v>245</v>
      </c>
      <c r="S24" s="146"/>
      <c r="T24" s="146"/>
      <c r="U24" s="146"/>
      <c r="V24" s="146">
        <v>161</v>
      </c>
      <c r="W24" s="146"/>
      <c r="X24" s="146"/>
      <c r="Y24" s="146"/>
    </row>
    <row r="25" spans="1:25" s="33" customFormat="1" ht="12" customHeight="1">
      <c r="A25" s="34" t="s">
        <v>130</v>
      </c>
      <c r="B25" s="195">
        <v>43107</v>
      </c>
      <c r="C25" s="196"/>
      <c r="D25" s="196"/>
      <c r="E25" s="196"/>
      <c r="F25" s="196">
        <v>7145</v>
      </c>
      <c r="G25" s="196"/>
      <c r="H25" s="196"/>
      <c r="I25" s="196"/>
      <c r="J25" s="196">
        <v>163</v>
      </c>
      <c r="K25" s="196"/>
      <c r="L25" s="196"/>
      <c r="M25" s="196"/>
      <c r="N25" s="196">
        <v>2464</v>
      </c>
      <c r="O25" s="196"/>
      <c r="P25" s="196"/>
      <c r="Q25" s="196"/>
      <c r="R25" s="196">
        <v>259</v>
      </c>
      <c r="S25" s="196"/>
      <c r="T25" s="196"/>
      <c r="U25" s="196"/>
      <c r="V25" s="196">
        <v>168</v>
      </c>
      <c r="W25" s="196"/>
      <c r="X25" s="196"/>
      <c r="Y25" s="196"/>
    </row>
    <row r="26" spans="1:25" s="33" customFormat="1" ht="12" customHeight="1">
      <c r="A26" s="34" t="s">
        <v>145</v>
      </c>
      <c r="B26" s="194">
        <v>42342</v>
      </c>
      <c r="C26" s="146"/>
      <c r="D26" s="146"/>
      <c r="E26" s="146"/>
      <c r="F26" s="146">
        <v>7026</v>
      </c>
      <c r="G26" s="146"/>
      <c r="H26" s="146"/>
      <c r="I26" s="146"/>
      <c r="J26" s="146">
        <v>166</v>
      </c>
      <c r="K26" s="146"/>
      <c r="L26" s="146"/>
      <c r="M26" s="146"/>
      <c r="N26" s="146">
        <v>2525</v>
      </c>
      <c r="O26" s="146"/>
      <c r="P26" s="146"/>
      <c r="Q26" s="146"/>
      <c r="R26" s="146">
        <v>250</v>
      </c>
      <c r="S26" s="146"/>
      <c r="T26" s="146"/>
      <c r="U26" s="146"/>
      <c r="V26" s="146">
        <v>184</v>
      </c>
      <c r="W26" s="146"/>
      <c r="X26" s="146"/>
      <c r="Y26" s="146"/>
    </row>
    <row r="27" spans="1:25" s="33" customFormat="1" ht="12" customHeight="1">
      <c r="A27" s="34"/>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row>
    <row r="28" spans="1:25" s="33" customFormat="1" ht="12" customHeight="1">
      <c r="A28" s="35" t="s">
        <v>146</v>
      </c>
      <c r="B28" s="197">
        <v>41244</v>
      </c>
      <c r="C28" s="198"/>
      <c r="D28" s="198"/>
      <c r="E28" s="198"/>
      <c r="F28" s="198">
        <v>7028</v>
      </c>
      <c r="G28" s="198"/>
      <c r="H28" s="198"/>
      <c r="I28" s="198"/>
      <c r="J28" s="198">
        <v>170</v>
      </c>
      <c r="K28" s="198"/>
      <c r="L28" s="198"/>
      <c r="M28" s="198"/>
      <c r="N28" s="198">
        <v>2583</v>
      </c>
      <c r="O28" s="198"/>
      <c r="P28" s="198"/>
      <c r="Q28" s="198"/>
      <c r="R28" s="198">
        <v>246</v>
      </c>
      <c r="S28" s="198"/>
      <c r="T28" s="198"/>
      <c r="U28" s="198"/>
      <c r="V28" s="198">
        <v>181</v>
      </c>
      <c r="W28" s="198"/>
      <c r="X28" s="198"/>
      <c r="Y28" s="198"/>
    </row>
    <row r="29" spans="1:25" s="33" customFormat="1" ht="12" customHeight="1">
      <c r="A29" s="86"/>
      <c r="B29" s="194"/>
      <c r="C29" s="146"/>
      <c r="D29" s="146"/>
      <c r="E29" s="146"/>
      <c r="F29" s="146"/>
      <c r="G29" s="146"/>
      <c r="H29" s="146"/>
      <c r="I29" s="146"/>
      <c r="J29" s="146"/>
      <c r="K29" s="146"/>
      <c r="L29" s="146"/>
      <c r="M29" s="146"/>
      <c r="N29" s="146"/>
      <c r="O29" s="146"/>
      <c r="P29" s="146"/>
      <c r="Q29" s="146"/>
      <c r="R29" s="146"/>
      <c r="S29" s="146"/>
      <c r="T29" s="146"/>
      <c r="U29" s="146"/>
      <c r="V29" s="146"/>
      <c r="W29" s="146"/>
      <c r="X29" s="146"/>
      <c r="Y29" s="146"/>
    </row>
    <row r="30" spans="1:25" s="33" customFormat="1" ht="12" customHeight="1">
      <c r="A30" s="87" t="s">
        <v>95</v>
      </c>
      <c r="B30" s="194">
        <v>41030</v>
      </c>
      <c r="C30" s="146"/>
      <c r="D30" s="146"/>
      <c r="E30" s="146"/>
      <c r="F30" s="146">
        <v>6869</v>
      </c>
      <c r="G30" s="146"/>
      <c r="H30" s="146"/>
      <c r="I30" s="146"/>
      <c r="J30" s="146">
        <v>120</v>
      </c>
      <c r="K30" s="146"/>
      <c r="L30" s="146"/>
      <c r="M30" s="146"/>
      <c r="N30" s="146">
        <v>1889</v>
      </c>
      <c r="O30" s="146"/>
      <c r="P30" s="146"/>
      <c r="Q30" s="146"/>
      <c r="R30" s="146">
        <v>244</v>
      </c>
      <c r="S30" s="146"/>
      <c r="T30" s="146"/>
      <c r="U30" s="146"/>
      <c r="V30" s="146">
        <v>45</v>
      </c>
      <c r="W30" s="146"/>
      <c r="X30" s="146"/>
      <c r="Y30" s="146"/>
    </row>
    <row r="31" spans="1:25" s="33" customFormat="1" ht="12" customHeight="1">
      <c r="A31" s="88" t="s">
        <v>96</v>
      </c>
      <c r="B31" s="192">
        <v>214</v>
      </c>
      <c r="C31" s="193"/>
      <c r="D31" s="193"/>
      <c r="E31" s="193"/>
      <c r="F31" s="193">
        <v>159</v>
      </c>
      <c r="G31" s="193"/>
      <c r="H31" s="193"/>
      <c r="I31" s="193"/>
      <c r="J31" s="193">
        <v>50</v>
      </c>
      <c r="K31" s="193"/>
      <c r="L31" s="193"/>
      <c r="M31" s="193"/>
      <c r="N31" s="193">
        <v>694</v>
      </c>
      <c r="O31" s="193"/>
      <c r="P31" s="193"/>
      <c r="Q31" s="193"/>
      <c r="R31" s="193">
        <v>2</v>
      </c>
      <c r="S31" s="193"/>
      <c r="T31" s="193"/>
      <c r="U31" s="193"/>
      <c r="V31" s="193">
        <v>136</v>
      </c>
      <c r="W31" s="193"/>
      <c r="X31" s="193"/>
      <c r="Y31" s="193"/>
    </row>
    <row r="32" s="33" customFormat="1" ht="11.25" customHeight="1">
      <c r="A32" s="89" t="s">
        <v>101</v>
      </c>
    </row>
    <row r="33" s="33" customFormat="1" ht="11.25" customHeight="1">
      <c r="A33" s="89" t="s">
        <v>132</v>
      </c>
    </row>
    <row r="34" spans="1:25" s="36" customFormat="1" ht="12.75">
      <c r="A34" s="90" t="s">
        <v>102</v>
      </c>
      <c r="B34" s="33"/>
      <c r="C34" s="33"/>
      <c r="D34" s="33"/>
      <c r="E34" s="33"/>
      <c r="F34" s="33"/>
      <c r="G34" s="33"/>
      <c r="H34" s="33"/>
      <c r="I34" s="33"/>
      <c r="J34" s="33"/>
      <c r="K34" s="33"/>
      <c r="L34" s="33"/>
      <c r="M34" s="33"/>
      <c r="N34" s="33"/>
      <c r="O34" s="33"/>
      <c r="P34" s="33"/>
      <c r="Q34" s="33"/>
      <c r="R34" s="33"/>
      <c r="S34" s="33"/>
      <c r="T34" s="33"/>
      <c r="U34" s="33"/>
      <c r="V34" s="33"/>
      <c r="W34" s="33"/>
      <c r="X34" s="33"/>
      <c r="Y34" s="33"/>
    </row>
    <row r="35" spans="1:25" ht="12.75">
      <c r="A35" s="29"/>
      <c r="B35" s="6"/>
      <c r="C35" s="6"/>
      <c r="D35" s="6"/>
      <c r="E35" s="6"/>
      <c r="F35" s="6"/>
      <c r="G35" s="6"/>
      <c r="H35" s="6"/>
      <c r="I35" s="6"/>
      <c r="J35" s="6"/>
      <c r="K35" s="6"/>
      <c r="L35" s="6"/>
      <c r="M35" s="6"/>
      <c r="N35" s="6"/>
      <c r="O35" s="6"/>
      <c r="P35" s="6"/>
      <c r="Q35" s="6"/>
      <c r="R35" s="6"/>
      <c r="S35" s="6"/>
      <c r="T35" s="6"/>
      <c r="U35" s="6"/>
      <c r="V35" s="6"/>
      <c r="W35" s="6"/>
      <c r="X35" s="6"/>
      <c r="Y35" s="6"/>
    </row>
    <row r="37" spans="1:26" ht="13.5" thickBot="1">
      <c r="A37" s="38" t="s">
        <v>23</v>
      </c>
      <c r="B37" s="38"/>
      <c r="C37" s="38"/>
      <c r="D37" s="38"/>
      <c r="E37" s="38"/>
      <c r="F37" s="38"/>
      <c r="G37" s="38"/>
      <c r="H37" s="38"/>
      <c r="I37" s="38"/>
      <c r="J37" s="38"/>
      <c r="K37" s="38"/>
      <c r="L37" s="38"/>
      <c r="M37" s="38"/>
      <c r="N37" s="38"/>
      <c r="O37" s="38"/>
      <c r="P37" s="38"/>
      <c r="Q37" s="38"/>
      <c r="R37" s="38"/>
      <c r="S37" s="38"/>
      <c r="T37" s="253" t="s">
        <v>54</v>
      </c>
      <c r="U37" s="253"/>
      <c r="V37" s="253"/>
      <c r="W37" s="253"/>
      <c r="X37" s="253"/>
      <c r="Y37" s="253"/>
      <c r="Z37"/>
    </row>
    <row r="38" spans="1:26" ht="13.5" customHeight="1" thickTop="1">
      <c r="A38" s="228" t="s">
        <v>24</v>
      </c>
      <c r="B38" s="230" t="s">
        <v>25</v>
      </c>
      <c r="C38" s="231"/>
      <c r="D38" s="232"/>
      <c r="E38" s="244" t="s">
        <v>26</v>
      </c>
      <c r="F38" s="245"/>
      <c r="G38" s="245"/>
      <c r="H38" s="245"/>
      <c r="I38" s="245"/>
      <c r="J38" s="245"/>
      <c r="K38" s="245"/>
      <c r="L38" s="245"/>
      <c r="M38" s="245"/>
      <c r="N38" s="245"/>
      <c r="O38" s="245"/>
      <c r="P38" s="245"/>
      <c r="Q38" s="245"/>
      <c r="R38" s="245"/>
      <c r="S38" s="245"/>
      <c r="T38" s="244" t="s">
        <v>55</v>
      </c>
      <c r="U38" s="245"/>
      <c r="V38" s="245"/>
      <c r="W38" s="245"/>
      <c r="X38" s="245"/>
      <c r="Y38" s="245"/>
      <c r="Z38"/>
    </row>
    <row r="39" spans="1:26" ht="12.75" customHeight="1">
      <c r="A39" s="229"/>
      <c r="B39" s="189" t="s">
        <v>27</v>
      </c>
      <c r="C39" s="190"/>
      <c r="D39" s="233"/>
      <c r="E39" s="234" t="s">
        <v>28</v>
      </c>
      <c r="F39" s="185"/>
      <c r="G39" s="185"/>
      <c r="H39" s="185" t="s">
        <v>29</v>
      </c>
      <c r="I39" s="185"/>
      <c r="J39" s="185"/>
      <c r="K39" s="185" t="s">
        <v>30</v>
      </c>
      <c r="L39" s="185"/>
      <c r="M39" s="185"/>
      <c r="N39" s="185" t="s">
        <v>31</v>
      </c>
      <c r="O39" s="185"/>
      <c r="P39" s="185"/>
      <c r="Q39" s="185" t="s">
        <v>32</v>
      </c>
      <c r="R39" s="185"/>
      <c r="S39" s="185"/>
      <c r="T39" s="185" t="s">
        <v>56</v>
      </c>
      <c r="U39" s="185"/>
      <c r="V39" s="185"/>
      <c r="W39" s="185" t="s">
        <v>57</v>
      </c>
      <c r="X39" s="185"/>
      <c r="Y39" s="186"/>
      <c r="Z39"/>
    </row>
    <row r="40" spans="1:26" ht="12.75" customHeight="1">
      <c r="A40" s="34" t="s">
        <v>135</v>
      </c>
      <c r="B40" s="235">
        <v>4096</v>
      </c>
      <c r="C40" s="187"/>
      <c r="D40" s="187"/>
      <c r="E40" s="187">
        <v>43230</v>
      </c>
      <c r="F40" s="187"/>
      <c r="G40" s="187"/>
      <c r="H40" s="187">
        <v>4547</v>
      </c>
      <c r="I40" s="187"/>
      <c r="J40" s="187"/>
      <c r="K40" s="187">
        <v>2</v>
      </c>
      <c r="L40" s="187"/>
      <c r="M40" s="187"/>
      <c r="N40" s="187">
        <v>28178</v>
      </c>
      <c r="O40" s="187"/>
      <c r="P40" s="187"/>
      <c r="Q40" s="187">
        <v>10503</v>
      </c>
      <c r="R40" s="187"/>
      <c r="S40" s="187"/>
      <c r="T40" s="187">
        <v>1585</v>
      </c>
      <c r="U40" s="187"/>
      <c r="V40" s="187"/>
      <c r="W40" s="187">
        <v>354</v>
      </c>
      <c r="X40" s="187"/>
      <c r="Y40" s="187"/>
      <c r="Z40"/>
    </row>
    <row r="41" spans="1:26" ht="12.75" customHeight="1">
      <c r="A41" s="34" t="s">
        <v>58</v>
      </c>
      <c r="B41" s="235">
        <v>3935</v>
      </c>
      <c r="C41" s="187"/>
      <c r="D41" s="187"/>
      <c r="E41" s="187">
        <v>44840</v>
      </c>
      <c r="F41" s="187"/>
      <c r="G41" s="187"/>
      <c r="H41" s="187">
        <v>4529</v>
      </c>
      <c r="I41" s="187"/>
      <c r="J41" s="187"/>
      <c r="K41" s="187">
        <v>2</v>
      </c>
      <c r="L41" s="187"/>
      <c r="M41" s="187"/>
      <c r="N41" s="187">
        <v>29800</v>
      </c>
      <c r="O41" s="187"/>
      <c r="P41" s="187"/>
      <c r="Q41" s="187">
        <v>10509</v>
      </c>
      <c r="R41" s="187"/>
      <c r="S41" s="187"/>
      <c r="T41" s="187">
        <v>1590</v>
      </c>
      <c r="U41" s="187"/>
      <c r="V41" s="187"/>
      <c r="W41" s="187">
        <v>348</v>
      </c>
      <c r="X41" s="187"/>
      <c r="Y41" s="187"/>
      <c r="Z41"/>
    </row>
    <row r="42" spans="1:26" ht="12.75" customHeight="1">
      <c r="A42" s="34" t="s">
        <v>59</v>
      </c>
      <c r="B42" s="237">
        <v>3855</v>
      </c>
      <c r="C42" s="238"/>
      <c r="D42" s="238"/>
      <c r="E42" s="191">
        <v>46417</v>
      </c>
      <c r="F42" s="191"/>
      <c r="G42" s="191"/>
      <c r="H42" s="191">
        <v>4507</v>
      </c>
      <c r="I42" s="191"/>
      <c r="J42" s="191"/>
      <c r="K42" s="191">
        <v>2</v>
      </c>
      <c r="L42" s="191"/>
      <c r="M42" s="191"/>
      <c r="N42" s="191">
        <v>31372</v>
      </c>
      <c r="O42" s="191"/>
      <c r="P42" s="191"/>
      <c r="Q42" s="191">
        <v>10536</v>
      </c>
      <c r="R42" s="191"/>
      <c r="S42" s="191"/>
      <c r="T42" s="191">
        <v>1593</v>
      </c>
      <c r="U42" s="191"/>
      <c r="V42" s="191"/>
      <c r="W42" s="191">
        <v>358</v>
      </c>
      <c r="X42" s="191"/>
      <c r="Y42" s="191"/>
      <c r="Z42"/>
    </row>
    <row r="43" spans="1:26" ht="12.75" customHeight="1">
      <c r="A43" s="34" t="s">
        <v>123</v>
      </c>
      <c r="B43" s="115">
        <v>3980</v>
      </c>
      <c r="C43" s="116"/>
      <c r="D43" s="116"/>
      <c r="E43" s="188">
        <v>47311</v>
      </c>
      <c r="F43" s="188"/>
      <c r="G43" s="188"/>
      <c r="H43" s="188">
        <v>4445</v>
      </c>
      <c r="I43" s="188"/>
      <c r="J43" s="188"/>
      <c r="K43" s="188">
        <v>2</v>
      </c>
      <c r="L43" s="188"/>
      <c r="M43" s="188"/>
      <c r="N43" s="188">
        <v>32479</v>
      </c>
      <c r="O43" s="188"/>
      <c r="P43" s="188"/>
      <c r="Q43" s="188">
        <v>10385</v>
      </c>
      <c r="R43" s="188"/>
      <c r="S43" s="188"/>
      <c r="T43" s="188">
        <v>1588</v>
      </c>
      <c r="U43" s="188"/>
      <c r="V43" s="188"/>
      <c r="W43" s="188">
        <v>356</v>
      </c>
      <c r="X43" s="188"/>
      <c r="Y43" s="188"/>
      <c r="Z43"/>
    </row>
    <row r="44" spans="1:26" ht="12.75" customHeight="1">
      <c r="A44" s="34" t="s">
        <v>136</v>
      </c>
      <c r="B44" s="115">
        <v>4027</v>
      </c>
      <c r="C44" s="116"/>
      <c r="D44" s="116"/>
      <c r="E44" s="188">
        <v>47992</v>
      </c>
      <c r="F44" s="188"/>
      <c r="G44" s="188"/>
      <c r="H44" s="188">
        <v>4419</v>
      </c>
      <c r="I44" s="188"/>
      <c r="J44" s="188"/>
      <c r="K44" s="188">
        <v>2</v>
      </c>
      <c r="L44" s="188"/>
      <c r="M44" s="188"/>
      <c r="N44" s="188">
        <v>33177</v>
      </c>
      <c r="O44" s="188"/>
      <c r="P44" s="188"/>
      <c r="Q44" s="188">
        <v>10394</v>
      </c>
      <c r="R44" s="188"/>
      <c r="S44" s="188"/>
      <c r="T44" s="188">
        <v>1576</v>
      </c>
      <c r="U44" s="188"/>
      <c r="V44" s="188"/>
      <c r="W44" s="188">
        <v>345</v>
      </c>
      <c r="X44" s="188"/>
      <c r="Y44" s="188"/>
      <c r="Z44"/>
    </row>
    <row r="45" spans="1:26" ht="12.75" customHeight="1">
      <c r="A45" s="34"/>
      <c r="B45" s="115"/>
      <c r="C45" s="116"/>
      <c r="D45" s="116"/>
      <c r="E45" s="188"/>
      <c r="F45" s="188"/>
      <c r="G45" s="188"/>
      <c r="H45" s="188"/>
      <c r="I45" s="188"/>
      <c r="J45" s="188"/>
      <c r="K45" s="188"/>
      <c r="L45" s="188"/>
      <c r="M45" s="188"/>
      <c r="N45" s="188"/>
      <c r="O45" s="188"/>
      <c r="P45" s="188"/>
      <c r="Q45" s="188"/>
      <c r="R45" s="188"/>
      <c r="S45" s="188"/>
      <c r="T45" s="188"/>
      <c r="U45" s="188"/>
      <c r="V45" s="188"/>
      <c r="W45" s="188"/>
      <c r="X45" s="188"/>
      <c r="Y45" s="188"/>
      <c r="Z45"/>
    </row>
    <row r="46" spans="1:26" s="2" customFormat="1" ht="12.75" customHeight="1">
      <c r="A46" s="35" t="s">
        <v>137</v>
      </c>
      <c r="B46" s="150">
        <v>4037</v>
      </c>
      <c r="C46" s="139"/>
      <c r="D46" s="139"/>
      <c r="E46" s="139">
        <v>48931</v>
      </c>
      <c r="F46" s="139"/>
      <c r="G46" s="139"/>
      <c r="H46" s="139">
        <v>4387</v>
      </c>
      <c r="I46" s="139"/>
      <c r="J46" s="139"/>
      <c r="K46" s="139">
        <v>3</v>
      </c>
      <c r="L46" s="139"/>
      <c r="M46" s="139"/>
      <c r="N46" s="139">
        <v>34235</v>
      </c>
      <c r="O46" s="139"/>
      <c r="P46" s="139"/>
      <c r="Q46" s="139">
        <v>10306</v>
      </c>
      <c r="R46" s="139"/>
      <c r="S46" s="139"/>
      <c r="T46" s="139">
        <v>1583</v>
      </c>
      <c r="U46" s="139"/>
      <c r="V46" s="139"/>
      <c r="W46" s="139">
        <v>345</v>
      </c>
      <c r="X46" s="139"/>
      <c r="Y46" s="139"/>
      <c r="Z46" s="6"/>
    </row>
    <row r="47" spans="2:26" s="3" customFormat="1" ht="12.75" customHeight="1">
      <c r="B47" s="115"/>
      <c r="C47" s="116"/>
      <c r="D47" s="116"/>
      <c r="E47" s="225"/>
      <c r="F47" s="225"/>
      <c r="G47" s="225"/>
      <c r="H47" s="116"/>
      <c r="I47" s="116"/>
      <c r="J47" s="116"/>
      <c r="K47" s="116"/>
      <c r="L47" s="116"/>
      <c r="M47" s="116"/>
      <c r="N47" s="116"/>
      <c r="O47" s="116"/>
      <c r="P47" s="116"/>
      <c r="Q47" s="116"/>
      <c r="R47" s="116"/>
      <c r="S47" s="116"/>
      <c r="T47" s="116"/>
      <c r="U47" s="116"/>
      <c r="V47" s="116"/>
      <c r="W47" s="116"/>
      <c r="X47" s="116"/>
      <c r="Y47" s="116"/>
      <c r="Z47" s="6"/>
    </row>
    <row r="48" spans="1:26" s="3" customFormat="1" ht="12.75" customHeight="1">
      <c r="A48" s="4" t="s">
        <v>33</v>
      </c>
      <c r="B48" s="115">
        <v>4037</v>
      </c>
      <c r="C48" s="116"/>
      <c r="D48" s="116"/>
      <c r="E48" s="116">
        <v>48433</v>
      </c>
      <c r="F48" s="116"/>
      <c r="G48" s="116"/>
      <c r="H48" s="116">
        <v>4387</v>
      </c>
      <c r="I48" s="116"/>
      <c r="J48" s="116"/>
      <c r="K48" s="116">
        <v>3</v>
      </c>
      <c r="L48" s="116"/>
      <c r="M48" s="116"/>
      <c r="N48" s="116">
        <v>34235</v>
      </c>
      <c r="O48" s="116"/>
      <c r="P48" s="116"/>
      <c r="Q48" s="116">
        <f>9807+1</f>
        <v>9808</v>
      </c>
      <c r="R48" s="116"/>
      <c r="S48" s="116"/>
      <c r="T48" s="116">
        <v>1583</v>
      </c>
      <c r="U48" s="116"/>
      <c r="V48" s="116"/>
      <c r="W48" s="116">
        <v>345</v>
      </c>
      <c r="X48" s="116"/>
      <c r="Y48" s="116"/>
      <c r="Z48" s="6"/>
    </row>
    <row r="49" spans="1:26" s="3" customFormat="1" ht="12.75" customHeight="1">
      <c r="A49" s="5" t="s">
        <v>34</v>
      </c>
      <c r="B49" s="137" t="s">
        <v>147</v>
      </c>
      <c r="C49" s="138"/>
      <c r="D49" s="138"/>
      <c r="E49" s="138">
        <v>498</v>
      </c>
      <c r="F49" s="138"/>
      <c r="G49" s="138"/>
      <c r="H49" s="138" t="s">
        <v>148</v>
      </c>
      <c r="I49" s="138"/>
      <c r="J49" s="138"/>
      <c r="K49" s="138" t="s">
        <v>148</v>
      </c>
      <c r="L49" s="138"/>
      <c r="M49" s="138"/>
      <c r="N49" s="138" t="s">
        <v>148</v>
      </c>
      <c r="O49" s="138"/>
      <c r="P49" s="138"/>
      <c r="Q49" s="138">
        <v>498</v>
      </c>
      <c r="R49" s="138"/>
      <c r="S49" s="138"/>
      <c r="T49" s="138" t="s">
        <v>148</v>
      </c>
      <c r="U49" s="138"/>
      <c r="V49" s="138"/>
      <c r="W49" s="138" t="s">
        <v>148</v>
      </c>
      <c r="X49" s="138"/>
      <c r="Y49" s="138"/>
      <c r="Z49" s="6"/>
    </row>
    <row r="50" spans="1:26" ht="11.25" customHeight="1">
      <c r="A50" s="105" t="s">
        <v>162</v>
      </c>
      <c r="Z50" s="6"/>
    </row>
    <row r="51" spans="1:26" ht="12.75">
      <c r="A51" s="105" t="s">
        <v>163</v>
      </c>
      <c r="Z51"/>
    </row>
    <row r="52" spans="1:26" ht="12.75">
      <c r="A52" s="39" t="s">
        <v>35</v>
      </c>
      <c r="Z52"/>
    </row>
    <row r="53" ht="12.75">
      <c r="Z53"/>
    </row>
    <row r="54" spans="1:26" ht="13.5" thickBot="1">
      <c r="A54" s="37" t="s">
        <v>36</v>
      </c>
      <c r="P54" s="243"/>
      <c r="Q54" s="243"/>
      <c r="R54" s="243"/>
      <c r="S54" s="243"/>
      <c r="T54" s="243"/>
      <c r="U54" s="243"/>
      <c r="Z54"/>
    </row>
    <row r="55" spans="1:26" ht="13.5" customHeight="1" thickTop="1">
      <c r="A55" s="228" t="s">
        <v>37</v>
      </c>
      <c r="B55" s="239" t="s">
        <v>38</v>
      </c>
      <c r="C55" s="240"/>
      <c r="D55" s="240"/>
      <c r="E55" s="240"/>
      <c r="F55" s="240"/>
      <c r="G55" s="239" t="s">
        <v>39</v>
      </c>
      <c r="H55" s="240"/>
      <c r="I55" s="240"/>
      <c r="J55" s="240"/>
      <c r="K55" s="240"/>
      <c r="L55" s="230" t="s">
        <v>40</v>
      </c>
      <c r="M55" s="231"/>
      <c r="N55" s="231"/>
      <c r="O55" s="231"/>
      <c r="P55" s="232"/>
      <c r="Q55" s="230" t="s">
        <v>41</v>
      </c>
      <c r="R55" s="231"/>
      <c r="S55" s="231"/>
      <c r="T55" s="231"/>
      <c r="U55" s="231"/>
      <c r="Z55"/>
    </row>
    <row r="56" spans="1:26" ht="12.75" customHeight="1">
      <c r="A56" s="229"/>
      <c r="B56" s="241"/>
      <c r="C56" s="242"/>
      <c r="D56" s="242"/>
      <c r="E56" s="242"/>
      <c r="F56" s="242"/>
      <c r="G56" s="241"/>
      <c r="H56" s="242"/>
      <c r="I56" s="242"/>
      <c r="J56" s="242"/>
      <c r="K56" s="242"/>
      <c r="L56" s="189" t="s">
        <v>42</v>
      </c>
      <c r="M56" s="190"/>
      <c r="N56" s="190"/>
      <c r="O56" s="190"/>
      <c r="P56" s="233"/>
      <c r="Q56" s="189" t="s">
        <v>43</v>
      </c>
      <c r="R56" s="190"/>
      <c r="S56" s="190"/>
      <c r="T56" s="190"/>
      <c r="U56" s="190"/>
      <c r="Z56"/>
    </row>
    <row r="57" spans="1:26" ht="12.75" customHeight="1">
      <c r="A57" s="34" t="s">
        <v>135</v>
      </c>
      <c r="B57" s="250">
        <v>25163</v>
      </c>
      <c r="C57" s="227"/>
      <c r="D57" s="227"/>
      <c r="E57" s="227"/>
      <c r="F57" s="227"/>
      <c r="G57" s="227">
        <v>19548</v>
      </c>
      <c r="H57" s="227"/>
      <c r="I57" s="227"/>
      <c r="J57" s="227"/>
      <c r="K57" s="227"/>
      <c r="L57" s="227">
        <v>1226</v>
      </c>
      <c r="M57" s="227"/>
      <c r="N57" s="227"/>
      <c r="O57" s="227"/>
      <c r="P57" s="227"/>
      <c r="Q57" s="227">
        <v>4389</v>
      </c>
      <c r="R57" s="227"/>
      <c r="S57" s="227"/>
      <c r="T57" s="227"/>
      <c r="U57" s="227"/>
      <c r="Z57"/>
    </row>
    <row r="58" spans="1:26" ht="12.75" customHeight="1">
      <c r="A58" s="34" t="s">
        <v>58</v>
      </c>
      <c r="B58" s="250">
        <v>25161</v>
      </c>
      <c r="C58" s="227"/>
      <c r="D58" s="227"/>
      <c r="E58" s="227"/>
      <c r="F58" s="227"/>
      <c r="G58" s="227">
        <v>19213</v>
      </c>
      <c r="H58" s="227"/>
      <c r="I58" s="227"/>
      <c r="J58" s="227"/>
      <c r="K58" s="227"/>
      <c r="L58" s="227">
        <v>1236</v>
      </c>
      <c r="M58" s="227"/>
      <c r="N58" s="227"/>
      <c r="O58" s="227"/>
      <c r="P58" s="227"/>
      <c r="Q58" s="227">
        <v>4712</v>
      </c>
      <c r="R58" s="227"/>
      <c r="S58" s="227"/>
      <c r="T58" s="227"/>
      <c r="U58" s="227"/>
      <c r="Z58"/>
    </row>
    <row r="59" spans="1:26" ht="12.75" customHeight="1">
      <c r="A59" s="34" t="s">
        <v>59</v>
      </c>
      <c r="B59" s="250">
        <v>24913</v>
      </c>
      <c r="C59" s="227"/>
      <c r="D59" s="227"/>
      <c r="E59" s="227"/>
      <c r="F59" s="227"/>
      <c r="G59" s="227">
        <v>18715</v>
      </c>
      <c r="H59" s="227"/>
      <c r="I59" s="227"/>
      <c r="J59" s="227"/>
      <c r="K59" s="227"/>
      <c r="L59" s="227">
        <v>1196</v>
      </c>
      <c r="M59" s="227"/>
      <c r="N59" s="227"/>
      <c r="O59" s="227"/>
      <c r="P59" s="227"/>
      <c r="Q59" s="227">
        <v>5002</v>
      </c>
      <c r="R59" s="227"/>
      <c r="S59" s="227"/>
      <c r="T59" s="227"/>
      <c r="U59" s="227"/>
      <c r="Z59"/>
    </row>
    <row r="60" spans="1:26" ht="12.75" customHeight="1">
      <c r="A60" s="34" t="s">
        <v>123</v>
      </c>
      <c r="B60" s="251">
        <v>24507</v>
      </c>
      <c r="C60" s="236"/>
      <c r="D60" s="236"/>
      <c r="E60" s="236"/>
      <c r="F60" s="236"/>
      <c r="G60" s="236">
        <v>18148</v>
      </c>
      <c r="H60" s="236"/>
      <c r="I60" s="236"/>
      <c r="J60" s="236"/>
      <c r="K60" s="236"/>
      <c r="L60" s="236">
        <v>1140</v>
      </c>
      <c r="M60" s="236"/>
      <c r="N60" s="236"/>
      <c r="O60" s="236"/>
      <c r="P60" s="236"/>
      <c r="Q60" s="236">
        <v>5219</v>
      </c>
      <c r="R60" s="236"/>
      <c r="S60" s="236"/>
      <c r="T60" s="236"/>
      <c r="U60" s="236"/>
      <c r="Z60"/>
    </row>
    <row r="61" spans="1:26" ht="12.75" customHeight="1">
      <c r="A61" s="34" t="s">
        <v>136</v>
      </c>
      <c r="B61" s="251">
        <v>23965</v>
      </c>
      <c r="C61" s="236"/>
      <c r="D61" s="236"/>
      <c r="E61" s="236"/>
      <c r="F61" s="236"/>
      <c r="G61" s="236">
        <v>17402</v>
      </c>
      <c r="H61" s="236"/>
      <c r="I61" s="236"/>
      <c r="J61" s="236"/>
      <c r="K61" s="236"/>
      <c r="L61" s="236">
        <v>1122</v>
      </c>
      <c r="M61" s="236"/>
      <c r="N61" s="236"/>
      <c r="O61" s="236"/>
      <c r="P61" s="236"/>
      <c r="Q61" s="236">
        <v>5441</v>
      </c>
      <c r="R61" s="236"/>
      <c r="S61" s="236"/>
      <c r="T61" s="236"/>
      <c r="U61" s="236"/>
      <c r="Z61"/>
    </row>
    <row r="62" spans="1:26" ht="12.75" customHeight="1">
      <c r="A62" s="34"/>
      <c r="B62" s="246"/>
      <c r="C62" s="247"/>
      <c r="D62" s="247"/>
      <c r="E62" s="247"/>
      <c r="F62" s="247"/>
      <c r="G62" s="247"/>
      <c r="H62" s="247"/>
      <c r="I62" s="247"/>
      <c r="J62" s="247"/>
      <c r="K62" s="247"/>
      <c r="L62" s="247"/>
      <c r="M62" s="247"/>
      <c r="N62" s="247"/>
      <c r="O62" s="247"/>
      <c r="P62" s="247"/>
      <c r="Q62" s="247"/>
      <c r="R62" s="247"/>
      <c r="S62" s="247"/>
      <c r="T62" s="247"/>
      <c r="U62" s="247"/>
      <c r="Z62"/>
    </row>
    <row r="63" spans="1:26" s="2" customFormat="1" ht="12.75" customHeight="1">
      <c r="A63" s="100" t="s">
        <v>137</v>
      </c>
      <c r="B63" s="248">
        <v>23564</v>
      </c>
      <c r="C63" s="249"/>
      <c r="D63" s="249"/>
      <c r="E63" s="249"/>
      <c r="F63" s="249"/>
      <c r="G63" s="249">
        <v>16874</v>
      </c>
      <c r="H63" s="249"/>
      <c r="I63" s="249"/>
      <c r="J63" s="249"/>
      <c r="K63" s="249"/>
      <c r="L63" s="249">
        <v>1091</v>
      </c>
      <c r="M63" s="249"/>
      <c r="N63" s="249"/>
      <c r="O63" s="249"/>
      <c r="P63" s="249"/>
      <c r="Q63" s="249">
        <v>5599</v>
      </c>
      <c r="R63" s="249"/>
      <c r="S63" s="249"/>
      <c r="T63" s="249"/>
      <c r="U63" s="249"/>
      <c r="Z63"/>
    </row>
    <row r="64" spans="1:26" ht="11.25" customHeight="1">
      <c r="A64" s="105" t="s">
        <v>149</v>
      </c>
      <c r="Z64"/>
    </row>
    <row r="65" spans="1:26" ht="12.75">
      <c r="A65" s="39" t="s">
        <v>35</v>
      </c>
      <c r="Z65"/>
    </row>
  </sheetData>
  <sheetProtection/>
  <mergeCells count="258">
    <mergeCell ref="A3:U3"/>
    <mergeCell ref="A4:U4"/>
    <mergeCell ref="W42:Y42"/>
    <mergeCell ref="T43:V43"/>
    <mergeCell ref="W43:Y43"/>
    <mergeCell ref="W48:Y48"/>
    <mergeCell ref="V22:Y22"/>
    <mergeCell ref="V24:Y24"/>
    <mergeCell ref="B26:E26"/>
    <mergeCell ref="F26:I26"/>
    <mergeCell ref="T49:V49"/>
    <mergeCell ref="W49:Y49"/>
    <mergeCell ref="W44:Y44"/>
    <mergeCell ref="T45:V45"/>
    <mergeCell ref="W45:Y45"/>
    <mergeCell ref="T46:V46"/>
    <mergeCell ref="W46:Y46"/>
    <mergeCell ref="T47:V47"/>
    <mergeCell ref="W47:Y47"/>
    <mergeCell ref="Q61:U61"/>
    <mergeCell ref="B44:D44"/>
    <mergeCell ref="E44:G44"/>
    <mergeCell ref="H44:J44"/>
    <mergeCell ref="K44:M44"/>
    <mergeCell ref="N44:P44"/>
    <mergeCell ref="T44:V44"/>
    <mergeCell ref="T48:V48"/>
    <mergeCell ref="H49:J49"/>
    <mergeCell ref="K49:M49"/>
    <mergeCell ref="B22:E22"/>
    <mergeCell ref="F22:I22"/>
    <mergeCell ref="B23:E23"/>
    <mergeCell ref="F23:I23"/>
    <mergeCell ref="J23:M23"/>
    <mergeCell ref="N23:Q23"/>
    <mergeCell ref="J13:M13"/>
    <mergeCell ref="N13:Q13"/>
    <mergeCell ref="R13:U13"/>
    <mergeCell ref="J22:M22"/>
    <mergeCell ref="N22:Q22"/>
    <mergeCell ref="R22:U22"/>
    <mergeCell ref="J14:M14"/>
    <mergeCell ref="N14:Q14"/>
    <mergeCell ref="R14:U14"/>
    <mergeCell ref="J15:M15"/>
    <mergeCell ref="B14:E14"/>
    <mergeCell ref="B9:E9"/>
    <mergeCell ref="F9:I9"/>
    <mergeCell ref="J9:M9"/>
    <mergeCell ref="N9:Q9"/>
    <mergeCell ref="N10:Q10"/>
    <mergeCell ref="B10:E10"/>
    <mergeCell ref="F10:I10"/>
    <mergeCell ref="J10:M10"/>
    <mergeCell ref="F14:I14"/>
    <mergeCell ref="R9:U9"/>
    <mergeCell ref="R10:U10"/>
    <mergeCell ref="Q44:S44"/>
    <mergeCell ref="N48:P48"/>
    <mergeCell ref="Q48:S48"/>
    <mergeCell ref="R24:U24"/>
    <mergeCell ref="T41:V41"/>
    <mergeCell ref="T42:V42"/>
    <mergeCell ref="T37:Y37"/>
    <mergeCell ref="R28:U28"/>
    <mergeCell ref="V28:Y28"/>
    <mergeCell ref="R29:U29"/>
    <mergeCell ref="Q58:U58"/>
    <mergeCell ref="Q63:U63"/>
    <mergeCell ref="Q59:U59"/>
    <mergeCell ref="Q62:U62"/>
    <mergeCell ref="Q55:U55"/>
    <mergeCell ref="V29:Y29"/>
    <mergeCell ref="R30:U30"/>
    <mergeCell ref="V30:Y30"/>
    <mergeCell ref="G57:K57"/>
    <mergeCell ref="N49:P49"/>
    <mergeCell ref="G58:K58"/>
    <mergeCell ref="G59:K59"/>
    <mergeCell ref="L57:P57"/>
    <mergeCell ref="L59:P59"/>
    <mergeCell ref="L58:P58"/>
    <mergeCell ref="L56:P56"/>
    <mergeCell ref="L55:P55"/>
    <mergeCell ref="G62:K62"/>
    <mergeCell ref="G63:K63"/>
    <mergeCell ref="L63:P63"/>
    <mergeCell ref="G60:K60"/>
    <mergeCell ref="L60:P60"/>
    <mergeCell ref="L62:P62"/>
    <mergeCell ref="G61:K61"/>
    <mergeCell ref="L61:P61"/>
    <mergeCell ref="B62:F62"/>
    <mergeCell ref="B63:F63"/>
    <mergeCell ref="B55:F56"/>
    <mergeCell ref="B57:F57"/>
    <mergeCell ref="B58:F58"/>
    <mergeCell ref="B59:F59"/>
    <mergeCell ref="B60:F60"/>
    <mergeCell ref="B61:F61"/>
    <mergeCell ref="E40:G40"/>
    <mergeCell ref="A55:A56"/>
    <mergeCell ref="G55:K56"/>
    <mergeCell ref="P54:U54"/>
    <mergeCell ref="T38:Y38"/>
    <mergeCell ref="E38:S38"/>
    <mergeCell ref="H45:J45"/>
    <mergeCell ref="E45:G45"/>
    <mergeCell ref="K48:M48"/>
    <mergeCell ref="H40:J40"/>
    <mergeCell ref="Q40:S40"/>
    <mergeCell ref="Q42:S42"/>
    <mergeCell ref="K42:M42"/>
    <mergeCell ref="H42:J42"/>
    <mergeCell ref="H47:J47"/>
    <mergeCell ref="H48:J48"/>
    <mergeCell ref="K47:M47"/>
    <mergeCell ref="H46:J46"/>
    <mergeCell ref="N46:P46"/>
    <mergeCell ref="E42:G42"/>
    <mergeCell ref="H41:J41"/>
    <mergeCell ref="B41:D41"/>
    <mergeCell ref="B42:D42"/>
    <mergeCell ref="E41:G41"/>
    <mergeCell ref="K46:M46"/>
    <mergeCell ref="K41:M41"/>
    <mergeCell ref="K45:M45"/>
    <mergeCell ref="B46:D46"/>
    <mergeCell ref="E48:G48"/>
    <mergeCell ref="E39:G39"/>
    <mergeCell ref="B40:D40"/>
    <mergeCell ref="N40:P40"/>
    <mergeCell ref="Q46:S46"/>
    <mergeCell ref="Q60:U60"/>
    <mergeCell ref="N47:P47"/>
    <mergeCell ref="Q47:S47"/>
    <mergeCell ref="N45:P45"/>
    <mergeCell ref="Q45:S45"/>
    <mergeCell ref="Q57:U57"/>
    <mergeCell ref="A38:A39"/>
    <mergeCell ref="B38:D38"/>
    <mergeCell ref="B39:D39"/>
    <mergeCell ref="K39:M39"/>
    <mergeCell ref="N39:P39"/>
    <mergeCell ref="Q39:S39"/>
    <mergeCell ref="H39:J39"/>
    <mergeCell ref="B49:D49"/>
    <mergeCell ref="B45:D45"/>
    <mergeCell ref="B47:D47"/>
    <mergeCell ref="B48:D48"/>
    <mergeCell ref="E49:G49"/>
    <mergeCell ref="E46:G46"/>
    <mergeCell ref="E47:G47"/>
    <mergeCell ref="P6:U6"/>
    <mergeCell ref="R11:U11"/>
    <mergeCell ref="B11:E11"/>
    <mergeCell ref="F11:I11"/>
    <mergeCell ref="J11:M11"/>
    <mergeCell ref="A7:A8"/>
    <mergeCell ref="B7:E8"/>
    <mergeCell ref="F7:I7"/>
    <mergeCell ref="J7:U7"/>
    <mergeCell ref="F8:I8"/>
    <mergeCell ref="J8:M8"/>
    <mergeCell ref="N8:Q8"/>
    <mergeCell ref="R8:U8"/>
    <mergeCell ref="N11:Q11"/>
    <mergeCell ref="R12:U12"/>
    <mergeCell ref="B12:E12"/>
    <mergeCell ref="F12:I12"/>
    <mergeCell ref="J12:M12"/>
    <mergeCell ref="N12:Q12"/>
    <mergeCell ref="B13:E13"/>
    <mergeCell ref="F13:I13"/>
    <mergeCell ref="R15:U15"/>
    <mergeCell ref="B16:E16"/>
    <mergeCell ref="F16:I16"/>
    <mergeCell ref="J16:M16"/>
    <mergeCell ref="N16:Q16"/>
    <mergeCell ref="R16:U16"/>
    <mergeCell ref="B15:E15"/>
    <mergeCell ref="F15:I15"/>
    <mergeCell ref="N15:Q15"/>
    <mergeCell ref="R17:U17"/>
    <mergeCell ref="B18:E18"/>
    <mergeCell ref="F18:I18"/>
    <mergeCell ref="J18:M18"/>
    <mergeCell ref="N18:Q18"/>
    <mergeCell ref="R18:U18"/>
    <mergeCell ref="B17:E17"/>
    <mergeCell ref="F17:I17"/>
    <mergeCell ref="J17:M17"/>
    <mergeCell ref="N17:Q17"/>
    <mergeCell ref="A20:A21"/>
    <mergeCell ref="B20:M20"/>
    <mergeCell ref="N20:Q21"/>
    <mergeCell ref="R20:U21"/>
    <mergeCell ref="V20:Y21"/>
    <mergeCell ref="B21:E21"/>
    <mergeCell ref="F21:I21"/>
    <mergeCell ref="J21:M21"/>
    <mergeCell ref="R23:U23"/>
    <mergeCell ref="V23:Y23"/>
    <mergeCell ref="B24:E24"/>
    <mergeCell ref="F24:I24"/>
    <mergeCell ref="J24:M24"/>
    <mergeCell ref="N24:Q24"/>
    <mergeCell ref="R27:U27"/>
    <mergeCell ref="V27:Y27"/>
    <mergeCell ref="J25:M25"/>
    <mergeCell ref="N25:Q25"/>
    <mergeCell ref="R25:U25"/>
    <mergeCell ref="V25:Y25"/>
    <mergeCell ref="J26:M26"/>
    <mergeCell ref="N26:Q26"/>
    <mergeCell ref="R26:U26"/>
    <mergeCell ref="V26:Y26"/>
    <mergeCell ref="B25:E25"/>
    <mergeCell ref="F25:I25"/>
    <mergeCell ref="B28:E28"/>
    <mergeCell ref="F28:I28"/>
    <mergeCell ref="J28:M28"/>
    <mergeCell ref="N28:Q28"/>
    <mergeCell ref="B27:E27"/>
    <mergeCell ref="F27:I27"/>
    <mergeCell ref="J27:M27"/>
    <mergeCell ref="N27:Q27"/>
    <mergeCell ref="F29:I29"/>
    <mergeCell ref="J29:M29"/>
    <mergeCell ref="N29:Q29"/>
    <mergeCell ref="J30:M30"/>
    <mergeCell ref="N30:Q30"/>
    <mergeCell ref="B30:E30"/>
    <mergeCell ref="F30:I30"/>
    <mergeCell ref="B29:E29"/>
    <mergeCell ref="B31:E31"/>
    <mergeCell ref="F31:I31"/>
    <mergeCell ref="J31:M31"/>
    <mergeCell ref="N31:Q31"/>
    <mergeCell ref="R31:U31"/>
    <mergeCell ref="V31:Y31"/>
    <mergeCell ref="Q56:U56"/>
    <mergeCell ref="Q49:S49"/>
    <mergeCell ref="W40:Y40"/>
    <mergeCell ref="W41:Y41"/>
    <mergeCell ref="N41:P41"/>
    <mergeCell ref="Q41:S41"/>
    <mergeCell ref="N43:P43"/>
    <mergeCell ref="N42:P42"/>
    <mergeCell ref="Q43:S43"/>
    <mergeCell ref="T39:V39"/>
    <mergeCell ref="W39:Y39"/>
    <mergeCell ref="T40:V40"/>
    <mergeCell ref="B43:D43"/>
    <mergeCell ref="E43:G43"/>
    <mergeCell ref="H43:J43"/>
    <mergeCell ref="K43:M43"/>
    <mergeCell ref="K40:M40"/>
  </mergeCells>
  <printOptions/>
  <pageMargins left="0.5118110236220472" right="0.4330708661417323" top="0.5511811023622047" bottom="0.7480314960629921" header="0.5118110236220472" footer="0.5118110236220472"/>
  <pageSetup horizontalDpi="600" verticalDpi="600" orientation="portrait" paperSize="9" scale="98" r:id="rId1"/>
  <headerFooter alignWithMargins="0">
    <oddFooter>&amp;C&amp;9&amp;P　Ｈ 交通・運輸及び通信</oddFooter>
  </headerFooter>
</worksheet>
</file>

<file path=xl/worksheets/sheet4.xml><?xml version="1.0" encoding="utf-8"?>
<worksheet xmlns="http://schemas.openxmlformats.org/spreadsheetml/2006/main" xmlns:r="http://schemas.openxmlformats.org/officeDocument/2006/relationships">
  <sheetPr>
    <tabColor rgb="FFFFC000"/>
  </sheetPr>
  <dimension ref="A1:I36"/>
  <sheetViews>
    <sheetView zoomScaleSheetLayoutView="130" zoomScalePageLayoutView="0" workbookViewId="0" topLeftCell="A1">
      <selection activeCell="A1" sqref="A1"/>
    </sheetView>
  </sheetViews>
  <sheetFormatPr defaultColWidth="9" defaultRowHeight="14.25"/>
  <cols>
    <col min="1" max="1" width="11.69921875" style="6" customWidth="1"/>
    <col min="2" max="3" width="10.69921875" style="6" customWidth="1"/>
    <col min="4" max="4" width="9.8984375" style="6" customWidth="1"/>
    <col min="5" max="5" width="10" style="6" customWidth="1"/>
    <col min="6" max="7" width="10.69921875" style="6" customWidth="1"/>
    <col min="8" max="8" width="9.796875" style="6" customWidth="1"/>
    <col min="9" max="9" width="9.69921875" style="6" customWidth="1"/>
    <col min="10" max="16384" width="9" style="6" customWidth="1"/>
  </cols>
  <sheetData>
    <row r="1" spans="1:9" ht="13.5" thickBot="1">
      <c r="A1" s="61" t="s">
        <v>103</v>
      </c>
      <c r="B1" s="111"/>
      <c r="C1" s="111"/>
      <c r="D1" s="111"/>
      <c r="E1" s="111"/>
      <c r="F1" s="111"/>
      <c r="G1" s="111"/>
      <c r="H1" s="255" t="s">
        <v>104</v>
      </c>
      <c r="I1" s="255"/>
    </row>
    <row r="2" spans="1:9" s="28" customFormat="1" ht="13.5" customHeight="1" thickTop="1">
      <c r="A2" s="258" t="s">
        <v>105</v>
      </c>
      <c r="B2" s="260" t="s">
        <v>106</v>
      </c>
      <c r="C2" s="260"/>
      <c r="D2" s="260"/>
      <c r="E2" s="260"/>
      <c r="F2" s="260"/>
      <c r="G2" s="260"/>
      <c r="H2" s="260"/>
      <c r="I2" s="261"/>
    </row>
    <row r="3" spans="1:9" s="28" customFormat="1" ht="13.5" customHeight="1">
      <c r="A3" s="259"/>
      <c r="B3" s="256" t="s">
        <v>107</v>
      </c>
      <c r="C3" s="256"/>
      <c r="D3" s="256"/>
      <c r="E3" s="256"/>
      <c r="F3" s="256" t="s">
        <v>108</v>
      </c>
      <c r="G3" s="256"/>
      <c r="H3" s="256"/>
      <c r="I3" s="257"/>
    </row>
    <row r="4" spans="1:9" s="28" customFormat="1" ht="13.5" customHeight="1">
      <c r="A4" s="259"/>
      <c r="B4" s="62" t="s">
        <v>109</v>
      </c>
      <c r="C4" s="62" t="s">
        <v>110</v>
      </c>
      <c r="D4" s="62" t="s">
        <v>111</v>
      </c>
      <c r="E4" s="62" t="s">
        <v>112</v>
      </c>
      <c r="F4" s="62" t="s">
        <v>109</v>
      </c>
      <c r="G4" s="62" t="s">
        <v>110</v>
      </c>
      <c r="H4" s="62" t="s">
        <v>111</v>
      </c>
      <c r="I4" s="63" t="s">
        <v>112</v>
      </c>
    </row>
    <row r="5" spans="1:9" s="28" customFormat="1" ht="13.5" customHeight="1">
      <c r="A5" s="98" t="s">
        <v>129</v>
      </c>
      <c r="B5" s="64">
        <v>13890017</v>
      </c>
      <c r="C5" s="65">
        <v>13688202</v>
      </c>
      <c r="D5" s="65">
        <v>128899</v>
      </c>
      <c r="E5" s="65">
        <v>72916</v>
      </c>
      <c r="F5" s="65">
        <v>38606944</v>
      </c>
      <c r="G5" s="65">
        <v>37830604</v>
      </c>
      <c r="H5" s="65">
        <v>538031</v>
      </c>
      <c r="I5" s="65">
        <v>238309</v>
      </c>
    </row>
    <row r="6" spans="1:9" s="28" customFormat="1" ht="13.5" customHeight="1">
      <c r="A6" s="98" t="s">
        <v>92</v>
      </c>
      <c r="B6" s="64">
        <v>17448833</v>
      </c>
      <c r="C6" s="65">
        <v>17139263</v>
      </c>
      <c r="D6" s="65">
        <v>162678</v>
      </c>
      <c r="E6" s="65">
        <v>146892</v>
      </c>
      <c r="F6" s="65">
        <v>38965236</v>
      </c>
      <c r="G6" s="65">
        <v>38183412</v>
      </c>
      <c r="H6" s="65">
        <v>534815</v>
      </c>
      <c r="I6" s="65">
        <v>247009</v>
      </c>
    </row>
    <row r="7" spans="1:9" s="28" customFormat="1" ht="13.5" customHeight="1">
      <c r="A7" s="98" t="s">
        <v>93</v>
      </c>
      <c r="B7" s="64">
        <v>18596280</v>
      </c>
      <c r="C7" s="65">
        <v>18256107</v>
      </c>
      <c r="D7" s="65">
        <v>152935</v>
      </c>
      <c r="E7" s="65">
        <v>187238</v>
      </c>
      <c r="F7" s="65">
        <v>37830302</v>
      </c>
      <c r="G7" s="65">
        <v>37092272</v>
      </c>
      <c r="H7" s="65">
        <v>527113</v>
      </c>
      <c r="I7" s="65">
        <v>210917</v>
      </c>
    </row>
    <row r="8" spans="1:9" s="28" customFormat="1" ht="13.5" customHeight="1">
      <c r="A8" s="98" t="s">
        <v>94</v>
      </c>
      <c r="B8" s="81">
        <v>12626226</v>
      </c>
      <c r="C8" s="82">
        <v>12143635</v>
      </c>
      <c r="D8" s="82">
        <v>281710</v>
      </c>
      <c r="E8" s="82">
        <v>200881</v>
      </c>
      <c r="F8" s="82">
        <v>33796200</v>
      </c>
      <c r="G8" s="82">
        <v>32998143</v>
      </c>
      <c r="H8" s="82">
        <v>550614</v>
      </c>
      <c r="I8" s="82">
        <v>247443</v>
      </c>
    </row>
    <row r="9" spans="1:9" s="28" customFormat="1" ht="13.5" customHeight="1">
      <c r="A9" s="99" t="s">
        <v>130</v>
      </c>
      <c r="B9" s="91">
        <v>6040408</v>
      </c>
      <c r="C9" s="92">
        <v>5756837</v>
      </c>
      <c r="D9" s="92">
        <v>153938</v>
      </c>
      <c r="E9" s="92">
        <v>129633</v>
      </c>
      <c r="F9" s="92">
        <v>34415828</v>
      </c>
      <c r="G9" s="92">
        <v>33499732</v>
      </c>
      <c r="H9" s="92">
        <v>639179</v>
      </c>
      <c r="I9" s="92">
        <v>276917</v>
      </c>
    </row>
    <row r="10" spans="1:9" s="28" customFormat="1" ht="13.5" customHeight="1">
      <c r="A10" s="67"/>
      <c r="B10" s="66"/>
      <c r="C10" s="66"/>
      <c r="D10" s="66"/>
      <c r="E10" s="66"/>
      <c r="F10" s="66"/>
      <c r="G10" s="66"/>
      <c r="H10" s="66"/>
      <c r="I10" s="66"/>
    </row>
    <row r="11" spans="1:9" s="28" customFormat="1" ht="13.5" customHeight="1">
      <c r="A11" s="67"/>
      <c r="B11" s="1"/>
      <c r="C11" s="1"/>
      <c r="D11" s="1"/>
      <c r="E11" s="1"/>
      <c r="F11" s="1"/>
      <c r="G11" s="1"/>
      <c r="H11" s="1"/>
      <c r="I11" s="1"/>
    </row>
    <row r="12" spans="1:9" ht="13.5" customHeight="1" thickBot="1">
      <c r="A12" s="111"/>
      <c r="B12" s="114"/>
      <c r="C12" s="111"/>
      <c r="D12" s="111"/>
      <c r="E12" s="111"/>
      <c r="F12" s="111"/>
      <c r="G12" s="111"/>
      <c r="H12" s="111"/>
      <c r="I12" s="111"/>
    </row>
    <row r="13" spans="1:9" ht="13.5" customHeight="1" thickTop="1">
      <c r="A13" s="258" t="s">
        <v>105</v>
      </c>
      <c r="B13" s="260" t="s">
        <v>113</v>
      </c>
      <c r="C13" s="260"/>
      <c r="D13" s="260"/>
      <c r="E13" s="260"/>
      <c r="F13" s="260"/>
      <c r="G13" s="260"/>
      <c r="H13" s="260"/>
      <c r="I13" s="261"/>
    </row>
    <row r="14" spans="1:9" ht="13.5" customHeight="1">
      <c r="A14" s="259"/>
      <c r="B14" s="256" t="s">
        <v>107</v>
      </c>
      <c r="C14" s="256"/>
      <c r="D14" s="256"/>
      <c r="E14" s="256"/>
      <c r="F14" s="256" t="s">
        <v>108</v>
      </c>
      <c r="G14" s="256"/>
      <c r="H14" s="256"/>
      <c r="I14" s="257"/>
    </row>
    <row r="15" spans="1:9" ht="13.5" customHeight="1">
      <c r="A15" s="259"/>
      <c r="B15" s="62" t="s">
        <v>109</v>
      </c>
      <c r="C15" s="62" t="s">
        <v>110</v>
      </c>
      <c r="D15" s="62" t="s">
        <v>111</v>
      </c>
      <c r="E15" s="62" t="s">
        <v>112</v>
      </c>
      <c r="F15" s="62" t="s">
        <v>109</v>
      </c>
      <c r="G15" s="62" t="s">
        <v>110</v>
      </c>
      <c r="H15" s="62" t="s">
        <v>111</v>
      </c>
      <c r="I15" s="63" t="s">
        <v>112</v>
      </c>
    </row>
    <row r="16" spans="1:9" ht="13.5" customHeight="1">
      <c r="A16" s="98" t="s">
        <v>129</v>
      </c>
      <c r="B16" s="64">
        <v>1383358</v>
      </c>
      <c r="C16" s="65">
        <v>1383358</v>
      </c>
      <c r="D16" s="65" t="s">
        <v>15</v>
      </c>
      <c r="E16" s="65" t="s">
        <v>15</v>
      </c>
      <c r="F16" s="65">
        <v>641854</v>
      </c>
      <c r="G16" s="65">
        <v>641854</v>
      </c>
      <c r="H16" s="65" t="s">
        <v>15</v>
      </c>
      <c r="I16" s="65" t="s">
        <v>15</v>
      </c>
    </row>
    <row r="17" spans="1:9" ht="13.5" customHeight="1">
      <c r="A17" s="98" t="s">
        <v>92</v>
      </c>
      <c r="B17" s="64">
        <v>1796188</v>
      </c>
      <c r="C17" s="65">
        <v>1796188</v>
      </c>
      <c r="D17" s="65" t="s">
        <v>15</v>
      </c>
      <c r="E17" s="65" t="s">
        <v>15</v>
      </c>
      <c r="F17" s="65">
        <v>794221</v>
      </c>
      <c r="G17" s="65">
        <v>794221</v>
      </c>
      <c r="H17" s="65" t="s">
        <v>15</v>
      </c>
      <c r="I17" s="65" t="s">
        <v>15</v>
      </c>
    </row>
    <row r="18" spans="1:9" ht="13.5" customHeight="1">
      <c r="A18" s="98" t="s">
        <v>93</v>
      </c>
      <c r="B18" s="64">
        <v>533675</v>
      </c>
      <c r="C18" s="65">
        <v>533675</v>
      </c>
      <c r="D18" s="65" t="s">
        <v>15</v>
      </c>
      <c r="E18" s="65" t="s">
        <v>15</v>
      </c>
      <c r="F18" s="65">
        <v>866127</v>
      </c>
      <c r="G18" s="65">
        <v>866127</v>
      </c>
      <c r="H18" s="65" t="s">
        <v>15</v>
      </c>
      <c r="I18" s="65" t="s">
        <v>15</v>
      </c>
    </row>
    <row r="19" spans="1:9" ht="13.5" customHeight="1">
      <c r="A19" s="98" t="s">
        <v>94</v>
      </c>
      <c r="B19" s="64">
        <v>523634</v>
      </c>
      <c r="C19" s="65">
        <v>523634</v>
      </c>
      <c r="D19" s="65" t="s">
        <v>15</v>
      </c>
      <c r="E19" s="65" t="s">
        <v>15</v>
      </c>
      <c r="F19" s="65">
        <v>935370</v>
      </c>
      <c r="G19" s="65">
        <v>935370</v>
      </c>
      <c r="H19" s="65" t="s">
        <v>15</v>
      </c>
      <c r="I19" s="65" t="s">
        <v>15</v>
      </c>
    </row>
    <row r="20" spans="1:9" ht="13.5" customHeight="1">
      <c r="A20" s="99" t="s">
        <v>130</v>
      </c>
      <c r="B20" s="93">
        <v>384934</v>
      </c>
      <c r="C20" s="94">
        <v>384934</v>
      </c>
      <c r="D20" s="95" t="s">
        <v>15</v>
      </c>
      <c r="E20" s="95" t="s">
        <v>15</v>
      </c>
      <c r="F20" s="94">
        <v>908685</v>
      </c>
      <c r="G20" s="94">
        <v>908685</v>
      </c>
      <c r="H20" s="95" t="s">
        <v>15</v>
      </c>
      <c r="I20" s="95" t="s">
        <v>15</v>
      </c>
    </row>
    <row r="21" spans="1:9" ht="13.5" customHeight="1">
      <c r="A21" s="22" t="s">
        <v>134</v>
      </c>
      <c r="B21" s="107"/>
      <c r="C21" s="107"/>
      <c r="D21" s="107"/>
      <c r="E21" s="111"/>
      <c r="F21" s="111"/>
      <c r="G21" s="111"/>
      <c r="H21" s="111"/>
      <c r="I21" s="111"/>
    </row>
    <row r="22" spans="1:9" ht="13.5" customHeight="1">
      <c r="A22" s="22" t="s">
        <v>165</v>
      </c>
      <c r="B22" s="107"/>
      <c r="C22" s="107"/>
      <c r="D22" s="107"/>
      <c r="E22" s="111"/>
      <c r="F22" s="111"/>
      <c r="G22" s="111"/>
      <c r="H22" s="111"/>
      <c r="I22" s="111"/>
    </row>
    <row r="23" spans="1:9" ht="13.5" customHeight="1">
      <c r="A23" s="68" t="s">
        <v>114</v>
      </c>
      <c r="B23" s="111"/>
      <c r="C23" s="111"/>
      <c r="D23" s="111"/>
      <c r="E23" s="111"/>
      <c r="F23" s="111"/>
      <c r="G23" s="111"/>
      <c r="H23" s="111"/>
      <c r="I23" s="111"/>
    </row>
    <row r="24" spans="1:9" ht="13.5" customHeight="1">
      <c r="A24" s="29"/>
      <c r="B24" s="107"/>
      <c r="C24" s="107"/>
      <c r="D24" s="107"/>
      <c r="E24" s="107"/>
      <c r="F24" s="107"/>
      <c r="G24" s="107"/>
      <c r="H24" s="107"/>
      <c r="I24" s="107"/>
    </row>
    <row r="25" spans="1:9" ht="13.5" thickBot="1">
      <c r="A25" s="27" t="s">
        <v>115</v>
      </c>
      <c r="B25" s="107"/>
      <c r="C25" s="107"/>
      <c r="D25" s="107"/>
      <c r="E25" s="107"/>
      <c r="F25" s="107"/>
      <c r="G25" s="107"/>
      <c r="H25" s="107"/>
      <c r="I25" s="107"/>
    </row>
    <row r="26" spans="1:9" ht="13.5" customHeight="1" thickTop="1">
      <c r="A26" s="152" t="s">
        <v>105</v>
      </c>
      <c r="B26" s="167" t="s">
        <v>116</v>
      </c>
      <c r="C26" s="168"/>
      <c r="D26" s="262"/>
      <c r="E26" s="167" t="s">
        <v>117</v>
      </c>
      <c r="F26" s="168"/>
      <c r="G26" s="168"/>
      <c r="H26" s="107"/>
      <c r="I26" s="107"/>
    </row>
    <row r="27" spans="1:9" ht="13.5" customHeight="1">
      <c r="A27" s="153"/>
      <c r="B27" s="30" t="s">
        <v>109</v>
      </c>
      <c r="C27" s="30" t="s">
        <v>118</v>
      </c>
      <c r="D27" s="30" t="s">
        <v>119</v>
      </c>
      <c r="E27" s="30" t="s">
        <v>109</v>
      </c>
      <c r="F27" s="30" t="s">
        <v>120</v>
      </c>
      <c r="G27" s="31" t="s">
        <v>121</v>
      </c>
      <c r="H27" s="107"/>
      <c r="I27" s="107"/>
    </row>
    <row r="28" spans="1:9" ht="13.5" customHeight="1">
      <c r="A28" s="101" t="s">
        <v>144</v>
      </c>
      <c r="B28" s="10">
        <v>103269</v>
      </c>
      <c r="C28" s="7" t="s">
        <v>15</v>
      </c>
      <c r="D28" s="7" t="s">
        <v>15</v>
      </c>
      <c r="E28" s="7">
        <v>375</v>
      </c>
      <c r="F28" s="7">
        <v>162</v>
      </c>
      <c r="G28" s="7">
        <v>213</v>
      </c>
      <c r="H28" s="107"/>
      <c r="I28" s="107"/>
    </row>
    <row r="29" spans="1:9" ht="13.5" customHeight="1">
      <c r="A29" s="101" t="s">
        <v>93</v>
      </c>
      <c r="B29" s="10">
        <v>95567</v>
      </c>
      <c r="C29" s="7" t="s">
        <v>15</v>
      </c>
      <c r="D29" s="7" t="s">
        <v>15</v>
      </c>
      <c r="E29" s="7">
        <v>343</v>
      </c>
      <c r="F29" s="7">
        <v>155</v>
      </c>
      <c r="G29" s="7">
        <v>188</v>
      </c>
      <c r="H29" s="107"/>
      <c r="I29" s="107"/>
    </row>
    <row r="30" spans="1:9" ht="13.5" customHeight="1">
      <c r="A30" s="101" t="s">
        <v>94</v>
      </c>
      <c r="B30" s="10">
        <v>88995</v>
      </c>
      <c r="C30" s="7" t="s">
        <v>15</v>
      </c>
      <c r="D30" s="7" t="s">
        <v>15</v>
      </c>
      <c r="E30" s="7">
        <v>315</v>
      </c>
      <c r="F30" s="7">
        <v>156</v>
      </c>
      <c r="G30" s="7">
        <v>159</v>
      </c>
      <c r="H30" s="107"/>
      <c r="I30" s="107"/>
    </row>
    <row r="31" spans="1:9" ht="13.5" customHeight="1">
      <c r="A31" s="101" t="s">
        <v>130</v>
      </c>
      <c r="B31" s="12">
        <v>83539</v>
      </c>
      <c r="C31" s="7" t="s">
        <v>15</v>
      </c>
      <c r="D31" s="7" t="s">
        <v>15</v>
      </c>
      <c r="E31" s="26">
        <v>262</v>
      </c>
      <c r="F31" s="26">
        <v>122</v>
      </c>
      <c r="G31" s="26">
        <v>140</v>
      </c>
      <c r="H31" s="107"/>
      <c r="I31" s="107"/>
    </row>
    <row r="32" spans="1:9" ht="13.5" customHeight="1">
      <c r="A32" s="101" t="s">
        <v>145</v>
      </c>
      <c r="B32" s="10">
        <v>76687</v>
      </c>
      <c r="C32" s="102" t="s">
        <v>133</v>
      </c>
      <c r="D32" s="102" t="s">
        <v>133</v>
      </c>
      <c r="E32" s="102">
        <v>256</v>
      </c>
      <c r="F32" s="102">
        <v>121</v>
      </c>
      <c r="G32" s="102">
        <v>135</v>
      </c>
      <c r="H32" s="107"/>
      <c r="I32" s="107"/>
    </row>
    <row r="33" spans="1:9" ht="13.5" customHeight="1">
      <c r="A33" s="103"/>
      <c r="B33" s="32"/>
      <c r="C33" s="32"/>
      <c r="D33" s="32" t="s">
        <v>44</v>
      </c>
      <c r="E33" s="32"/>
      <c r="F33" s="32"/>
      <c r="G33" s="32"/>
      <c r="H33" s="107"/>
      <c r="I33" s="107"/>
    </row>
    <row r="34" spans="1:9" ht="13.5" customHeight="1">
      <c r="A34" s="104" t="s">
        <v>146</v>
      </c>
      <c r="B34" s="25">
        <v>69956</v>
      </c>
      <c r="C34" s="24" t="s">
        <v>133</v>
      </c>
      <c r="D34" s="24" t="s">
        <v>133</v>
      </c>
      <c r="E34" s="24">
        <v>251</v>
      </c>
      <c r="F34" s="24">
        <v>120</v>
      </c>
      <c r="G34" s="24">
        <v>131</v>
      </c>
      <c r="H34" s="107"/>
      <c r="I34" s="107"/>
    </row>
    <row r="35" spans="1:9" ht="13.5" customHeight="1">
      <c r="A35" s="23" t="s">
        <v>164</v>
      </c>
      <c r="B35" s="107"/>
      <c r="C35" s="107"/>
      <c r="D35" s="107"/>
      <c r="E35" s="107"/>
      <c r="F35" s="107"/>
      <c r="G35" s="107"/>
      <c r="H35" s="107"/>
      <c r="I35" s="107"/>
    </row>
    <row r="36" spans="1:9" ht="13.5" customHeight="1">
      <c r="A36" s="29" t="s">
        <v>122</v>
      </c>
      <c r="B36" s="107"/>
      <c r="C36" s="107"/>
      <c r="D36" s="107"/>
      <c r="E36" s="107"/>
      <c r="F36" s="107"/>
      <c r="G36" s="107"/>
      <c r="H36" s="107"/>
      <c r="I36" s="107"/>
    </row>
  </sheetData>
  <sheetProtection/>
  <mergeCells count="12">
    <mergeCell ref="A26:A27"/>
    <mergeCell ref="B26:D26"/>
    <mergeCell ref="E26:G26"/>
    <mergeCell ref="A13:A15"/>
    <mergeCell ref="B13:I13"/>
    <mergeCell ref="B14:E14"/>
    <mergeCell ref="H1:I1"/>
    <mergeCell ref="F14:I14"/>
    <mergeCell ref="A2:A4"/>
    <mergeCell ref="B2:I2"/>
    <mergeCell ref="B3:E3"/>
    <mergeCell ref="F3:I3"/>
  </mergeCells>
  <printOptions/>
  <pageMargins left="0.5118110236220472" right="0.4724409448818898" top="0.7874015748031497" bottom="0.984251968503937" header="0.5118110236220472" footer="0.5118110236220472"/>
  <pageSetup blackAndWhite="1" horizontalDpi="600" verticalDpi="600" orientation="portrait" paperSize="9" r:id="rId1"/>
  <headerFooter alignWithMargins="0">
    <oddFooter>&amp;C&amp;9&amp;P　Ｈ 交通・運輸及び通信</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2020-03-06T03:43:05Z</cp:lastPrinted>
  <dcterms:created xsi:type="dcterms:W3CDTF">2003-03-24T02:04:46Z</dcterms:created>
  <dcterms:modified xsi:type="dcterms:W3CDTF">2020-03-07T01:15:58Z</dcterms:modified>
  <cp:category/>
  <cp:version/>
  <cp:contentType/>
  <cp:contentStatus/>
</cp:coreProperties>
</file>