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6" windowWidth="7692" windowHeight="8208" tabRatio="873" activeTab="0"/>
  </bookViews>
  <sheets>
    <sheet name="I1産業別事業所数" sheetId="1" r:id="rId1"/>
    <sheet name="I2従業者規模別事業所数" sheetId="2" r:id="rId2"/>
    <sheet name="I3商品販売額別事業所数 " sheetId="3" r:id="rId3"/>
    <sheet name="Ｉ4大型小売店舗" sheetId="4" r:id="rId4"/>
  </sheets>
  <definedNames>
    <definedName name="_xlfn.COUNTIFS" hidden="1">#NAME?</definedName>
    <definedName name="_xlfn.SUMIFS" hidden="1">#NAME?</definedName>
    <definedName name="_xlnm.Print_Area" localSheetId="0">'I1産業別事業所数'!$A$1:$F$69</definedName>
    <definedName name="_xlnm.Print_Area" localSheetId="1">'I2従業者規模別事業所数'!$A$1:$J$312</definedName>
    <definedName name="_xlnm.Print_Area" localSheetId="2">'I3商品販売額別事業所数 '!$A$1:$J$311</definedName>
    <definedName name="_xlnm.Print_Area" localSheetId="3">'Ｉ4大型小売店舗'!$A$1:$L$60</definedName>
  </definedNames>
  <calcPr fullCalcOnLoad="1"/>
</workbook>
</file>

<file path=xl/sharedStrings.xml><?xml version="1.0" encoding="utf-8"?>
<sst xmlns="http://schemas.openxmlformats.org/spreadsheetml/2006/main" count="2701" uniqueCount="156">
  <si>
    <t>従業者数</t>
  </si>
  <si>
    <t>売場面積</t>
  </si>
  <si>
    <t>Ｉ　商　　業</t>
  </si>
  <si>
    <t>区　　　　分</t>
  </si>
  <si>
    <t>平　均</t>
  </si>
  <si>
    <t>１　月</t>
  </si>
  <si>
    <t>２　月</t>
  </si>
  <si>
    <t>３　月</t>
  </si>
  <si>
    <t>４　月</t>
  </si>
  <si>
    <t>５　月</t>
  </si>
  <si>
    <t>６　月</t>
  </si>
  <si>
    <t>７　月</t>
  </si>
  <si>
    <t>８　月</t>
  </si>
  <si>
    <t>９　月</t>
  </si>
  <si>
    <t>10　月</t>
  </si>
  <si>
    <t>11　月</t>
  </si>
  <si>
    <t>12　月</t>
  </si>
  <si>
    <t>店舗数</t>
  </si>
  <si>
    <t>商品販売額計</t>
  </si>
  <si>
    <t>紳士服・洋品</t>
  </si>
  <si>
    <t>婦人・子供服・洋品</t>
  </si>
  <si>
    <t>その他の衣料品</t>
  </si>
  <si>
    <t>身の回り品</t>
  </si>
  <si>
    <t>食料品</t>
  </si>
  <si>
    <t>家具</t>
  </si>
  <si>
    <t>家庭用電気製品</t>
  </si>
  <si>
    <t>家庭用品</t>
  </si>
  <si>
    <t>その他の商品</t>
  </si>
  <si>
    <t>食堂・喫茶</t>
  </si>
  <si>
    <t>サービス料金収入</t>
  </si>
  <si>
    <t>従業者数</t>
  </si>
  <si>
    <t>売場面積</t>
  </si>
  <si>
    <t>年間商品</t>
  </si>
  <si>
    <t>販 売 額</t>
  </si>
  <si>
    <t>事業所数</t>
  </si>
  <si>
    <t>産　業　小　分　類　別</t>
  </si>
  <si>
    <t>卸　　　　売　　　　業</t>
  </si>
  <si>
    <t>-</t>
  </si>
  <si>
    <t>Ｉ－４大型小売店の営業成績</t>
  </si>
  <si>
    <t>I－２　産業（小分類）別・従業者規模別事業所数・従業者数・年間商品販売額及び売場面積</t>
  </si>
  <si>
    <t>（単位　万円・平方メートル）　</t>
  </si>
  <si>
    <t>産業小分類別</t>
  </si>
  <si>
    <t>合　　　　　　　計</t>
  </si>
  <si>
    <t>事業所数</t>
  </si>
  <si>
    <t>販 売 額</t>
  </si>
  <si>
    <t>I－２　産業（小分類）別・従業者規模別事業所数・従業者数・年間商品販売額及び売場面積(つづき)</t>
  </si>
  <si>
    <t>３　　～　　４　　　人</t>
  </si>
  <si>
    <t>５　　～　　９　　　人</t>
  </si>
  <si>
    <t>１０　　～　　１９　　　人</t>
  </si>
  <si>
    <t>２０　　～　　２９　　　人</t>
  </si>
  <si>
    <t>３０　　～　　４９　　　人</t>
  </si>
  <si>
    <t>５０　　～　　９９　　　人</t>
  </si>
  <si>
    <t>１００人以上</t>
  </si>
  <si>
    <t>I－３　産業(小分類)別・年間商品販売額階級別事業所数・従業者数・年間商品販売額及び売場面積</t>
  </si>
  <si>
    <t>1,000～4,999万円</t>
  </si>
  <si>
    <t>5,000～9,999万円</t>
  </si>
  <si>
    <t>２人以下</t>
  </si>
  <si>
    <t>100～249万円</t>
  </si>
  <si>
    <t>250～499万円</t>
  </si>
  <si>
    <t>500～999万円</t>
  </si>
  <si>
    <t>1億～2億9,999万円</t>
  </si>
  <si>
    <t>3億～9億9,999万円</t>
  </si>
  <si>
    <t>10億円以上</t>
  </si>
  <si>
    <t>本表は神奈川県大型小売店統計調査の結果（平塚市分）を表したものである。「大型小売店」とは売場面積が500平方メートルを</t>
  </si>
  <si>
    <t>資料：神奈川県統計センター</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</si>
  <si>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</si>
  <si>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</si>
  <si>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</si>
  <si>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</si>
  <si>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</si>
  <si>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</si>
  <si>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</si>
  <si>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</si>
  <si>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</si>
  <si>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</si>
  <si>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</si>
  <si>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</si>
  <si>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</si>
  <si>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</si>
  <si>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</si>
  <si>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</si>
  <si>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</si>
  <si>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</si>
  <si>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</si>
  <si>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</si>
  <si>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</si>
  <si>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</si>
  <si>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</si>
  <si>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</si>
  <si>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</si>
  <si>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</si>
  <si>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</si>
  <si>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</si>
  <si>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</si>
  <si>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</si>
  <si>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</si>
  <si>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</si>
  <si>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</si>
  <si>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</si>
  <si>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</si>
  <si>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</si>
  <si>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</si>
  <si>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</si>
  <si>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</si>
  <si>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</si>
  <si>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</si>
  <si>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</si>
  <si>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</si>
  <si>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</si>
  <si>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小　　　　売　　　　業</t>
  </si>
  <si>
    <t>I－３　産業(小分類)別・年間商品販売額階級別事業所数・従業者数・年間商品販売額及び売場面積（つづき）</t>
  </si>
  <si>
    <t>超える店舗である。平成12年7月からの調査対象店舗売場面積が1,000平方メートルを超えるものに変わった。</t>
  </si>
  <si>
    <t>各種商品卸売業</t>
  </si>
  <si>
    <t>百貨店、総合スーパー</t>
  </si>
  <si>
    <t>その他の各種商品小売業（従業者が常時50人未満のもの）</t>
  </si>
  <si>
    <t>機械器具小売業（自動車、自転車を除く）</t>
  </si>
  <si>
    <t>X</t>
  </si>
  <si>
    <t>100万円未満</t>
  </si>
  <si>
    <t>I－１　産業（小分類）別事業所数・従業者数・売場面積及び年間商品販売額</t>
  </si>
  <si>
    <t>平成26年
平　　均</t>
  </si>
  <si>
    <t xml:space="preserve">        小売の商品販売額及び仲立手数料のいずれの金額も無い事業所は含まない。</t>
  </si>
  <si>
    <t>（注）1.管理，補助的経済活動のみを行う事業所、産業細分類が格付不能の事業所、卸売の商品販売額（仲立手数料を除く）、</t>
  </si>
  <si>
    <t xml:space="preserve">        </t>
  </si>
  <si>
    <t xml:space="preserve">      2.従業者数とは、「個人業主」、「無給家族従業者」、「有給役員」及び「常用雇用者」の計であり、臨時雇用者は含めていない。</t>
  </si>
  <si>
    <t>　　（単位　店・平方メートル・人・万円）</t>
  </si>
  <si>
    <t>平成27年
平　　均</t>
  </si>
  <si>
    <t>平　　　成　　　28　　　年</t>
  </si>
  <si>
    <t>X</t>
  </si>
  <si>
    <t>平　　　成　　　28　　　年</t>
  </si>
  <si>
    <t>平　　成　　28　　年</t>
  </si>
  <si>
    <t>建築材料卸売業</t>
  </si>
  <si>
    <t xml:space="preserve">表Ｉ－１～Ｉ－３は平成28年経済センサス-活動調査の結果を表したもので、調査期日は平成28年6月1日である。
調査対象は、農林漁家に属する個人経営の事業所、家事サービス業、外国公務、国及び地方公共団体に属する事業所を
除く全ての事業所である。
</t>
  </si>
  <si>
    <t>本調査は平成28年度をもって終了した。</t>
  </si>
  <si>
    <t>Ｉ－５ 酒類の種類別消費量</t>
  </si>
  <si>
    <t>　本表は平塚税務署管内（平塚市・秦野市・伊勢原市・大磯町・二宮町）の数値である。</t>
  </si>
  <si>
    <t>（単位　kl）　</t>
  </si>
  <si>
    <t>年   度   別</t>
  </si>
  <si>
    <t>総　数</t>
  </si>
  <si>
    <t>清　酒</t>
  </si>
  <si>
    <t>合成清酒</t>
  </si>
  <si>
    <t>しょう
ちゅう</t>
  </si>
  <si>
    <t>ビール</t>
  </si>
  <si>
    <t>発泡酒</t>
  </si>
  <si>
    <r>
      <t xml:space="preserve">ｳｨｽｷｰ･
</t>
    </r>
    <r>
      <rPr>
        <sz val="8"/>
        <rFont val="ＭＳ 明朝"/>
        <family val="1"/>
      </rPr>
      <t>ブランデー</t>
    </r>
  </si>
  <si>
    <t>リキュール</t>
  </si>
  <si>
    <t>果実酒・
甘味果実酒</t>
  </si>
  <si>
    <t>その他</t>
  </si>
  <si>
    <t>平成　25　年 度</t>
  </si>
  <si>
    <t>　　　26　年 度</t>
  </si>
  <si>
    <t>　　　27　年 度</t>
  </si>
  <si>
    <t>　　　28　年 度</t>
  </si>
  <si>
    <t>平成　29　年 度</t>
  </si>
  <si>
    <t>（注）1.計数は速報値である。</t>
  </si>
  <si>
    <t>　　　2.「その他」欄はみりん、原料用アルコール、スピリッツ、その他の醸造酒、粉末酒及び雑酒の合計を示したものである。</t>
  </si>
  <si>
    <t xml:space="preserve">      3.単位未満を四捨五入しているため、表の内容と計又は合計が一致しない場合がある。</t>
  </si>
  <si>
    <t>資料：東京国税局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</si>
</sst>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quot;△ &quot;#,##0"/>
    <numFmt numFmtId="179" formatCode="#,##0_);[Red]\(#,##0\)"/>
    <numFmt numFmtId="180" formatCode="#,###;&quot;-&quot;#,###;&quot;-&quot;"/>
    <numFmt numFmtId="181" formatCode="0.0_ "/>
    <numFmt numFmtId="182" formatCode="0_ "/>
  </numFmts>
  <fonts count="64">
    <font>
      <sz val="11"/>
      <name val="ＭＳ 明朝"/>
      <family val="1"/>
    </font>
    <font>
      <sz val="6"/>
      <name val="ＭＳ 明朝"/>
      <family val="1"/>
    </font>
    <font>
      <sz val="9"/>
      <name val="ＭＳ 明朝"/>
      <family val="1"/>
    </font>
    <font>
      <sz val="10"/>
      <name val="ＭＳ 明朝"/>
      <family val="1"/>
    </font>
    <font>
      <sz val="9"/>
      <name val="ＭＳ ゴシック"/>
      <family val="3"/>
    </font>
    <font>
      <sz val="10"/>
      <name val="ＭＳ ゴシック"/>
      <family val="3"/>
    </font>
    <font>
      <sz val="11"/>
      <name val="ＭＳ ゴシック"/>
      <family val="3"/>
    </font>
    <font>
      <b/>
      <sz val="16"/>
      <name val="ＭＳ 明朝"/>
      <family val="1"/>
    </font>
    <font>
      <b/>
      <sz val="11"/>
      <name val="ＭＳ 明朝"/>
      <family val="1"/>
    </font>
    <font>
      <sz val="8"/>
      <name val="ＭＳ 明朝"/>
      <family val="1"/>
    </font>
    <font>
      <sz val="6"/>
      <name val="ＭＳ Ｐ明朝"/>
      <family val="1"/>
    </font>
    <font>
      <u val="single"/>
      <sz val="13.2"/>
      <color indexed="12"/>
      <name val="ＭＳ 明朝"/>
      <family val="1"/>
    </font>
    <font>
      <u val="single"/>
      <sz val="13.2"/>
      <color indexed="36"/>
      <name val="ＭＳ 明朝"/>
      <family val="1"/>
    </font>
    <font>
      <b/>
      <sz val="9"/>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sz val="8"/>
      <color indexed="10"/>
      <name val="ＭＳ 明朝"/>
      <family val="1"/>
    </font>
    <font>
      <b/>
      <sz val="10"/>
      <name val="ＭＳ ゴシック"/>
      <family val="3"/>
    </font>
    <font>
      <b/>
      <sz val="11"/>
      <name val="ＭＳ ゴシック"/>
      <family val="3"/>
    </font>
    <font>
      <sz val="8"/>
      <color indexed="57"/>
      <name val="ＭＳ 明朝"/>
      <family val="1"/>
    </font>
    <font>
      <sz val="11"/>
      <color indexed="57"/>
      <name val="ＭＳ Ｐゴシック"/>
      <family val="3"/>
    </font>
    <font>
      <sz val="9"/>
      <color indexed="57"/>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sz val="8"/>
      <color rgb="FFFF0000"/>
      <name val="ＭＳ 明朝"/>
      <family val="1"/>
    </font>
    <font>
      <sz val="8"/>
      <color theme="6" tint="-0.24997000396251678"/>
      <name val="ＭＳ 明朝"/>
      <family val="1"/>
    </font>
    <font>
      <sz val="11"/>
      <color theme="6" tint="-0.24997000396251678"/>
      <name val="ＭＳ Ｐゴシック"/>
      <family val="3"/>
    </font>
    <font>
      <sz val="9"/>
      <color theme="6" tint="-0.24997000396251678"/>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lignment vertical="center"/>
      <protection/>
    </xf>
    <xf numFmtId="0" fontId="6" fillId="0" borderId="0">
      <alignment/>
      <protection/>
    </xf>
    <xf numFmtId="0" fontId="12" fillId="0" borderId="0" applyNumberFormat="0" applyFill="0" applyBorder="0" applyAlignment="0" applyProtection="0"/>
    <xf numFmtId="0" fontId="57" fillId="32" borderId="0" applyNumberFormat="0" applyBorder="0" applyAlignment="0" applyProtection="0"/>
  </cellStyleXfs>
  <cellXfs count="215">
    <xf numFmtId="0" fontId="0" fillId="0" borderId="0" xfId="0" applyAlignment="1">
      <alignment/>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38" fontId="2" fillId="0" borderId="0" xfId="49" applyFont="1" applyFill="1" applyBorder="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9" fillId="0" borderId="0" xfId="0" applyFont="1" applyFill="1" applyAlignment="1">
      <alignment vertical="center"/>
    </xf>
    <xf numFmtId="0" fontId="0" fillId="0" borderId="11" xfId="0" applyFill="1" applyBorder="1" applyAlignment="1">
      <alignment vertical="center"/>
    </xf>
    <xf numFmtId="0" fontId="2" fillId="0" borderId="0" xfId="0" applyFont="1" applyFill="1" applyAlignment="1">
      <alignment vertical="center"/>
    </xf>
    <xf numFmtId="176" fontId="0" fillId="0" borderId="0" xfId="0" applyNumberFormat="1" applyFill="1" applyAlignment="1">
      <alignment vertical="center"/>
    </xf>
    <xf numFmtId="179" fontId="0" fillId="0" borderId="0" xfId="0" applyNumberFormat="1" applyFill="1" applyAlignment="1">
      <alignment vertical="center"/>
    </xf>
    <xf numFmtId="180" fontId="13" fillId="0" borderId="0" xfId="0" applyNumberFormat="1" applyFont="1" applyFill="1" applyBorder="1" applyAlignment="1">
      <alignment vertical="center"/>
    </xf>
    <xf numFmtId="180" fontId="13" fillId="0" borderId="0" xfId="0" applyNumberFormat="1" applyFont="1" applyFill="1" applyBorder="1" applyAlignment="1">
      <alignment vertical="center" shrinkToFit="1"/>
    </xf>
    <xf numFmtId="178" fontId="0" fillId="0" borderId="0" xfId="0" applyNumberFormat="1" applyFill="1" applyAlignment="1">
      <alignment vertical="center"/>
    </xf>
    <xf numFmtId="0" fontId="2" fillId="0" borderId="0" xfId="0" applyFont="1" applyFill="1" applyAlignment="1">
      <alignment horizontal="distributed" vertical="distributed"/>
    </xf>
    <xf numFmtId="0" fontId="2" fillId="0" borderId="0" xfId="0" applyFont="1" applyFill="1" applyAlignment="1">
      <alignment vertical="center" shrinkToFit="1"/>
    </xf>
    <xf numFmtId="176" fontId="2" fillId="0" borderId="1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distributed" vertical="distributed"/>
    </xf>
    <xf numFmtId="176" fontId="13" fillId="0" borderId="0" xfId="0"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176" fontId="2" fillId="0" borderId="16" xfId="0" applyNumberFormat="1" applyFont="1" applyFill="1" applyBorder="1" applyAlignment="1">
      <alignment vertical="center"/>
    </xf>
    <xf numFmtId="178" fontId="2" fillId="0" borderId="0" xfId="0" applyNumberFormat="1" applyFont="1" applyFill="1" applyAlignment="1">
      <alignment vertical="center"/>
    </xf>
    <xf numFmtId="178" fontId="2" fillId="0" borderId="16" xfId="63" applyNumberFormat="1" applyFont="1" applyFill="1" applyBorder="1" applyAlignment="1">
      <alignment vertical="center"/>
      <protection/>
    </xf>
    <xf numFmtId="178" fontId="2" fillId="0" borderId="0" xfId="63" applyNumberFormat="1" applyFont="1" applyFill="1" applyBorder="1" applyAlignment="1">
      <alignment vertical="center"/>
      <protection/>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Fill="1" applyBorder="1" applyAlignment="1">
      <alignment vertical="center"/>
    </xf>
    <xf numFmtId="178" fontId="2" fillId="0" borderId="0" xfId="63" applyNumberFormat="1" applyFont="1" applyFill="1" applyBorder="1" applyAlignment="1">
      <alignment horizontal="right" vertical="center"/>
      <protection/>
    </xf>
    <xf numFmtId="178" fontId="2" fillId="0" borderId="0" xfId="63" applyNumberFormat="1" applyFont="1" applyFill="1" applyAlignment="1">
      <alignment horizontal="right"/>
      <protection/>
    </xf>
    <xf numFmtId="0" fontId="2" fillId="0" borderId="18" xfId="0" applyFont="1" applyFill="1" applyBorder="1" applyAlignment="1">
      <alignment horizontal="distributed" vertical="center"/>
    </xf>
    <xf numFmtId="176" fontId="2" fillId="0" borderId="12" xfId="0" applyNumberFormat="1" applyFont="1" applyFill="1" applyBorder="1" applyAlignment="1">
      <alignment vertical="center"/>
    </xf>
    <xf numFmtId="178" fontId="2" fillId="0" borderId="12" xfId="63" applyNumberFormat="1" applyFont="1" applyFill="1" applyBorder="1" applyAlignment="1">
      <alignment horizontal="right" vertical="center"/>
      <protection/>
    </xf>
    <xf numFmtId="178" fontId="2" fillId="0" borderId="19" xfId="63" applyNumberFormat="1" applyFont="1" applyFill="1" applyBorder="1" applyAlignment="1">
      <alignment horizontal="right" vertical="center"/>
      <protection/>
    </xf>
    <xf numFmtId="178" fontId="2" fillId="0" borderId="10" xfId="63" applyNumberFormat="1" applyFont="1" applyFill="1" applyBorder="1" applyAlignment="1">
      <alignment horizontal="right" vertical="center"/>
      <protection/>
    </xf>
    <xf numFmtId="0" fontId="2" fillId="0" borderId="12" xfId="0" applyFont="1" applyFill="1" applyBorder="1" applyAlignment="1">
      <alignment horizontal="distributed" vertical="center"/>
    </xf>
    <xf numFmtId="178" fontId="2" fillId="0" borderId="20" xfId="63" applyNumberFormat="1" applyFont="1" applyFill="1" applyBorder="1" applyAlignment="1">
      <alignment horizontal="right" vertical="center"/>
      <protection/>
    </xf>
    <xf numFmtId="38" fontId="2" fillId="0" borderId="10" xfId="49" applyFont="1" applyFill="1" applyBorder="1" applyAlignment="1">
      <alignment horizontal="right" vertical="center"/>
    </xf>
    <xf numFmtId="180" fontId="2" fillId="0" borderId="10" xfId="49" applyNumberFormat="1" applyFont="1" applyFill="1" applyBorder="1" applyAlignment="1">
      <alignment horizontal="left" vertical="center" shrinkToFit="1"/>
    </xf>
    <xf numFmtId="180" fontId="2" fillId="0" borderId="0" xfId="0" applyNumberFormat="1" applyFont="1" applyFill="1" applyBorder="1" applyAlignment="1">
      <alignment horizontal="left"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shrinkToFit="1"/>
    </xf>
    <xf numFmtId="0" fontId="3" fillId="0" borderId="0" xfId="0" applyFont="1" applyFill="1" applyAlignment="1">
      <alignment vertical="center"/>
    </xf>
    <xf numFmtId="180" fontId="2" fillId="0" borderId="10" xfId="49" applyNumberFormat="1" applyFont="1" applyFill="1" applyBorder="1" applyAlignment="1">
      <alignment horizontal="right" vertical="center" shrinkToFit="1"/>
    </xf>
    <xf numFmtId="180"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shrinkToFit="1"/>
    </xf>
    <xf numFmtId="180" fontId="0" fillId="0" borderId="0" xfId="49" applyNumberFormat="1" applyFont="1" applyFill="1" applyAlignment="1">
      <alignment vertical="center" shrinkToFit="1"/>
    </xf>
    <xf numFmtId="180" fontId="0" fillId="0" borderId="0" xfId="0" applyNumberFormat="1" applyFill="1" applyAlignment="1">
      <alignment vertical="center"/>
    </xf>
    <xf numFmtId="180" fontId="0" fillId="0" borderId="0" xfId="0" applyNumberFormat="1" applyFill="1" applyAlignment="1">
      <alignment vertical="center" shrinkToFit="1"/>
    </xf>
    <xf numFmtId="180" fontId="2" fillId="0" borderId="21" xfId="49"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xf>
    <xf numFmtId="0" fontId="5" fillId="0" borderId="0" xfId="0" applyFont="1" applyFill="1" applyAlignment="1">
      <alignment vertical="center"/>
    </xf>
    <xf numFmtId="180" fontId="2" fillId="0" borderId="10" xfId="49" applyNumberFormat="1" applyFont="1" applyFill="1" applyBorder="1" applyAlignment="1">
      <alignment vertical="center" shrinkToFit="1"/>
    </xf>
    <xf numFmtId="0" fontId="2" fillId="0" borderId="0" xfId="0" applyFont="1" applyFill="1" applyBorder="1" applyAlignment="1">
      <alignment horizontal="left" vertical="center"/>
    </xf>
    <xf numFmtId="180" fontId="13" fillId="0" borderId="0" xfId="49" applyNumberFormat="1" applyFont="1" applyFill="1" applyBorder="1" applyAlignment="1">
      <alignment horizontal="right" vertical="center" shrinkToFit="1"/>
    </xf>
    <xf numFmtId="180" fontId="4" fillId="0" borderId="10" xfId="49" applyNumberFormat="1" applyFont="1" applyFill="1" applyBorder="1" applyAlignment="1">
      <alignment horizontal="right" vertical="center" shrinkToFit="1"/>
    </xf>
    <xf numFmtId="180"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shrinkToFit="1"/>
    </xf>
    <xf numFmtId="180" fontId="2" fillId="0" borderId="0" xfId="49" applyNumberFormat="1" applyFont="1" applyFill="1" applyBorder="1" applyAlignment="1">
      <alignment vertical="center" shrinkToFit="1"/>
    </xf>
    <xf numFmtId="180" fontId="6" fillId="0" borderId="0" xfId="49" applyNumberFormat="1" applyFont="1" applyFill="1" applyAlignment="1">
      <alignment vertical="center" shrinkToFit="1"/>
    </xf>
    <xf numFmtId="180" fontId="6" fillId="0" borderId="0" xfId="0" applyNumberFormat="1" applyFont="1" applyFill="1" applyAlignment="1">
      <alignment vertical="center"/>
    </xf>
    <xf numFmtId="180" fontId="6" fillId="0" borderId="0" xfId="0" applyNumberFormat="1" applyFont="1" applyFill="1" applyAlignment="1">
      <alignment vertical="center" shrinkToFit="1"/>
    </xf>
    <xf numFmtId="180" fontId="4" fillId="0" borderId="10" xfId="49" applyNumberFormat="1" applyFont="1" applyFill="1" applyBorder="1" applyAlignment="1">
      <alignment vertical="center" shrinkToFit="1"/>
    </xf>
    <xf numFmtId="180" fontId="4" fillId="0" borderId="0" xfId="0" applyNumberFormat="1" applyFont="1" applyFill="1" applyBorder="1" applyAlignment="1">
      <alignment vertical="center"/>
    </xf>
    <xf numFmtId="180" fontId="4" fillId="0" borderId="0" xfId="0" applyNumberFormat="1" applyFont="1" applyFill="1" applyBorder="1" applyAlignment="1">
      <alignment vertical="center" shrinkToFit="1"/>
    </xf>
    <xf numFmtId="180" fontId="2" fillId="0" borderId="0" xfId="0" applyNumberFormat="1" applyFont="1" applyFill="1" applyBorder="1" applyAlignment="1">
      <alignment horizontal="center" vertical="center" shrinkToFit="1"/>
    </xf>
    <xf numFmtId="180" fontId="2" fillId="0" borderId="0" xfId="0" applyNumberFormat="1" applyFont="1" applyFill="1" applyBorder="1" applyAlignment="1">
      <alignment horizontal="center" vertical="center"/>
    </xf>
    <xf numFmtId="180" fontId="0" fillId="0" borderId="0" xfId="0" applyNumberFormat="1" applyFill="1" applyBorder="1" applyAlignment="1">
      <alignment vertical="center" shrinkToFit="1"/>
    </xf>
    <xf numFmtId="180" fontId="0" fillId="0" borderId="0" xfId="0" applyNumberFormat="1" applyFill="1" applyBorder="1" applyAlignment="1">
      <alignment vertical="center"/>
    </xf>
    <xf numFmtId="176" fontId="4" fillId="0" borderId="0" xfId="0" applyNumberFormat="1" applyFont="1" applyFill="1" applyBorder="1" applyAlignment="1">
      <alignment vertical="center"/>
    </xf>
    <xf numFmtId="178" fontId="2" fillId="0" borderId="10"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2" fillId="0" borderId="14" xfId="0" applyFont="1" applyFill="1" applyBorder="1" applyAlignment="1">
      <alignment horizontal="center" vertical="center" shrinkToFit="1"/>
    </xf>
    <xf numFmtId="0" fontId="2" fillId="0" borderId="22" xfId="0" applyFont="1" applyFill="1" applyBorder="1" applyAlignment="1">
      <alignment horizontal="center" vertical="center"/>
    </xf>
    <xf numFmtId="178" fontId="13" fillId="0" borderId="10" xfId="0" applyNumberFormat="1" applyFont="1" applyFill="1" applyBorder="1" applyAlignment="1">
      <alignment horizontal="right" vertical="center"/>
    </xf>
    <xf numFmtId="178" fontId="13" fillId="0" borderId="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21" xfId="0" applyFont="1" applyFill="1" applyBorder="1" applyAlignment="1">
      <alignment horizontal="center" vertical="center"/>
    </xf>
    <xf numFmtId="178" fontId="2" fillId="0" borderId="0" xfId="0" applyNumberFormat="1" applyFont="1" applyFill="1" applyBorder="1" applyAlignment="1">
      <alignment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wrapText="1"/>
    </xf>
    <xf numFmtId="0" fontId="58" fillId="0" borderId="0" xfId="0" applyFont="1" applyFill="1" applyAlignment="1">
      <alignment vertical="center"/>
    </xf>
    <xf numFmtId="0" fontId="59" fillId="0" borderId="0" xfId="0" applyFont="1" applyFill="1" applyAlignment="1">
      <alignmen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3" xfId="0" applyFont="1" applyFill="1" applyBorder="1" applyAlignment="1">
      <alignment horizontal="center" vertical="center" shrinkToFit="1"/>
    </xf>
    <xf numFmtId="0" fontId="2" fillId="0" borderId="0" xfId="0" applyFont="1" applyFill="1" applyAlignment="1">
      <alignment horizontal="left" vertical="center" shrinkToFit="1"/>
    </xf>
    <xf numFmtId="0" fontId="3" fillId="0" borderId="24" xfId="0" applyFont="1" applyFill="1" applyBorder="1" applyAlignment="1">
      <alignment horizontal="center" vertical="center" shrinkToFit="1"/>
    </xf>
    <xf numFmtId="180" fontId="2" fillId="0" borderId="19" xfId="0" applyNumberFormat="1" applyFont="1" applyFill="1" applyBorder="1" applyAlignment="1">
      <alignment horizontal="center" vertical="center"/>
    </xf>
    <xf numFmtId="0" fontId="2" fillId="0" borderId="21" xfId="0" applyFont="1" applyFill="1" applyBorder="1" applyAlignment="1">
      <alignment horizontal="center" vertical="center" shrinkToFit="1"/>
    </xf>
    <xf numFmtId="176" fontId="2" fillId="0" borderId="12" xfId="0" applyNumberFormat="1" applyFont="1" applyFill="1" applyBorder="1" applyAlignment="1">
      <alignment horizontal="right" vertical="center"/>
    </xf>
    <xf numFmtId="178" fontId="2" fillId="0" borderId="0" xfId="0" applyNumberFormat="1" applyFont="1" applyFill="1" applyAlignment="1">
      <alignment horizontal="right" vertical="center"/>
    </xf>
    <xf numFmtId="176" fontId="59" fillId="0" borderId="0"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0" borderId="20" xfId="0" applyFont="1" applyFill="1" applyBorder="1" applyAlignment="1">
      <alignment horizontal="right" vertical="center"/>
    </xf>
    <xf numFmtId="3" fontId="2" fillId="0" borderId="12"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180" fontId="13" fillId="0" borderId="19" xfId="49" applyNumberFormat="1" applyFont="1" applyFill="1" applyBorder="1" applyAlignment="1">
      <alignment horizontal="right" vertical="center" shrinkToFit="1"/>
    </xf>
    <xf numFmtId="180" fontId="13" fillId="0" borderId="16" xfId="49" applyNumberFormat="1" applyFont="1" applyFill="1" applyBorder="1" applyAlignment="1">
      <alignment horizontal="right" vertical="center" shrinkToFit="1"/>
    </xf>
    <xf numFmtId="180" fontId="13" fillId="0" borderId="10" xfId="49" applyNumberFormat="1" applyFont="1" applyFill="1" applyBorder="1" applyAlignment="1">
      <alignment horizontal="right" vertical="center" shrinkToFit="1"/>
    </xf>
    <xf numFmtId="180" fontId="2" fillId="0" borderId="20" xfId="49" applyNumberFormat="1" applyFont="1" applyFill="1" applyBorder="1" applyAlignment="1">
      <alignment horizontal="right" vertical="center" shrinkToFit="1"/>
    </xf>
    <xf numFmtId="180" fontId="2" fillId="0" borderId="12"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shrinkToFit="1"/>
    </xf>
    <xf numFmtId="180" fontId="13" fillId="0" borderId="10" xfId="49" applyNumberFormat="1" applyFont="1" applyFill="1" applyBorder="1" applyAlignment="1">
      <alignment vertical="center" shrinkToFit="1"/>
    </xf>
    <xf numFmtId="180" fontId="13" fillId="0" borderId="0" xfId="0" applyNumberFormat="1" applyFont="1" applyFill="1" applyBorder="1" applyAlignment="1">
      <alignment horizontal="right" vertical="center"/>
    </xf>
    <xf numFmtId="180" fontId="2" fillId="0" borderId="10" xfId="0" applyNumberFormat="1" applyFont="1" applyFill="1" applyBorder="1" applyAlignment="1">
      <alignment horizontal="right" vertical="center"/>
    </xf>
    <xf numFmtId="180" fontId="13" fillId="0" borderId="19" xfId="49" applyNumberFormat="1" applyFont="1" applyFill="1" applyBorder="1" applyAlignment="1">
      <alignment vertical="center" shrinkToFit="1"/>
    </xf>
    <xf numFmtId="180" fontId="13" fillId="0" borderId="16" xfId="0" applyNumberFormat="1" applyFont="1" applyFill="1" applyBorder="1" applyAlignment="1">
      <alignment vertical="center"/>
    </xf>
    <xf numFmtId="180" fontId="13" fillId="0" borderId="16" xfId="49" applyNumberFormat="1" applyFont="1" applyFill="1" applyBorder="1" applyAlignment="1">
      <alignment vertical="center" shrinkToFit="1"/>
    </xf>
    <xf numFmtId="180" fontId="13" fillId="0" borderId="0" xfId="49" applyNumberFormat="1" applyFont="1" applyFill="1" applyBorder="1" applyAlignment="1">
      <alignment vertical="center" shrinkToFit="1"/>
    </xf>
    <xf numFmtId="178" fontId="13" fillId="0" borderId="10" xfId="0" applyNumberFormat="1" applyFont="1" applyFill="1" applyBorder="1" applyAlignment="1">
      <alignment vertical="center"/>
    </xf>
    <xf numFmtId="178" fontId="13" fillId="0" borderId="0" xfId="0" applyNumberFormat="1" applyFont="1" applyFill="1" applyBorder="1" applyAlignment="1">
      <alignment vertical="center"/>
    </xf>
    <xf numFmtId="178" fontId="13" fillId="0" borderId="19" xfId="0" applyNumberFormat="1" applyFont="1" applyFill="1" applyBorder="1" applyAlignment="1">
      <alignment vertical="center"/>
    </xf>
    <xf numFmtId="178" fontId="13" fillId="0" borderId="16" xfId="0" applyNumberFormat="1" applyFont="1" applyFill="1" applyBorder="1" applyAlignment="1">
      <alignment vertical="center"/>
    </xf>
    <xf numFmtId="178" fontId="13" fillId="0" borderId="16" xfId="0" applyNumberFormat="1" applyFont="1" applyFill="1" applyBorder="1" applyAlignment="1">
      <alignment horizontal="right" vertical="center"/>
    </xf>
    <xf numFmtId="0" fontId="2" fillId="0" borderId="11" xfId="0" applyFont="1" applyFill="1" applyBorder="1" applyAlignment="1">
      <alignment horizontal="right" vertical="center" shrinkToFit="1"/>
    </xf>
    <xf numFmtId="0" fontId="9" fillId="0" borderId="0" xfId="0" applyFont="1" applyFill="1" applyAlignment="1">
      <alignment horizontal="left" vertical="top" wrapText="1"/>
    </xf>
    <xf numFmtId="0" fontId="1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0" xfId="0" applyFont="1" applyFill="1" applyAlignment="1">
      <alignment horizontal="left" vertical="center" shrinkToFit="1"/>
    </xf>
    <xf numFmtId="180" fontId="2" fillId="0" borderId="28" xfId="0" applyNumberFormat="1" applyFont="1" applyFill="1" applyBorder="1" applyAlignment="1">
      <alignment horizontal="center" vertical="center"/>
    </xf>
    <xf numFmtId="180" fontId="2" fillId="0" borderId="29" xfId="0" applyNumberFormat="1" applyFont="1" applyFill="1" applyBorder="1" applyAlignment="1">
      <alignment horizontal="center" vertical="center"/>
    </xf>
    <xf numFmtId="180" fontId="2" fillId="0" borderId="11" xfId="0" applyNumberFormat="1" applyFont="1" applyFill="1" applyBorder="1" applyAlignment="1">
      <alignment horizontal="right" vertical="center"/>
    </xf>
    <xf numFmtId="180" fontId="0" fillId="0" borderId="11" xfId="0" applyNumberFormat="1" applyFill="1" applyBorder="1" applyAlignment="1">
      <alignment vertical="center"/>
    </xf>
    <xf numFmtId="180" fontId="2" fillId="0" borderId="29" xfId="0" applyNumberFormat="1" applyFont="1" applyFill="1" applyBorder="1" applyAlignment="1">
      <alignment horizontal="distributed" vertical="center" indent="2"/>
    </xf>
    <xf numFmtId="180" fontId="2" fillId="0" borderId="30" xfId="0" applyNumberFormat="1" applyFont="1" applyFill="1" applyBorder="1" applyAlignment="1">
      <alignment horizontal="distributed" vertical="center" indent="2"/>
    </xf>
    <xf numFmtId="0" fontId="2" fillId="0" borderId="11" xfId="0" applyFont="1" applyFill="1" applyBorder="1" applyAlignment="1">
      <alignment horizontal="right" vertical="center"/>
    </xf>
    <xf numFmtId="0" fontId="0" fillId="0" borderId="11" xfId="0"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Alignment="1">
      <alignment horizontal="left" vertical="center"/>
    </xf>
    <xf numFmtId="0" fontId="2" fillId="0" borderId="0" xfId="0" applyFont="1" applyFill="1" applyBorder="1" applyAlignment="1">
      <alignment horizontal="distributed"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2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2" xfId="0" applyFont="1" applyFill="1" applyBorder="1" applyAlignment="1">
      <alignment horizontal="distributed" vertical="center"/>
    </xf>
    <xf numFmtId="0" fontId="60" fillId="0" borderId="0" xfId="0" applyFont="1" applyFill="1" applyAlignment="1">
      <alignment vertical="center"/>
    </xf>
    <xf numFmtId="0" fontId="0" fillId="0" borderId="11" xfId="0" applyBorder="1" applyAlignment="1">
      <alignment vertical="center"/>
    </xf>
    <xf numFmtId="0" fontId="2" fillId="0" borderId="23"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3"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3" fillId="0" borderId="16" xfId="62" applyFont="1" applyBorder="1" applyAlignment="1">
      <alignment horizontal="center" vertical="center"/>
      <protection/>
    </xf>
    <xf numFmtId="0" fontId="0" fillId="0" borderId="32" xfId="0" applyBorder="1" applyAlignment="1">
      <alignment horizontal="center" vertical="center"/>
    </xf>
    <xf numFmtId="38" fontId="2" fillId="0" borderId="0" xfId="49" applyFont="1" applyFill="1" applyAlignment="1">
      <alignment horizontal="right" vertical="center"/>
    </xf>
    <xf numFmtId="0" fontId="3" fillId="0" borderId="0" xfId="62" applyFont="1" applyBorder="1" applyAlignment="1">
      <alignment horizontal="center" vertical="center"/>
      <protection/>
    </xf>
    <xf numFmtId="0" fontId="0" fillId="0" borderId="17" xfId="0" applyBorder="1" applyAlignment="1">
      <alignment horizontal="center" vertical="center"/>
    </xf>
    <xf numFmtId="178" fontId="3" fillId="0" borderId="0" xfId="62" applyNumberFormat="1" applyFont="1" applyBorder="1" applyAlignment="1">
      <alignment horizontal="center" vertical="center"/>
      <protection/>
    </xf>
    <xf numFmtId="178" fontId="3" fillId="0" borderId="17" xfId="62" applyNumberFormat="1" applyFont="1" applyBorder="1" applyAlignment="1">
      <alignment horizontal="center" vertical="center"/>
      <protection/>
    </xf>
    <xf numFmtId="0" fontId="35" fillId="0" borderId="12" xfId="62" applyFont="1" applyBorder="1" applyAlignment="1">
      <alignment horizontal="center" vertical="center"/>
      <protection/>
    </xf>
    <xf numFmtId="0" fontId="0" fillId="0" borderId="18" xfId="0" applyBorder="1" applyAlignment="1">
      <alignment horizontal="center" vertical="center"/>
    </xf>
    <xf numFmtId="38" fontId="36" fillId="0" borderId="20" xfId="49" applyFont="1" applyFill="1" applyBorder="1" applyAlignment="1">
      <alignment vertical="center"/>
    </xf>
    <xf numFmtId="38" fontId="36" fillId="0" borderId="12" xfId="49" applyFont="1" applyFill="1" applyBorder="1" applyAlignment="1">
      <alignment vertical="center"/>
    </xf>
    <xf numFmtId="0" fontId="9" fillId="0" borderId="0" xfId="62" applyFont="1" applyFill="1" applyBorder="1">
      <alignment vertical="center"/>
      <protection/>
    </xf>
    <xf numFmtId="178" fontId="9" fillId="0" borderId="0" xfId="62" applyNumberFormat="1" applyFont="1" applyFill="1" applyBorder="1" applyAlignment="1">
      <alignment horizontal="right"/>
      <protection/>
    </xf>
    <xf numFmtId="0" fontId="14" fillId="0" borderId="0" xfId="62">
      <alignment vertical="center"/>
      <protection/>
    </xf>
    <xf numFmtId="0" fontId="61" fillId="0" borderId="0" xfId="62" applyFont="1" applyFill="1" applyBorder="1">
      <alignment vertical="center"/>
      <protection/>
    </xf>
    <xf numFmtId="178" fontId="61" fillId="0" borderId="0" xfId="62" applyNumberFormat="1" applyFont="1" applyFill="1" applyBorder="1" applyAlignment="1">
      <alignment horizontal="right"/>
      <protection/>
    </xf>
    <xf numFmtId="0" fontId="62" fillId="0" borderId="0" xfId="62" applyFont="1" applyFill="1">
      <alignment vertical="center"/>
      <protection/>
    </xf>
    <xf numFmtId="0" fontId="62" fillId="0" borderId="0" xfId="62" applyFont="1" applyFill="1" applyBorder="1">
      <alignment vertical="center"/>
      <protection/>
    </xf>
    <xf numFmtId="0" fontId="14" fillId="0" borderId="0" xfId="62" applyFill="1" applyBorder="1">
      <alignment vertical="center"/>
      <protection/>
    </xf>
    <xf numFmtId="0" fontId="9" fillId="0" borderId="0" xfId="62" applyNumberFormat="1" applyFont="1" applyFill="1" applyBorder="1" applyAlignment="1">
      <alignment vertical="top" wrapText="1"/>
      <protection/>
    </xf>
    <xf numFmtId="0" fontId="14" fillId="0" borderId="0" xfId="62" applyFill="1" applyAlignment="1">
      <alignment vertical="top" wrapText="1"/>
      <protection/>
    </xf>
    <xf numFmtId="0" fontId="9" fillId="0" borderId="0" xfId="62" applyNumberFormat="1" applyFont="1" applyFill="1" applyBorder="1" applyAlignment="1">
      <alignment vertical="top"/>
      <protection/>
    </xf>
    <xf numFmtId="0" fontId="14" fillId="0" borderId="0" xfId="62" applyFill="1" applyAlignment="1">
      <alignment vertical="top" wrapText="1"/>
      <protection/>
    </xf>
    <xf numFmtId="0" fontId="63" fillId="0" borderId="0" xfId="62" applyFont="1" applyFill="1">
      <alignment vertical="center"/>
      <protection/>
    </xf>
    <xf numFmtId="0" fontId="63" fillId="0" borderId="0" xfId="62" applyFont="1" applyFill="1" applyBorder="1">
      <alignment vertical="center"/>
      <protection/>
    </xf>
    <xf numFmtId="0" fontId="2" fillId="0" borderId="0" xfId="62" applyNumberFormat="1" applyFont="1" applyFill="1" applyBorder="1" applyAlignment="1">
      <alignment vertical="top" wrapText="1"/>
      <protection/>
    </xf>
    <xf numFmtId="0" fontId="40" fillId="0" borderId="0" xfId="62" applyFont="1" applyFill="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2統計書" xfId="62"/>
    <cellStyle name="標準_第２表　月、地域別営業実績"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9"/>
  <sheetViews>
    <sheetView tabSelected="1" view="pageBreakPreview" zoomScaleSheetLayoutView="100" workbookViewId="0" topLeftCell="A47">
      <selection activeCell="I11" sqref="I11"/>
    </sheetView>
  </sheetViews>
  <sheetFormatPr defaultColWidth="9" defaultRowHeight="14.25"/>
  <cols>
    <col min="1" max="1" width="3.8984375" style="8" customWidth="1"/>
    <col min="2" max="2" width="30.796875" style="8" customWidth="1"/>
    <col min="3" max="6" width="13.69921875" style="8" customWidth="1"/>
    <col min="7" max="8" width="11" style="8" customWidth="1"/>
    <col min="9" max="9" width="4.09765625" style="8" customWidth="1"/>
    <col min="10" max="10" width="20.296875" style="8" customWidth="1"/>
    <col min="11" max="16384" width="9" style="8" customWidth="1"/>
  </cols>
  <sheetData>
    <row r="1" spans="1:8" ht="21.75" customHeight="1">
      <c r="A1" s="94" t="s">
        <v>2</v>
      </c>
      <c r="B1" s="95"/>
      <c r="C1" s="96"/>
      <c r="D1" s="96"/>
      <c r="E1" s="96"/>
      <c r="F1" s="96"/>
      <c r="G1" s="96"/>
      <c r="H1" s="96"/>
    </row>
    <row r="2" spans="2:6" s="97" customFormat="1" ht="11.25" customHeight="1">
      <c r="B2" s="138" t="s">
        <v>131</v>
      </c>
      <c r="C2" s="138"/>
      <c r="D2" s="138"/>
      <c r="E2" s="138"/>
      <c r="F2" s="138"/>
    </row>
    <row r="3" spans="2:10" s="97" customFormat="1" ht="22.5" customHeight="1">
      <c r="B3" s="138"/>
      <c r="C3" s="138"/>
      <c r="D3" s="138"/>
      <c r="E3" s="138"/>
      <c r="F3" s="138"/>
      <c r="J3" s="98"/>
    </row>
    <row r="4" spans="2:10" s="97" customFormat="1" ht="3" customHeight="1" hidden="1">
      <c r="B4" s="138"/>
      <c r="C4" s="138"/>
      <c r="D4" s="138"/>
      <c r="E4" s="138"/>
      <c r="F4" s="138"/>
      <c r="J4" s="98"/>
    </row>
    <row r="5" spans="2:10" ht="5.25" customHeight="1">
      <c r="B5" s="138"/>
      <c r="C5" s="138"/>
      <c r="D5" s="138"/>
      <c r="E5" s="138"/>
      <c r="F5" s="138"/>
      <c r="J5" s="11"/>
    </row>
    <row r="6" spans="2:10" ht="11.25" customHeight="1" hidden="1">
      <c r="B6" s="138"/>
      <c r="C6" s="138"/>
      <c r="D6" s="138"/>
      <c r="E6" s="138"/>
      <c r="F6" s="138"/>
      <c r="J6" s="11"/>
    </row>
    <row r="7" spans="1:10" ht="14.25" customHeight="1">
      <c r="A7" s="7" t="s">
        <v>118</v>
      </c>
      <c r="B7" s="9"/>
      <c r="J7" s="11"/>
    </row>
    <row r="8" spans="1:10" ht="14.25" customHeight="1" thickBot="1">
      <c r="A8" s="7"/>
      <c r="B8" s="9"/>
      <c r="E8" s="137" t="s">
        <v>40</v>
      </c>
      <c r="F8" s="137"/>
      <c r="J8" s="11"/>
    </row>
    <row r="9" spans="1:10" ht="13.5" customHeight="1" thickTop="1">
      <c r="A9" s="140" t="s">
        <v>35</v>
      </c>
      <c r="B9" s="141"/>
      <c r="C9" s="144" t="s">
        <v>34</v>
      </c>
      <c r="D9" s="144" t="s">
        <v>30</v>
      </c>
      <c r="E9" s="104" t="s">
        <v>32</v>
      </c>
      <c r="F9" s="146" t="s">
        <v>31</v>
      </c>
      <c r="J9" s="11"/>
    </row>
    <row r="10" spans="1:10" ht="12.75">
      <c r="A10" s="142"/>
      <c r="B10" s="143"/>
      <c r="C10" s="145"/>
      <c r="D10" s="145"/>
      <c r="E10" s="106" t="s">
        <v>33</v>
      </c>
      <c r="F10" s="147"/>
      <c r="G10" s="93"/>
      <c r="H10" s="93"/>
      <c r="I10" s="93"/>
      <c r="J10" s="93"/>
    </row>
    <row r="11" spans="1:12" s="7" customFormat="1" ht="11.25" customHeight="1">
      <c r="A11" s="139" t="s">
        <v>129</v>
      </c>
      <c r="B11" s="139"/>
      <c r="C11" s="118">
        <f>C13+C35</f>
        <v>1780</v>
      </c>
      <c r="D11" s="117">
        <f>D13+D35</f>
        <v>17109</v>
      </c>
      <c r="E11" s="117">
        <f>E13+E35</f>
        <v>59817613</v>
      </c>
      <c r="F11" s="117">
        <v>237447</v>
      </c>
      <c r="G11" s="77" t="str">
        <f>IF(E11=SUM(E13,E35)," ","不一致")</f>
        <v> </v>
      </c>
      <c r="H11" s="77" t="str">
        <f>IF(F11=SUM(F13,F35)," ","不一致")</f>
        <v> </v>
      </c>
      <c r="I11" s="77"/>
      <c r="J11" s="99"/>
      <c r="K11" s="59"/>
      <c r="L11" s="59"/>
    </row>
    <row r="12" spans="1:12" ht="11.25" customHeight="1">
      <c r="A12" s="148"/>
      <c r="B12" s="149"/>
      <c r="C12" s="100"/>
      <c r="D12" s="100"/>
      <c r="E12" s="100"/>
      <c r="F12" s="100"/>
      <c r="G12" s="5"/>
      <c r="H12" s="5"/>
      <c r="I12" s="79"/>
      <c r="J12" s="79"/>
      <c r="K12" s="48"/>
      <c r="L12" s="48"/>
    </row>
    <row r="13" spans="1:12" s="7" customFormat="1" ht="11.25" customHeight="1">
      <c r="A13" s="139" t="s">
        <v>36</v>
      </c>
      <c r="B13" s="139"/>
      <c r="C13" s="112">
        <v>370</v>
      </c>
      <c r="D13" s="23">
        <v>3727</v>
      </c>
      <c r="E13" s="23">
        <v>33964415</v>
      </c>
      <c r="F13" s="23" t="s">
        <v>37</v>
      </c>
      <c r="G13" s="77"/>
      <c r="H13" s="77"/>
      <c r="I13" s="99"/>
      <c r="J13" s="99"/>
      <c r="K13" s="59"/>
      <c r="L13" s="59"/>
    </row>
    <row r="14" spans="1:12" ht="11.25" customHeight="1">
      <c r="A14" s="33"/>
      <c r="B14" s="33"/>
      <c r="C14" s="19"/>
      <c r="D14" s="20"/>
      <c r="E14" s="20"/>
      <c r="F14" s="111"/>
      <c r="G14" s="5"/>
      <c r="H14" s="5"/>
      <c r="I14" s="33"/>
      <c r="J14" s="33"/>
      <c r="K14" s="48"/>
      <c r="L14" s="48"/>
    </row>
    <row r="15" spans="1:12" ht="11.25" customHeight="1">
      <c r="A15" s="11">
        <v>501</v>
      </c>
      <c r="B15" s="17" t="s">
        <v>112</v>
      </c>
      <c r="C15" s="1">
        <v>2</v>
      </c>
      <c r="D15" s="2">
        <v>6</v>
      </c>
      <c r="E15" s="20" t="s">
        <v>116</v>
      </c>
      <c r="F15" s="2" t="s">
        <v>37</v>
      </c>
      <c r="G15" s="5"/>
      <c r="H15" s="5"/>
      <c r="I15" s="61"/>
      <c r="J15" s="31"/>
      <c r="K15" s="48"/>
      <c r="L15" s="48"/>
    </row>
    <row r="16" spans="1:12" ht="11.25" customHeight="1">
      <c r="A16" s="11">
        <v>512</v>
      </c>
      <c r="B16" s="17" t="s">
        <v>65</v>
      </c>
      <c r="C16" s="1">
        <v>7</v>
      </c>
      <c r="D16" s="2">
        <v>20</v>
      </c>
      <c r="E16" s="20">
        <v>28498</v>
      </c>
      <c r="F16" s="2" t="s">
        <v>37</v>
      </c>
      <c r="G16" s="5"/>
      <c r="H16" s="5"/>
      <c r="I16" s="61"/>
      <c r="J16" s="31"/>
      <c r="K16" s="48"/>
      <c r="L16" s="48"/>
    </row>
    <row r="17" spans="1:12" ht="11.25" customHeight="1">
      <c r="A17" s="11">
        <v>513</v>
      </c>
      <c r="B17" s="17" t="s">
        <v>66</v>
      </c>
      <c r="C17" s="1">
        <v>2</v>
      </c>
      <c r="D17" s="2">
        <v>6</v>
      </c>
      <c r="E17" s="20" t="s">
        <v>116</v>
      </c>
      <c r="F17" s="2" t="s">
        <v>37</v>
      </c>
      <c r="G17" s="5"/>
      <c r="H17" s="5"/>
      <c r="I17" s="61"/>
      <c r="J17" s="31"/>
      <c r="K17" s="48"/>
      <c r="L17" s="48"/>
    </row>
    <row r="18" spans="1:12" ht="11.25" customHeight="1">
      <c r="A18" s="11">
        <v>521</v>
      </c>
      <c r="B18" s="17" t="s">
        <v>67</v>
      </c>
      <c r="C18" s="1">
        <v>24</v>
      </c>
      <c r="D18" s="2">
        <v>483</v>
      </c>
      <c r="E18" s="20">
        <v>5026157</v>
      </c>
      <c r="F18" s="2" t="s">
        <v>37</v>
      </c>
      <c r="G18" s="5"/>
      <c r="H18" s="5"/>
      <c r="I18" s="61"/>
      <c r="J18" s="31"/>
      <c r="K18" s="48"/>
      <c r="L18" s="48"/>
    </row>
    <row r="19" spans="1:12" ht="11.25" customHeight="1">
      <c r="A19" s="11">
        <v>522</v>
      </c>
      <c r="B19" s="17" t="s">
        <v>68</v>
      </c>
      <c r="C19" s="1">
        <v>29</v>
      </c>
      <c r="D19" s="2">
        <v>494</v>
      </c>
      <c r="E19" s="20">
        <v>3851101</v>
      </c>
      <c r="F19" s="2" t="s">
        <v>37</v>
      </c>
      <c r="G19" s="5"/>
      <c r="H19" s="5"/>
      <c r="I19" s="61"/>
      <c r="J19" s="31"/>
      <c r="K19" s="48"/>
      <c r="L19" s="48"/>
    </row>
    <row r="20" spans="1:12" ht="11.25" customHeight="1">
      <c r="A20" s="11">
        <v>531</v>
      </c>
      <c r="B20" s="17" t="s">
        <v>69</v>
      </c>
      <c r="C20" s="1">
        <v>49</v>
      </c>
      <c r="D20" s="2">
        <v>476</v>
      </c>
      <c r="E20" s="20">
        <v>9056199</v>
      </c>
      <c r="F20" s="2" t="s">
        <v>37</v>
      </c>
      <c r="G20" s="5"/>
      <c r="H20" s="5"/>
      <c r="I20" s="61"/>
      <c r="J20" s="31"/>
      <c r="K20" s="48"/>
      <c r="L20" s="48"/>
    </row>
    <row r="21" spans="1:12" ht="11.25" customHeight="1">
      <c r="A21" s="11">
        <v>532</v>
      </c>
      <c r="B21" s="17" t="s">
        <v>70</v>
      </c>
      <c r="C21" s="1">
        <v>35</v>
      </c>
      <c r="D21" s="2">
        <v>571</v>
      </c>
      <c r="E21" s="20">
        <v>2211280</v>
      </c>
      <c r="F21" s="2" t="s">
        <v>37</v>
      </c>
      <c r="G21" s="5"/>
      <c r="H21" s="5"/>
      <c r="I21" s="61"/>
      <c r="J21" s="31"/>
      <c r="K21" s="48"/>
      <c r="L21" s="48"/>
    </row>
    <row r="22" spans="1:12" ht="11.25" customHeight="1">
      <c r="A22" s="11">
        <v>533</v>
      </c>
      <c r="B22" s="17" t="s">
        <v>71</v>
      </c>
      <c r="C22" s="1">
        <v>10</v>
      </c>
      <c r="D22" s="2">
        <v>77</v>
      </c>
      <c r="E22" s="20">
        <v>1667040</v>
      </c>
      <c r="F22" s="2" t="s">
        <v>37</v>
      </c>
      <c r="G22" s="5"/>
      <c r="H22" s="5"/>
      <c r="I22" s="61"/>
      <c r="J22" s="31"/>
      <c r="K22" s="48"/>
      <c r="L22" s="48"/>
    </row>
    <row r="23" spans="1:12" ht="11.25" customHeight="1">
      <c r="A23" s="11">
        <v>534</v>
      </c>
      <c r="B23" s="17" t="s">
        <v>72</v>
      </c>
      <c r="C23" s="1">
        <v>10</v>
      </c>
      <c r="D23" s="2">
        <v>77</v>
      </c>
      <c r="E23" s="20">
        <v>1408206</v>
      </c>
      <c r="F23" s="2" t="s">
        <v>37</v>
      </c>
      <c r="G23" s="5"/>
      <c r="H23" s="5"/>
      <c r="I23" s="61"/>
      <c r="J23" s="31"/>
      <c r="K23" s="48"/>
      <c r="L23" s="48"/>
    </row>
    <row r="24" spans="1:12" ht="11.25" customHeight="1">
      <c r="A24" s="11">
        <v>535</v>
      </c>
      <c r="B24" s="17" t="s">
        <v>73</v>
      </c>
      <c r="C24" s="1">
        <v>1</v>
      </c>
      <c r="D24" s="2">
        <v>1</v>
      </c>
      <c r="E24" s="20" t="s">
        <v>116</v>
      </c>
      <c r="F24" s="2" t="s">
        <v>37</v>
      </c>
      <c r="G24" s="5"/>
      <c r="H24" s="5"/>
      <c r="I24" s="61"/>
      <c r="J24" s="31"/>
      <c r="K24" s="48"/>
      <c r="L24" s="48"/>
    </row>
    <row r="25" spans="1:12" ht="11.25" customHeight="1">
      <c r="A25" s="11">
        <v>536</v>
      </c>
      <c r="B25" s="17" t="s">
        <v>74</v>
      </c>
      <c r="C25" s="1">
        <v>12</v>
      </c>
      <c r="D25" s="2">
        <v>69</v>
      </c>
      <c r="E25" s="20">
        <v>179607</v>
      </c>
      <c r="F25" s="2" t="s">
        <v>37</v>
      </c>
      <c r="G25" s="5"/>
      <c r="H25" s="5"/>
      <c r="I25" s="61"/>
      <c r="J25" s="31"/>
      <c r="K25" s="48"/>
      <c r="L25" s="48"/>
    </row>
    <row r="26" spans="1:12" ht="11.25" customHeight="1">
      <c r="A26" s="11">
        <v>541</v>
      </c>
      <c r="B26" s="17" t="s">
        <v>75</v>
      </c>
      <c r="C26" s="1">
        <v>35</v>
      </c>
      <c r="D26" s="2">
        <v>217</v>
      </c>
      <c r="E26" s="20">
        <v>1067341</v>
      </c>
      <c r="F26" s="2" t="s">
        <v>37</v>
      </c>
      <c r="G26" s="5"/>
      <c r="H26" s="5"/>
      <c r="I26" s="61"/>
      <c r="J26" s="31"/>
      <c r="K26" s="48"/>
      <c r="L26" s="48"/>
    </row>
    <row r="27" spans="1:12" ht="11.25" customHeight="1">
      <c r="A27" s="11">
        <v>542</v>
      </c>
      <c r="B27" s="17" t="s">
        <v>76</v>
      </c>
      <c r="C27" s="1">
        <v>24</v>
      </c>
      <c r="D27" s="2">
        <v>279</v>
      </c>
      <c r="E27" s="20">
        <v>1619992</v>
      </c>
      <c r="F27" s="2" t="s">
        <v>37</v>
      </c>
      <c r="G27" s="5"/>
      <c r="H27" s="5"/>
      <c r="I27" s="61"/>
      <c r="J27" s="31"/>
      <c r="K27" s="48"/>
      <c r="L27" s="48"/>
    </row>
    <row r="28" spans="1:12" ht="11.25" customHeight="1">
      <c r="A28" s="11">
        <v>543</v>
      </c>
      <c r="B28" s="17" t="s">
        <v>77</v>
      </c>
      <c r="C28" s="1">
        <v>25</v>
      </c>
      <c r="D28" s="2">
        <v>155</v>
      </c>
      <c r="E28" s="20">
        <v>1293296</v>
      </c>
      <c r="F28" s="2" t="s">
        <v>37</v>
      </c>
      <c r="G28" s="5"/>
      <c r="H28" s="5"/>
      <c r="I28" s="61"/>
      <c r="J28" s="31"/>
      <c r="K28" s="48"/>
      <c r="L28" s="48"/>
    </row>
    <row r="29" spans="1:12" ht="11.25" customHeight="1">
      <c r="A29" s="11">
        <v>549</v>
      </c>
      <c r="B29" s="17" t="s">
        <v>78</v>
      </c>
      <c r="C29" s="1">
        <v>21</v>
      </c>
      <c r="D29" s="2">
        <v>208</v>
      </c>
      <c r="E29" s="20">
        <v>1409170</v>
      </c>
      <c r="F29" s="2" t="s">
        <v>37</v>
      </c>
      <c r="G29" s="5"/>
      <c r="H29" s="5"/>
      <c r="I29" s="61"/>
      <c r="J29" s="31"/>
      <c r="K29" s="48"/>
      <c r="L29" s="48"/>
    </row>
    <row r="30" spans="1:12" ht="11.25" customHeight="1">
      <c r="A30" s="11">
        <v>551</v>
      </c>
      <c r="B30" s="17" t="s">
        <v>79</v>
      </c>
      <c r="C30" s="1">
        <v>18</v>
      </c>
      <c r="D30" s="2">
        <v>110</v>
      </c>
      <c r="E30" s="20">
        <v>619904</v>
      </c>
      <c r="F30" s="2" t="s">
        <v>37</v>
      </c>
      <c r="G30" s="5"/>
      <c r="H30" s="5"/>
      <c r="I30" s="61"/>
      <c r="J30" s="31"/>
      <c r="K30" s="48"/>
      <c r="L30" s="48"/>
    </row>
    <row r="31" spans="1:12" ht="11.25" customHeight="1">
      <c r="A31" s="11">
        <v>552</v>
      </c>
      <c r="B31" s="17" t="s">
        <v>80</v>
      </c>
      <c r="C31" s="1">
        <v>18</v>
      </c>
      <c r="D31" s="2">
        <v>214</v>
      </c>
      <c r="E31" s="20">
        <v>2901777</v>
      </c>
      <c r="F31" s="2" t="s">
        <v>37</v>
      </c>
      <c r="G31" s="5"/>
      <c r="H31" s="5"/>
      <c r="I31" s="61"/>
      <c r="J31" s="31"/>
      <c r="K31" s="48"/>
      <c r="L31" s="48"/>
    </row>
    <row r="32" spans="1:12" ht="11.25" customHeight="1">
      <c r="A32" s="11">
        <v>553</v>
      </c>
      <c r="B32" s="17" t="s">
        <v>81</v>
      </c>
      <c r="C32" s="1">
        <v>7</v>
      </c>
      <c r="D32" s="2">
        <v>23</v>
      </c>
      <c r="E32" s="20">
        <v>165731</v>
      </c>
      <c r="F32" s="2" t="s">
        <v>37</v>
      </c>
      <c r="G32" s="5"/>
      <c r="H32" s="5"/>
      <c r="I32" s="61"/>
      <c r="J32" s="31"/>
      <c r="K32" s="48"/>
      <c r="L32" s="48"/>
    </row>
    <row r="33" spans="1:12" ht="11.25" customHeight="1">
      <c r="A33" s="11">
        <v>559</v>
      </c>
      <c r="B33" s="17" t="s">
        <v>82</v>
      </c>
      <c r="C33" s="1">
        <v>41</v>
      </c>
      <c r="D33" s="2">
        <v>241</v>
      </c>
      <c r="E33" s="20">
        <v>1428936</v>
      </c>
      <c r="F33" s="2" t="s">
        <v>37</v>
      </c>
      <c r="G33" s="5"/>
      <c r="H33" s="5"/>
      <c r="I33" s="61"/>
      <c r="J33" s="31"/>
      <c r="K33" s="48"/>
      <c r="L33" s="48"/>
    </row>
    <row r="34" spans="1:12" ht="11.25" customHeight="1">
      <c r="A34" s="11"/>
      <c r="B34" s="17"/>
      <c r="C34" s="1"/>
      <c r="D34" s="2"/>
      <c r="E34" s="2"/>
      <c r="F34" s="2"/>
      <c r="G34" s="5"/>
      <c r="H34" s="5"/>
      <c r="I34" s="61"/>
      <c r="J34" s="31"/>
      <c r="K34" s="48"/>
      <c r="L34" s="48"/>
    </row>
    <row r="35" spans="1:12" ht="11.25" customHeight="1">
      <c r="A35" s="139" t="s">
        <v>109</v>
      </c>
      <c r="B35" s="139"/>
      <c r="C35" s="116">
        <v>1410</v>
      </c>
      <c r="D35" s="4">
        <v>13382</v>
      </c>
      <c r="E35" s="4">
        <v>25853198</v>
      </c>
      <c r="F35" s="4">
        <v>237447</v>
      </c>
      <c r="G35" s="5"/>
      <c r="H35" s="5"/>
      <c r="I35" s="61"/>
      <c r="J35" s="31"/>
      <c r="K35" s="48"/>
      <c r="L35" s="48"/>
    </row>
    <row r="36" spans="1:12" ht="11.25" customHeight="1">
      <c r="A36" s="11"/>
      <c r="B36" s="17"/>
      <c r="C36" s="19"/>
      <c r="D36" s="20"/>
      <c r="E36" s="20"/>
      <c r="F36" s="20"/>
      <c r="G36" s="20"/>
      <c r="H36" s="20"/>
      <c r="I36" s="61"/>
      <c r="J36" s="31"/>
      <c r="K36" s="48"/>
      <c r="L36" s="48"/>
    </row>
    <row r="37" spans="1:12" ht="11.25" customHeight="1">
      <c r="A37" s="11">
        <v>561</v>
      </c>
      <c r="B37" s="17" t="s">
        <v>113</v>
      </c>
      <c r="C37" s="113">
        <v>1</v>
      </c>
      <c r="D37" s="3">
        <v>75</v>
      </c>
      <c r="E37" s="3" t="s">
        <v>116</v>
      </c>
      <c r="F37" s="3" t="s">
        <v>116</v>
      </c>
      <c r="G37" s="5"/>
      <c r="H37" s="5"/>
      <c r="I37" s="61"/>
      <c r="J37" s="31"/>
      <c r="K37" s="48"/>
      <c r="L37" s="48"/>
    </row>
    <row r="38" spans="1:12" ht="11.25" customHeight="1">
      <c r="A38" s="11">
        <v>569</v>
      </c>
      <c r="B38" s="105" t="s">
        <v>114</v>
      </c>
      <c r="C38" s="19">
        <v>2</v>
      </c>
      <c r="D38" s="20">
        <v>2</v>
      </c>
      <c r="E38" s="3" t="s">
        <v>116</v>
      </c>
      <c r="F38" s="3" t="s">
        <v>37</v>
      </c>
      <c r="G38" s="5"/>
      <c r="H38" s="5"/>
      <c r="I38" s="33"/>
      <c r="J38" s="31"/>
      <c r="K38" s="48"/>
      <c r="L38" s="48"/>
    </row>
    <row r="39" spans="1:12" ht="11.25" customHeight="1">
      <c r="A39" s="11">
        <v>571</v>
      </c>
      <c r="B39" s="17" t="s">
        <v>83</v>
      </c>
      <c r="C39" s="1">
        <v>21</v>
      </c>
      <c r="D39" s="2">
        <v>83</v>
      </c>
      <c r="E39" s="3">
        <v>83423</v>
      </c>
      <c r="F39" s="3">
        <v>1528</v>
      </c>
      <c r="G39" s="5"/>
      <c r="H39" s="5"/>
      <c r="I39" s="33"/>
      <c r="J39" s="33"/>
      <c r="K39" s="48"/>
      <c r="L39" s="48"/>
    </row>
    <row r="40" spans="1:12" ht="11.25" customHeight="1">
      <c r="A40" s="11">
        <v>572</v>
      </c>
      <c r="B40" s="17" t="s">
        <v>84</v>
      </c>
      <c r="C40" s="1">
        <v>25</v>
      </c>
      <c r="D40" s="2">
        <v>130</v>
      </c>
      <c r="E40" s="3">
        <v>217283</v>
      </c>
      <c r="F40" s="3">
        <v>4564</v>
      </c>
      <c r="G40" s="5"/>
      <c r="H40" s="5"/>
      <c r="I40" s="61"/>
      <c r="J40" s="31"/>
      <c r="K40" s="48"/>
      <c r="L40" s="48"/>
    </row>
    <row r="41" spans="1:12" ht="11.25" customHeight="1">
      <c r="A41" s="11">
        <v>573</v>
      </c>
      <c r="B41" s="17" t="s">
        <v>85</v>
      </c>
      <c r="C41" s="1">
        <v>87</v>
      </c>
      <c r="D41" s="2">
        <v>500</v>
      </c>
      <c r="E41" s="3">
        <v>843799</v>
      </c>
      <c r="F41" s="3">
        <v>21302</v>
      </c>
      <c r="G41" s="20"/>
      <c r="H41" s="20"/>
      <c r="I41" s="61"/>
      <c r="J41" s="31"/>
      <c r="K41" s="48"/>
      <c r="L41" s="48"/>
    </row>
    <row r="42" spans="1:12" ht="11.25" customHeight="1">
      <c r="A42" s="11">
        <v>574</v>
      </c>
      <c r="B42" s="17" t="s">
        <v>86</v>
      </c>
      <c r="C42" s="1">
        <v>18</v>
      </c>
      <c r="D42" s="2">
        <v>71</v>
      </c>
      <c r="E42" s="3">
        <v>104563</v>
      </c>
      <c r="F42" s="3">
        <v>1378</v>
      </c>
      <c r="G42" s="5"/>
      <c r="H42" s="5"/>
      <c r="I42" s="61"/>
      <c r="J42" s="31"/>
      <c r="K42" s="48"/>
      <c r="L42" s="48"/>
    </row>
    <row r="43" spans="1:12" ht="11.25" customHeight="1">
      <c r="A43" s="11">
        <v>579</v>
      </c>
      <c r="B43" s="17" t="s">
        <v>87</v>
      </c>
      <c r="C43" s="1">
        <v>57</v>
      </c>
      <c r="D43" s="2">
        <v>333</v>
      </c>
      <c r="E43" s="3">
        <v>306790</v>
      </c>
      <c r="F43" s="3">
        <v>7608</v>
      </c>
      <c r="G43" s="5"/>
      <c r="H43" s="5"/>
      <c r="I43" s="61"/>
      <c r="J43" s="31"/>
      <c r="K43" s="48"/>
      <c r="L43" s="48"/>
    </row>
    <row r="44" spans="1:12" ht="11.25" customHeight="1">
      <c r="A44" s="11">
        <v>581</v>
      </c>
      <c r="B44" s="17" t="s">
        <v>88</v>
      </c>
      <c r="C44" s="19">
        <v>38</v>
      </c>
      <c r="D44" s="20">
        <v>2295</v>
      </c>
      <c r="E44" s="3">
        <v>4406425</v>
      </c>
      <c r="F44" s="3">
        <v>38693</v>
      </c>
      <c r="G44" s="5"/>
      <c r="H44" s="5"/>
      <c r="I44" s="61"/>
      <c r="J44" s="31"/>
      <c r="K44" s="48"/>
      <c r="L44" s="48"/>
    </row>
    <row r="45" spans="1:12" ht="11.25" customHeight="1">
      <c r="A45" s="11">
        <v>582</v>
      </c>
      <c r="B45" s="17" t="s">
        <v>89</v>
      </c>
      <c r="C45" s="1">
        <v>32</v>
      </c>
      <c r="D45" s="2">
        <v>111</v>
      </c>
      <c r="E45" s="3">
        <v>143509</v>
      </c>
      <c r="F45" s="3">
        <v>1276</v>
      </c>
      <c r="G45" s="5"/>
      <c r="H45" s="5"/>
      <c r="I45" s="61"/>
      <c r="J45" s="31"/>
      <c r="K45" s="48"/>
      <c r="L45" s="48"/>
    </row>
    <row r="46" spans="1:12" ht="11.25" customHeight="1">
      <c r="A46" s="11">
        <v>583</v>
      </c>
      <c r="B46" s="17" t="s">
        <v>90</v>
      </c>
      <c r="C46" s="1">
        <v>15</v>
      </c>
      <c r="D46" s="3">
        <v>64</v>
      </c>
      <c r="E46" s="3">
        <v>69623</v>
      </c>
      <c r="F46" s="3">
        <v>490</v>
      </c>
      <c r="G46" s="5"/>
      <c r="H46" s="5"/>
      <c r="I46" s="61"/>
      <c r="J46" s="31"/>
      <c r="K46" s="48"/>
      <c r="L46" s="48"/>
    </row>
    <row r="47" spans="1:12" ht="11.25" customHeight="1">
      <c r="A47" s="11">
        <v>584</v>
      </c>
      <c r="B47" s="17" t="s">
        <v>91</v>
      </c>
      <c r="C47" s="1">
        <v>33</v>
      </c>
      <c r="D47" s="6">
        <v>103</v>
      </c>
      <c r="E47" s="3">
        <v>118198</v>
      </c>
      <c r="F47" s="3">
        <v>1689</v>
      </c>
      <c r="G47" s="5"/>
      <c r="H47" s="5"/>
      <c r="I47" s="61"/>
      <c r="J47" s="31"/>
      <c r="K47" s="48"/>
      <c r="L47" s="48"/>
    </row>
    <row r="48" spans="1:12" ht="11.25" customHeight="1">
      <c r="A48" s="11">
        <v>585</v>
      </c>
      <c r="B48" s="17" t="s">
        <v>92</v>
      </c>
      <c r="C48" s="1">
        <v>30</v>
      </c>
      <c r="D48" s="2">
        <v>140</v>
      </c>
      <c r="E48" s="3">
        <v>279352</v>
      </c>
      <c r="F48" s="3">
        <v>2004</v>
      </c>
      <c r="G48" s="5"/>
      <c r="H48" s="5"/>
      <c r="I48" s="61"/>
      <c r="J48" s="31"/>
      <c r="K48" s="48"/>
      <c r="L48" s="48"/>
    </row>
    <row r="49" spans="1:12" ht="11.25" customHeight="1">
      <c r="A49" s="11">
        <v>586</v>
      </c>
      <c r="B49" s="17" t="s">
        <v>93</v>
      </c>
      <c r="C49" s="1">
        <v>89</v>
      </c>
      <c r="D49" s="2">
        <v>617</v>
      </c>
      <c r="E49" s="3">
        <v>473979</v>
      </c>
      <c r="F49" s="3">
        <v>3122</v>
      </c>
      <c r="G49" s="5"/>
      <c r="H49" s="5"/>
      <c r="I49" s="61"/>
      <c r="J49" s="31"/>
      <c r="K49" s="48"/>
      <c r="L49" s="48"/>
    </row>
    <row r="50" spans="1:12" ht="11.25" customHeight="1">
      <c r="A50" s="11">
        <v>589</v>
      </c>
      <c r="B50" s="17" t="s">
        <v>94</v>
      </c>
      <c r="C50" s="19">
        <v>196</v>
      </c>
      <c r="D50" s="20">
        <v>2991</v>
      </c>
      <c r="E50" s="20">
        <v>3291639</v>
      </c>
      <c r="F50" s="20">
        <v>38896</v>
      </c>
      <c r="G50" s="5"/>
      <c r="H50" s="5"/>
      <c r="I50" s="61"/>
      <c r="J50" s="31"/>
      <c r="K50" s="48"/>
      <c r="L50" s="48"/>
    </row>
    <row r="51" spans="1:10" s="48" customFormat="1" ht="11.25" customHeight="1">
      <c r="A51" s="11">
        <v>591</v>
      </c>
      <c r="B51" s="17" t="s">
        <v>95</v>
      </c>
      <c r="C51" s="1">
        <v>131</v>
      </c>
      <c r="D51" s="2">
        <v>1147</v>
      </c>
      <c r="E51" s="20">
        <v>4493549</v>
      </c>
      <c r="F51" s="20">
        <v>7781</v>
      </c>
      <c r="G51" s="101"/>
      <c r="H51" s="101"/>
      <c r="I51" s="102"/>
      <c r="J51" s="103"/>
    </row>
    <row r="52" spans="1:10" s="48" customFormat="1" ht="11.25" customHeight="1">
      <c r="A52" s="11">
        <v>592</v>
      </c>
      <c r="B52" s="17" t="s">
        <v>96</v>
      </c>
      <c r="C52" s="1">
        <v>23</v>
      </c>
      <c r="D52" s="2">
        <v>57</v>
      </c>
      <c r="E52" s="20">
        <v>43409</v>
      </c>
      <c r="F52" s="20">
        <v>1205</v>
      </c>
      <c r="G52" s="101"/>
      <c r="H52" s="101"/>
      <c r="I52" s="102"/>
      <c r="J52" s="103"/>
    </row>
    <row r="53" spans="1:10" s="48" customFormat="1" ht="11.25" customHeight="1">
      <c r="A53" s="11">
        <v>593</v>
      </c>
      <c r="B53" s="18" t="s">
        <v>115</v>
      </c>
      <c r="C53" s="1">
        <v>66</v>
      </c>
      <c r="D53" s="2">
        <v>479</v>
      </c>
      <c r="E53" s="20">
        <v>2020096</v>
      </c>
      <c r="F53" s="20">
        <v>19687</v>
      </c>
      <c r="G53" s="101"/>
      <c r="H53" s="101"/>
      <c r="I53" s="102"/>
      <c r="J53" s="103"/>
    </row>
    <row r="54" spans="1:10" s="48" customFormat="1" ht="11.25" customHeight="1">
      <c r="A54" s="11">
        <v>601</v>
      </c>
      <c r="B54" s="17" t="s">
        <v>97</v>
      </c>
      <c r="C54" s="1">
        <v>24</v>
      </c>
      <c r="D54" s="3">
        <v>110</v>
      </c>
      <c r="E54" s="3">
        <v>178998</v>
      </c>
      <c r="F54" s="3">
        <v>5996</v>
      </c>
      <c r="G54" s="101"/>
      <c r="H54" s="101"/>
      <c r="I54" s="102"/>
      <c r="J54" s="103"/>
    </row>
    <row r="55" spans="1:10" s="48" customFormat="1" ht="11.25" customHeight="1">
      <c r="A55" s="11">
        <v>602</v>
      </c>
      <c r="B55" s="17" t="s">
        <v>98</v>
      </c>
      <c r="C55" s="1">
        <v>22</v>
      </c>
      <c r="D55" s="3">
        <v>66</v>
      </c>
      <c r="E55" s="3">
        <v>61352</v>
      </c>
      <c r="F55" s="3">
        <v>1041</v>
      </c>
      <c r="G55" s="101"/>
      <c r="H55" s="101"/>
      <c r="I55" s="102"/>
      <c r="J55" s="103"/>
    </row>
    <row r="56" spans="1:12" ht="11.25" customHeight="1">
      <c r="A56" s="11">
        <v>603</v>
      </c>
      <c r="B56" s="17" t="s">
        <v>99</v>
      </c>
      <c r="C56" s="19">
        <v>156</v>
      </c>
      <c r="D56" s="20">
        <v>1429</v>
      </c>
      <c r="E56" s="20">
        <v>3046887</v>
      </c>
      <c r="F56" s="20">
        <v>24355</v>
      </c>
      <c r="G56" s="5"/>
      <c r="H56" s="5"/>
      <c r="I56" s="61"/>
      <c r="J56" s="31"/>
      <c r="K56" s="48"/>
      <c r="L56" s="48"/>
    </row>
    <row r="57" spans="1:10" s="48" customFormat="1" ht="11.25" customHeight="1">
      <c r="A57" s="11">
        <v>604</v>
      </c>
      <c r="B57" s="17" t="s">
        <v>100</v>
      </c>
      <c r="C57" s="1">
        <v>6</v>
      </c>
      <c r="D57" s="6">
        <v>40</v>
      </c>
      <c r="E57" s="3">
        <v>135395</v>
      </c>
      <c r="F57" s="3">
        <v>1493</v>
      </c>
      <c r="G57" s="101"/>
      <c r="H57" s="101"/>
      <c r="I57" s="102"/>
      <c r="J57" s="103"/>
    </row>
    <row r="58" spans="1:10" s="48" customFormat="1" ht="11.25" customHeight="1">
      <c r="A58" s="11">
        <v>605</v>
      </c>
      <c r="B58" s="17" t="s">
        <v>101</v>
      </c>
      <c r="C58" s="1">
        <v>59</v>
      </c>
      <c r="D58" s="2">
        <v>386</v>
      </c>
      <c r="E58" s="3">
        <v>1578086</v>
      </c>
      <c r="F58" s="3">
        <v>659</v>
      </c>
      <c r="G58" s="101"/>
      <c r="H58" s="101"/>
      <c r="I58" s="102"/>
      <c r="J58" s="103"/>
    </row>
    <row r="59" spans="1:10" s="48" customFormat="1" ht="11.25" customHeight="1">
      <c r="A59" s="11">
        <v>606</v>
      </c>
      <c r="B59" s="17" t="s">
        <v>102</v>
      </c>
      <c r="C59" s="1">
        <v>37</v>
      </c>
      <c r="D59" s="2">
        <v>581</v>
      </c>
      <c r="E59" s="3">
        <v>630979</v>
      </c>
      <c r="F59" s="3">
        <v>6723</v>
      </c>
      <c r="G59" s="101"/>
      <c r="H59" s="101"/>
      <c r="I59" s="102"/>
      <c r="J59" s="103"/>
    </row>
    <row r="60" spans="1:10" s="48" customFormat="1" ht="11.25" customHeight="1">
      <c r="A60" s="11">
        <v>607</v>
      </c>
      <c r="B60" s="18" t="s">
        <v>103</v>
      </c>
      <c r="C60" s="1">
        <v>38</v>
      </c>
      <c r="D60" s="2">
        <v>296</v>
      </c>
      <c r="E60" s="3">
        <v>438185</v>
      </c>
      <c r="F60" s="3">
        <v>10919</v>
      </c>
      <c r="G60" s="101"/>
      <c r="H60" s="101"/>
      <c r="I60" s="102"/>
      <c r="J60" s="103"/>
    </row>
    <row r="61" spans="1:10" s="48" customFormat="1" ht="11.25" customHeight="1">
      <c r="A61" s="11">
        <v>608</v>
      </c>
      <c r="B61" s="17" t="s">
        <v>104</v>
      </c>
      <c r="C61" s="1">
        <v>24</v>
      </c>
      <c r="D61" s="2">
        <v>125</v>
      </c>
      <c r="E61" s="3">
        <v>159791</v>
      </c>
      <c r="F61" s="3">
        <v>1819</v>
      </c>
      <c r="G61" s="101"/>
      <c r="H61" s="101"/>
      <c r="I61" s="102"/>
      <c r="J61" s="103"/>
    </row>
    <row r="62" spans="1:12" ht="11.25" customHeight="1">
      <c r="A62" s="11">
        <v>609</v>
      </c>
      <c r="B62" s="17" t="s">
        <v>105</v>
      </c>
      <c r="C62" s="19">
        <v>136</v>
      </c>
      <c r="D62" s="20">
        <v>828</v>
      </c>
      <c r="E62" s="20">
        <v>1043522</v>
      </c>
      <c r="F62" s="20">
        <v>31579</v>
      </c>
      <c r="G62" s="5"/>
      <c r="H62" s="5"/>
      <c r="I62" s="61"/>
      <c r="J62" s="31"/>
      <c r="K62" s="48"/>
      <c r="L62" s="48"/>
    </row>
    <row r="63" spans="1:10" s="48" customFormat="1" ht="11.25" customHeight="1">
      <c r="A63" s="11">
        <v>611</v>
      </c>
      <c r="B63" s="17" t="s">
        <v>106</v>
      </c>
      <c r="C63" s="1">
        <v>30</v>
      </c>
      <c r="D63" s="2">
        <v>210</v>
      </c>
      <c r="E63" s="20">
        <v>987882</v>
      </c>
      <c r="F63" s="3" t="s">
        <v>37</v>
      </c>
      <c r="G63" s="101"/>
      <c r="H63" s="101"/>
      <c r="I63" s="102"/>
      <c r="J63" s="103"/>
    </row>
    <row r="64" spans="1:10" s="48" customFormat="1" ht="11.25" customHeight="1">
      <c r="A64" s="11">
        <v>612</v>
      </c>
      <c r="B64" s="17" t="s">
        <v>107</v>
      </c>
      <c r="C64" s="1">
        <v>4</v>
      </c>
      <c r="D64" s="2">
        <v>46</v>
      </c>
      <c r="E64" s="20">
        <v>220291</v>
      </c>
      <c r="F64" s="3" t="s">
        <v>37</v>
      </c>
      <c r="G64" s="101"/>
      <c r="H64" s="101"/>
      <c r="I64" s="102"/>
      <c r="J64" s="103"/>
    </row>
    <row r="65" spans="1:10" s="48" customFormat="1" ht="11.25" customHeight="1">
      <c r="A65" s="21">
        <v>619</v>
      </c>
      <c r="B65" s="22" t="s">
        <v>108</v>
      </c>
      <c r="C65" s="114">
        <v>10</v>
      </c>
      <c r="D65" s="115">
        <v>67</v>
      </c>
      <c r="E65" s="109">
        <v>257834</v>
      </c>
      <c r="F65" s="115" t="s">
        <v>37</v>
      </c>
      <c r="G65" s="101"/>
      <c r="H65" s="101"/>
      <c r="I65" s="102"/>
      <c r="J65" s="103"/>
    </row>
    <row r="66" ht="12.75">
      <c r="A66" s="9" t="s">
        <v>121</v>
      </c>
    </row>
    <row r="67" ht="12.75">
      <c r="A67" s="9" t="s">
        <v>120</v>
      </c>
    </row>
    <row r="68" ht="12.75">
      <c r="A68" s="9" t="s">
        <v>123</v>
      </c>
    </row>
    <row r="69" ht="12.75">
      <c r="A69" s="9" t="s">
        <v>122</v>
      </c>
    </row>
  </sheetData>
  <sheetProtection/>
  <mergeCells count="10">
    <mergeCell ref="E8:F8"/>
    <mergeCell ref="B2:F6"/>
    <mergeCell ref="A13:B13"/>
    <mergeCell ref="A9:B10"/>
    <mergeCell ref="C9:C10"/>
    <mergeCell ref="A35:B35"/>
    <mergeCell ref="A11:B11"/>
    <mergeCell ref="F9:F10"/>
    <mergeCell ref="D9:D10"/>
    <mergeCell ref="A12:B12"/>
  </mergeCells>
  <printOptions/>
  <pageMargins left="0.5905511811023623" right="0.5905511811023623" top="0.35433070866141736" bottom="0.5511811023622047" header="0.35433070866141736" footer="0.3937007874015748"/>
  <pageSetup firstPageNumber="94" useFirstPageNumber="1" horizontalDpi="600" verticalDpi="600" orientation="portrait" paperSize="9" scale="99" r:id="rId1"/>
  <headerFooter alignWithMargins="0">
    <oddFooter>&amp;C&amp;9&amp;P　Ｉ 商　　業</oddFooter>
  </headerFooter>
</worksheet>
</file>

<file path=xl/worksheets/sheet2.xml><?xml version="1.0" encoding="utf-8"?>
<worksheet xmlns="http://schemas.openxmlformats.org/spreadsheetml/2006/main" xmlns:r="http://schemas.openxmlformats.org/officeDocument/2006/relationships">
  <dimension ref="A1:IJ313"/>
  <sheetViews>
    <sheetView view="pageBreakPreview" zoomScaleSheetLayoutView="100" zoomScalePageLayoutView="0" workbookViewId="0" topLeftCell="A1">
      <selection activeCell="I11" sqref="I11"/>
    </sheetView>
  </sheetViews>
  <sheetFormatPr defaultColWidth="9" defaultRowHeight="14.25"/>
  <cols>
    <col min="1" max="1" width="3.8984375" style="8" customWidth="1"/>
    <col min="2" max="2" width="25.3984375" style="8" customWidth="1"/>
    <col min="3" max="3" width="6.19921875" style="52" customWidth="1"/>
    <col min="4" max="4" width="7.09765625" style="53" customWidth="1"/>
    <col min="5" max="5" width="11.69921875" style="53" bestFit="1" customWidth="1"/>
    <col min="6" max="6" width="7.69921875" style="53" customWidth="1"/>
    <col min="7" max="7" width="6.19921875" style="54" customWidth="1"/>
    <col min="8" max="8" width="7.09765625" style="53" customWidth="1"/>
    <col min="9" max="9" width="10.09765625" style="53" customWidth="1"/>
    <col min="10" max="10" width="7.69921875" style="53" customWidth="1"/>
    <col min="11" max="40" width="9" style="8" customWidth="1"/>
    <col min="41" max="16384" width="9" style="8" customWidth="1"/>
  </cols>
  <sheetData>
    <row r="1" spans="1:2" ht="14.25" customHeight="1">
      <c r="A1" s="7" t="s">
        <v>39</v>
      </c>
      <c r="B1" s="9"/>
    </row>
    <row r="2" spans="1:2" ht="13.5" customHeight="1">
      <c r="A2" s="7"/>
      <c r="B2" s="9"/>
    </row>
    <row r="3" spans="1:10" ht="13.5" customHeight="1" thickBot="1">
      <c r="A3" s="7"/>
      <c r="B3" s="9"/>
      <c r="H3" s="153" t="s">
        <v>40</v>
      </c>
      <c r="I3" s="154"/>
      <c r="J3" s="154"/>
    </row>
    <row r="4" spans="1:12" ht="12" customHeight="1" thickTop="1">
      <c r="A4" s="140" t="s">
        <v>35</v>
      </c>
      <c r="B4" s="141"/>
      <c r="C4" s="151" t="s">
        <v>42</v>
      </c>
      <c r="D4" s="151"/>
      <c r="E4" s="151"/>
      <c r="F4" s="151"/>
      <c r="G4" s="155" t="s">
        <v>56</v>
      </c>
      <c r="H4" s="156"/>
      <c r="I4" s="156"/>
      <c r="J4" s="156"/>
      <c r="K4" s="77"/>
      <c r="L4" s="77"/>
    </row>
    <row r="5" spans="1:10" ht="12.75">
      <c r="A5" s="142"/>
      <c r="B5" s="143"/>
      <c r="C5" s="55" t="s">
        <v>43</v>
      </c>
      <c r="D5" s="56" t="s">
        <v>0</v>
      </c>
      <c r="E5" s="56" t="s">
        <v>44</v>
      </c>
      <c r="F5" s="56" t="s">
        <v>1</v>
      </c>
      <c r="G5" s="57" t="s">
        <v>43</v>
      </c>
      <c r="H5" s="56" t="s">
        <v>0</v>
      </c>
      <c r="I5" s="56" t="s">
        <v>44</v>
      </c>
      <c r="J5" s="58" t="s">
        <v>1</v>
      </c>
    </row>
    <row r="6" spans="1:16" s="7" customFormat="1" ht="11.25" customHeight="1">
      <c r="A6" s="139" t="s">
        <v>129</v>
      </c>
      <c r="B6" s="139"/>
      <c r="C6" s="119">
        <v>1780</v>
      </c>
      <c r="D6" s="120">
        <v>17109</v>
      </c>
      <c r="E6" s="120">
        <v>59817613</v>
      </c>
      <c r="F6" s="120">
        <v>237447</v>
      </c>
      <c r="G6" s="120">
        <f>SUM(G8+G30)</f>
        <v>594</v>
      </c>
      <c r="H6" s="120">
        <f>H8+H30</f>
        <v>924</v>
      </c>
      <c r="I6" s="120">
        <f>I8+I30</f>
        <v>2517937</v>
      </c>
      <c r="J6" s="120">
        <v>13272</v>
      </c>
      <c r="K6" s="77"/>
      <c r="L6" s="77"/>
      <c r="M6" s="77"/>
      <c r="N6" s="77"/>
      <c r="O6" s="77"/>
      <c r="P6" s="77"/>
    </row>
    <row r="7" spans="1:10" ht="11.25" customHeight="1">
      <c r="A7" s="148"/>
      <c r="B7" s="148"/>
      <c r="C7" s="49"/>
      <c r="D7" s="50"/>
      <c r="E7" s="50"/>
      <c r="F7" s="50"/>
      <c r="G7" s="51"/>
      <c r="H7" s="51"/>
      <c r="I7" s="51"/>
      <c r="J7" s="51"/>
    </row>
    <row r="8" spans="1:12" s="7" customFormat="1" ht="11.25" customHeight="1">
      <c r="A8" s="139" t="s">
        <v>36</v>
      </c>
      <c r="B8" s="139"/>
      <c r="C8" s="121">
        <v>370</v>
      </c>
      <c r="D8" s="62">
        <v>3727</v>
      </c>
      <c r="E8" s="62">
        <v>33964415</v>
      </c>
      <c r="F8" s="62" t="s">
        <v>37</v>
      </c>
      <c r="G8" s="62">
        <v>81</v>
      </c>
      <c r="H8" s="62">
        <v>122</v>
      </c>
      <c r="I8" s="62">
        <v>1448609</v>
      </c>
      <c r="J8" s="62" t="s">
        <v>37</v>
      </c>
      <c r="K8" s="77"/>
      <c r="L8" s="77"/>
    </row>
    <row r="9" spans="1:10" ht="12" customHeight="1">
      <c r="A9" s="33"/>
      <c r="B9" s="33"/>
      <c r="C9" s="44"/>
      <c r="D9" s="45"/>
      <c r="E9" s="46"/>
      <c r="F9" s="46"/>
      <c r="G9" s="47"/>
      <c r="H9" s="46"/>
      <c r="I9" s="46"/>
      <c r="J9" s="46"/>
    </row>
    <row r="10" spans="1:10" ht="11.25" customHeight="1">
      <c r="A10" s="11">
        <v>501</v>
      </c>
      <c r="B10" s="17" t="s">
        <v>112</v>
      </c>
      <c r="C10" s="49">
        <v>2</v>
      </c>
      <c r="D10" s="50">
        <v>6</v>
      </c>
      <c r="E10" s="50" t="s">
        <v>116</v>
      </c>
      <c r="F10" s="50" t="s">
        <v>37</v>
      </c>
      <c r="G10" s="51" t="s">
        <v>37</v>
      </c>
      <c r="H10" s="50" t="s">
        <v>37</v>
      </c>
      <c r="I10" s="50" t="s">
        <v>37</v>
      </c>
      <c r="J10" s="50" t="s">
        <v>37</v>
      </c>
    </row>
    <row r="11" spans="1:10" ht="11.25" customHeight="1">
      <c r="A11" s="11">
        <v>512</v>
      </c>
      <c r="B11" s="17" t="s">
        <v>65</v>
      </c>
      <c r="C11" s="49">
        <v>7</v>
      </c>
      <c r="D11" s="50">
        <v>20</v>
      </c>
      <c r="E11" s="50">
        <v>28498</v>
      </c>
      <c r="F11" s="50" t="s">
        <v>37</v>
      </c>
      <c r="G11" s="51">
        <v>3</v>
      </c>
      <c r="H11" s="50">
        <v>3</v>
      </c>
      <c r="I11" s="50" t="s">
        <v>116</v>
      </c>
      <c r="J11" s="50" t="s">
        <v>37</v>
      </c>
    </row>
    <row r="12" spans="1:10" ht="11.25" customHeight="1">
      <c r="A12" s="11">
        <v>513</v>
      </c>
      <c r="B12" s="17" t="s">
        <v>66</v>
      </c>
      <c r="C12" s="49">
        <v>2</v>
      </c>
      <c r="D12" s="50">
        <v>6</v>
      </c>
      <c r="E12" s="50" t="s">
        <v>116</v>
      </c>
      <c r="F12" s="50" t="s">
        <v>37</v>
      </c>
      <c r="G12" s="51">
        <v>1</v>
      </c>
      <c r="H12" s="50">
        <v>2</v>
      </c>
      <c r="I12" s="50" t="s">
        <v>116</v>
      </c>
      <c r="J12" s="50" t="s">
        <v>37</v>
      </c>
    </row>
    <row r="13" spans="1:10" ht="11.25" customHeight="1">
      <c r="A13" s="11">
        <v>521</v>
      </c>
      <c r="B13" s="17" t="s">
        <v>67</v>
      </c>
      <c r="C13" s="49">
        <v>24</v>
      </c>
      <c r="D13" s="50">
        <v>483</v>
      </c>
      <c r="E13" s="50">
        <v>5026157</v>
      </c>
      <c r="F13" s="50" t="s">
        <v>37</v>
      </c>
      <c r="G13" s="51">
        <v>3</v>
      </c>
      <c r="H13" s="50">
        <v>5</v>
      </c>
      <c r="I13" s="50" t="s">
        <v>116</v>
      </c>
      <c r="J13" s="50" t="s">
        <v>37</v>
      </c>
    </row>
    <row r="14" spans="1:10" ht="11.25" customHeight="1">
      <c r="A14" s="11">
        <v>522</v>
      </c>
      <c r="B14" s="17" t="s">
        <v>68</v>
      </c>
      <c r="C14" s="49">
        <v>29</v>
      </c>
      <c r="D14" s="50">
        <v>494</v>
      </c>
      <c r="E14" s="50">
        <v>3851101</v>
      </c>
      <c r="F14" s="50" t="s">
        <v>37</v>
      </c>
      <c r="G14" s="51">
        <v>3</v>
      </c>
      <c r="H14" s="50">
        <v>4</v>
      </c>
      <c r="I14" s="50" t="s">
        <v>116</v>
      </c>
      <c r="J14" s="50" t="s">
        <v>37</v>
      </c>
    </row>
    <row r="15" spans="1:10" ht="11.25" customHeight="1">
      <c r="A15" s="11">
        <v>531</v>
      </c>
      <c r="B15" s="17" t="s">
        <v>69</v>
      </c>
      <c r="C15" s="49">
        <v>49</v>
      </c>
      <c r="D15" s="50">
        <v>476</v>
      </c>
      <c r="E15" s="50">
        <v>9056199</v>
      </c>
      <c r="F15" s="50" t="s">
        <v>37</v>
      </c>
      <c r="G15" s="51">
        <v>12</v>
      </c>
      <c r="H15" s="50">
        <v>19</v>
      </c>
      <c r="I15" s="50">
        <v>39726</v>
      </c>
      <c r="J15" s="50" t="s">
        <v>37</v>
      </c>
    </row>
    <row r="16" spans="1:10" ht="11.25" customHeight="1">
      <c r="A16" s="11">
        <v>532</v>
      </c>
      <c r="B16" s="17" t="s">
        <v>70</v>
      </c>
      <c r="C16" s="49">
        <v>35</v>
      </c>
      <c r="D16" s="50">
        <v>571</v>
      </c>
      <c r="E16" s="50">
        <v>2211280</v>
      </c>
      <c r="F16" s="50" t="s">
        <v>37</v>
      </c>
      <c r="G16" s="51">
        <v>5</v>
      </c>
      <c r="H16" s="50">
        <v>7</v>
      </c>
      <c r="I16" s="50">
        <v>364872</v>
      </c>
      <c r="J16" s="50" t="s">
        <v>37</v>
      </c>
    </row>
    <row r="17" spans="1:10" ht="11.25" customHeight="1">
      <c r="A17" s="11">
        <v>533</v>
      </c>
      <c r="B17" s="17" t="s">
        <v>71</v>
      </c>
      <c r="C17" s="49">
        <v>10</v>
      </c>
      <c r="D17" s="50">
        <v>77</v>
      </c>
      <c r="E17" s="50">
        <v>1667040</v>
      </c>
      <c r="F17" s="50" t="s">
        <v>37</v>
      </c>
      <c r="G17" s="51">
        <v>2</v>
      </c>
      <c r="H17" s="50">
        <v>2</v>
      </c>
      <c r="I17" s="50" t="s">
        <v>116</v>
      </c>
      <c r="J17" s="50" t="s">
        <v>37</v>
      </c>
    </row>
    <row r="18" spans="1:10" ht="11.25" customHeight="1">
      <c r="A18" s="11">
        <v>534</v>
      </c>
      <c r="B18" s="17" t="s">
        <v>72</v>
      </c>
      <c r="C18" s="49">
        <v>10</v>
      </c>
      <c r="D18" s="50">
        <v>77</v>
      </c>
      <c r="E18" s="50">
        <v>1408206</v>
      </c>
      <c r="F18" s="50" t="s">
        <v>37</v>
      </c>
      <c r="G18" s="51">
        <v>3</v>
      </c>
      <c r="H18" s="50">
        <v>6</v>
      </c>
      <c r="I18" s="50" t="s">
        <v>116</v>
      </c>
      <c r="J18" s="50" t="s">
        <v>37</v>
      </c>
    </row>
    <row r="19" spans="1:10" ht="11.25" customHeight="1">
      <c r="A19" s="11">
        <v>535</v>
      </c>
      <c r="B19" s="17" t="s">
        <v>73</v>
      </c>
      <c r="C19" s="49">
        <v>1</v>
      </c>
      <c r="D19" s="50">
        <v>1</v>
      </c>
      <c r="E19" s="50" t="s">
        <v>116</v>
      </c>
      <c r="F19" s="50" t="s">
        <v>37</v>
      </c>
      <c r="G19" s="51">
        <v>1</v>
      </c>
      <c r="H19" s="50">
        <v>1</v>
      </c>
      <c r="I19" s="50" t="s">
        <v>116</v>
      </c>
      <c r="J19" s="50" t="s">
        <v>37</v>
      </c>
    </row>
    <row r="20" spans="1:10" ht="11.25" customHeight="1">
      <c r="A20" s="11">
        <v>536</v>
      </c>
      <c r="B20" s="17" t="s">
        <v>74</v>
      </c>
      <c r="C20" s="49">
        <v>12</v>
      </c>
      <c r="D20" s="50">
        <v>69</v>
      </c>
      <c r="E20" s="50">
        <v>179607</v>
      </c>
      <c r="F20" s="50" t="s">
        <v>37</v>
      </c>
      <c r="G20" s="51">
        <v>5</v>
      </c>
      <c r="H20" s="50">
        <v>9</v>
      </c>
      <c r="I20" s="50">
        <v>15444</v>
      </c>
      <c r="J20" s="50" t="s">
        <v>37</v>
      </c>
    </row>
    <row r="21" spans="1:10" ht="11.25" customHeight="1">
      <c r="A21" s="11">
        <v>541</v>
      </c>
      <c r="B21" s="17" t="s">
        <v>75</v>
      </c>
      <c r="C21" s="49">
        <v>35</v>
      </c>
      <c r="D21" s="50">
        <v>217</v>
      </c>
      <c r="E21" s="50">
        <v>1067341</v>
      </c>
      <c r="F21" s="50" t="s">
        <v>37</v>
      </c>
      <c r="G21" s="51">
        <v>7</v>
      </c>
      <c r="H21" s="50">
        <v>11</v>
      </c>
      <c r="I21" s="50">
        <v>50273</v>
      </c>
      <c r="J21" s="50" t="s">
        <v>37</v>
      </c>
    </row>
    <row r="22" spans="1:10" ht="11.25" customHeight="1">
      <c r="A22" s="11">
        <v>542</v>
      </c>
      <c r="B22" s="17" t="s">
        <v>76</v>
      </c>
      <c r="C22" s="49">
        <v>24</v>
      </c>
      <c r="D22" s="50">
        <v>279</v>
      </c>
      <c r="E22" s="50">
        <v>1619992</v>
      </c>
      <c r="F22" s="50" t="s">
        <v>37</v>
      </c>
      <c r="G22" s="51">
        <v>2</v>
      </c>
      <c r="H22" s="50">
        <v>4</v>
      </c>
      <c r="I22" s="50" t="s">
        <v>116</v>
      </c>
      <c r="J22" s="50" t="s">
        <v>37</v>
      </c>
    </row>
    <row r="23" spans="1:10" ht="11.25" customHeight="1">
      <c r="A23" s="11">
        <v>543</v>
      </c>
      <c r="B23" s="17" t="s">
        <v>77</v>
      </c>
      <c r="C23" s="49">
        <v>25</v>
      </c>
      <c r="D23" s="50">
        <v>155</v>
      </c>
      <c r="E23" s="50">
        <v>1293296</v>
      </c>
      <c r="F23" s="50" t="s">
        <v>37</v>
      </c>
      <c r="G23" s="51">
        <v>6</v>
      </c>
      <c r="H23" s="50">
        <v>9</v>
      </c>
      <c r="I23" s="50">
        <v>2899</v>
      </c>
      <c r="J23" s="50" t="s">
        <v>37</v>
      </c>
    </row>
    <row r="24" spans="1:10" ht="11.25" customHeight="1">
      <c r="A24" s="11">
        <v>549</v>
      </c>
      <c r="B24" s="17" t="s">
        <v>78</v>
      </c>
      <c r="C24" s="49">
        <v>21</v>
      </c>
      <c r="D24" s="50">
        <v>208</v>
      </c>
      <c r="E24" s="50">
        <v>1409170</v>
      </c>
      <c r="F24" s="50" t="s">
        <v>37</v>
      </c>
      <c r="G24" s="51">
        <v>3</v>
      </c>
      <c r="H24" s="50">
        <v>5</v>
      </c>
      <c r="I24" s="50" t="s">
        <v>116</v>
      </c>
      <c r="J24" s="50" t="s">
        <v>37</v>
      </c>
    </row>
    <row r="25" spans="1:10" ht="11.25" customHeight="1">
      <c r="A25" s="11">
        <v>551</v>
      </c>
      <c r="B25" s="17" t="s">
        <v>79</v>
      </c>
      <c r="C25" s="49">
        <v>18</v>
      </c>
      <c r="D25" s="50">
        <v>110</v>
      </c>
      <c r="E25" s="50">
        <v>619904</v>
      </c>
      <c r="F25" s="50" t="s">
        <v>37</v>
      </c>
      <c r="G25" s="51">
        <v>7</v>
      </c>
      <c r="H25" s="50">
        <v>12</v>
      </c>
      <c r="I25" s="50">
        <v>58720</v>
      </c>
      <c r="J25" s="50" t="s">
        <v>37</v>
      </c>
    </row>
    <row r="26" spans="1:10" ht="11.25" customHeight="1">
      <c r="A26" s="11">
        <v>552</v>
      </c>
      <c r="B26" s="17" t="s">
        <v>80</v>
      </c>
      <c r="C26" s="49">
        <v>18</v>
      </c>
      <c r="D26" s="50">
        <v>214</v>
      </c>
      <c r="E26" s="50">
        <v>2901777</v>
      </c>
      <c r="F26" s="50" t="s">
        <v>37</v>
      </c>
      <c r="G26" s="51">
        <v>5</v>
      </c>
      <c r="H26" s="50">
        <v>6</v>
      </c>
      <c r="I26" s="50">
        <v>8188</v>
      </c>
      <c r="J26" s="50" t="s">
        <v>37</v>
      </c>
    </row>
    <row r="27" spans="1:10" ht="11.25" customHeight="1">
      <c r="A27" s="11">
        <v>553</v>
      </c>
      <c r="B27" s="17" t="s">
        <v>81</v>
      </c>
      <c r="C27" s="49">
        <v>7</v>
      </c>
      <c r="D27" s="50">
        <v>23</v>
      </c>
      <c r="E27" s="50">
        <v>165731</v>
      </c>
      <c r="F27" s="50" t="s">
        <v>37</v>
      </c>
      <c r="G27" s="51">
        <v>4</v>
      </c>
      <c r="H27" s="50">
        <v>7</v>
      </c>
      <c r="I27" s="50">
        <v>126721</v>
      </c>
      <c r="J27" s="50" t="s">
        <v>37</v>
      </c>
    </row>
    <row r="28" spans="1:10" ht="11.25" customHeight="1">
      <c r="A28" s="11">
        <v>559</v>
      </c>
      <c r="B28" s="17" t="s">
        <v>82</v>
      </c>
      <c r="C28" s="49">
        <v>41</v>
      </c>
      <c r="D28" s="50">
        <v>241</v>
      </c>
      <c r="E28" s="50">
        <v>1428936</v>
      </c>
      <c r="F28" s="50" t="s">
        <v>37</v>
      </c>
      <c r="G28" s="51">
        <v>9</v>
      </c>
      <c r="H28" s="50">
        <v>10</v>
      </c>
      <c r="I28" s="50">
        <v>284835</v>
      </c>
      <c r="J28" s="50" t="s">
        <v>37</v>
      </c>
    </row>
    <row r="29" spans="1:10" ht="11.25" customHeight="1">
      <c r="A29" s="11"/>
      <c r="B29" s="17"/>
      <c r="C29" s="49"/>
      <c r="D29" s="50"/>
      <c r="E29" s="50"/>
      <c r="F29" s="50"/>
      <c r="G29" s="51"/>
      <c r="H29" s="50"/>
      <c r="I29" s="50"/>
      <c r="J29" s="50"/>
    </row>
    <row r="30" spans="1:12" ht="11.25" customHeight="1">
      <c r="A30" s="139" t="s">
        <v>109</v>
      </c>
      <c r="B30" s="139"/>
      <c r="C30" s="121">
        <v>1410</v>
      </c>
      <c r="D30" s="62">
        <v>13382</v>
      </c>
      <c r="E30" s="62">
        <v>25853198</v>
      </c>
      <c r="F30" s="62">
        <v>237447</v>
      </c>
      <c r="G30" s="62">
        <v>513</v>
      </c>
      <c r="H30" s="62">
        <v>802</v>
      </c>
      <c r="I30" s="62">
        <v>1069328</v>
      </c>
      <c r="J30" s="62">
        <v>13272</v>
      </c>
      <c r="K30" s="77"/>
      <c r="L30" s="77"/>
    </row>
    <row r="31" spans="1:10" ht="11.25" customHeight="1">
      <c r="A31" s="11"/>
      <c r="B31" s="17"/>
      <c r="C31" s="63"/>
      <c r="D31" s="64"/>
      <c r="E31" s="64"/>
      <c r="F31" s="64"/>
      <c r="G31" s="65"/>
      <c r="H31" s="64"/>
      <c r="I31" s="64"/>
      <c r="J31" s="64"/>
    </row>
    <row r="32" spans="1:10" ht="11.25" customHeight="1">
      <c r="A32" s="11">
        <v>561</v>
      </c>
      <c r="B32" s="17" t="s">
        <v>113</v>
      </c>
      <c r="C32" s="49">
        <v>1</v>
      </c>
      <c r="D32" s="50">
        <v>75</v>
      </c>
      <c r="E32" s="50" t="s">
        <v>116</v>
      </c>
      <c r="F32" s="50" t="s">
        <v>116</v>
      </c>
      <c r="G32" s="51" t="s">
        <v>37</v>
      </c>
      <c r="H32" s="51" t="s">
        <v>37</v>
      </c>
      <c r="I32" s="51" t="s">
        <v>37</v>
      </c>
      <c r="J32" s="51" t="s">
        <v>37</v>
      </c>
    </row>
    <row r="33" spans="1:10" ht="11.25" customHeight="1">
      <c r="A33" s="11">
        <v>569</v>
      </c>
      <c r="B33" s="105" t="s">
        <v>114</v>
      </c>
      <c r="C33" s="49">
        <v>2</v>
      </c>
      <c r="D33" s="50">
        <v>2</v>
      </c>
      <c r="E33" s="50" t="s">
        <v>116</v>
      </c>
      <c r="F33" s="50" t="s">
        <v>37</v>
      </c>
      <c r="G33" s="51">
        <v>2</v>
      </c>
      <c r="H33" s="51">
        <v>2</v>
      </c>
      <c r="I33" s="51" t="s">
        <v>116</v>
      </c>
      <c r="J33" s="51" t="s">
        <v>37</v>
      </c>
    </row>
    <row r="34" spans="1:10" ht="11.25" customHeight="1">
      <c r="A34" s="11">
        <v>571</v>
      </c>
      <c r="B34" s="17" t="s">
        <v>83</v>
      </c>
      <c r="C34" s="49">
        <v>21</v>
      </c>
      <c r="D34" s="50">
        <v>83</v>
      </c>
      <c r="E34" s="50">
        <v>83423</v>
      </c>
      <c r="F34" s="50">
        <v>1528</v>
      </c>
      <c r="G34" s="51">
        <v>9</v>
      </c>
      <c r="H34" s="50">
        <v>15</v>
      </c>
      <c r="I34" s="50">
        <v>3521</v>
      </c>
      <c r="J34" s="50">
        <v>115</v>
      </c>
    </row>
    <row r="35" spans="1:10" ht="11.25" customHeight="1">
      <c r="A35" s="11">
        <v>572</v>
      </c>
      <c r="B35" s="17" t="s">
        <v>84</v>
      </c>
      <c r="C35" s="49">
        <v>25</v>
      </c>
      <c r="D35" s="50">
        <v>130</v>
      </c>
      <c r="E35" s="50">
        <v>217283</v>
      </c>
      <c r="F35" s="50">
        <v>4564</v>
      </c>
      <c r="G35" s="51">
        <v>9</v>
      </c>
      <c r="H35" s="50">
        <v>14</v>
      </c>
      <c r="I35" s="50">
        <v>6601</v>
      </c>
      <c r="J35" s="50">
        <v>140</v>
      </c>
    </row>
    <row r="36" spans="1:10" ht="11.25" customHeight="1">
      <c r="A36" s="11">
        <v>573</v>
      </c>
      <c r="B36" s="17" t="s">
        <v>85</v>
      </c>
      <c r="C36" s="49">
        <v>87</v>
      </c>
      <c r="D36" s="50">
        <v>500</v>
      </c>
      <c r="E36" s="50">
        <v>843799</v>
      </c>
      <c r="F36" s="50">
        <v>21302</v>
      </c>
      <c r="G36" s="51">
        <v>36</v>
      </c>
      <c r="H36" s="50">
        <v>44</v>
      </c>
      <c r="I36" s="50">
        <v>57051</v>
      </c>
      <c r="J36" s="50">
        <v>5430</v>
      </c>
    </row>
    <row r="37" spans="1:10" ht="11.25" customHeight="1">
      <c r="A37" s="11">
        <v>574</v>
      </c>
      <c r="B37" s="17" t="s">
        <v>86</v>
      </c>
      <c r="C37" s="49">
        <v>18</v>
      </c>
      <c r="D37" s="50">
        <v>71</v>
      </c>
      <c r="E37" s="50">
        <v>104563</v>
      </c>
      <c r="F37" s="50">
        <v>1378</v>
      </c>
      <c r="G37" s="51">
        <v>6</v>
      </c>
      <c r="H37" s="50">
        <v>9</v>
      </c>
      <c r="I37" s="50">
        <v>4992</v>
      </c>
      <c r="J37" s="50">
        <v>163</v>
      </c>
    </row>
    <row r="38" spans="1:10" ht="11.25" customHeight="1">
      <c r="A38" s="11">
        <v>579</v>
      </c>
      <c r="B38" s="17" t="s">
        <v>87</v>
      </c>
      <c r="C38" s="49">
        <v>57</v>
      </c>
      <c r="D38" s="50">
        <v>333</v>
      </c>
      <c r="E38" s="50">
        <v>306790</v>
      </c>
      <c r="F38" s="50">
        <v>7608</v>
      </c>
      <c r="G38" s="51">
        <v>17</v>
      </c>
      <c r="H38" s="50">
        <v>27</v>
      </c>
      <c r="I38" s="50">
        <v>19480</v>
      </c>
      <c r="J38" s="50">
        <v>515</v>
      </c>
    </row>
    <row r="39" spans="1:10" ht="11.25" customHeight="1">
      <c r="A39" s="11">
        <v>581</v>
      </c>
      <c r="B39" s="17" t="s">
        <v>88</v>
      </c>
      <c r="C39" s="49">
        <v>38</v>
      </c>
      <c r="D39" s="50">
        <v>2295</v>
      </c>
      <c r="E39" s="50">
        <v>4406425</v>
      </c>
      <c r="F39" s="50">
        <v>38693</v>
      </c>
      <c r="G39" s="51">
        <v>8</v>
      </c>
      <c r="H39" s="50">
        <v>16</v>
      </c>
      <c r="I39" s="50">
        <v>12250</v>
      </c>
      <c r="J39" s="50" t="s">
        <v>37</v>
      </c>
    </row>
    <row r="40" spans="1:10" ht="11.25" customHeight="1">
      <c r="A40" s="11">
        <v>582</v>
      </c>
      <c r="B40" s="17" t="s">
        <v>89</v>
      </c>
      <c r="C40" s="49">
        <v>32</v>
      </c>
      <c r="D40" s="50">
        <v>111</v>
      </c>
      <c r="E40" s="50">
        <v>143509</v>
      </c>
      <c r="F40" s="50">
        <v>1276</v>
      </c>
      <c r="G40" s="51">
        <v>18</v>
      </c>
      <c r="H40" s="50">
        <v>31</v>
      </c>
      <c r="I40" s="50">
        <v>19980</v>
      </c>
      <c r="J40" s="50">
        <v>125</v>
      </c>
    </row>
    <row r="41" spans="1:10" ht="11.25" customHeight="1">
      <c r="A41" s="11">
        <v>583</v>
      </c>
      <c r="B41" s="17" t="s">
        <v>90</v>
      </c>
      <c r="C41" s="49">
        <v>15</v>
      </c>
      <c r="D41" s="50">
        <v>64</v>
      </c>
      <c r="E41" s="50">
        <v>69623</v>
      </c>
      <c r="F41" s="50">
        <v>490</v>
      </c>
      <c r="G41" s="51">
        <v>9</v>
      </c>
      <c r="H41" s="50">
        <v>17</v>
      </c>
      <c r="I41" s="50">
        <v>8707</v>
      </c>
      <c r="J41" s="50">
        <v>30</v>
      </c>
    </row>
    <row r="42" spans="1:10" ht="11.25" customHeight="1">
      <c r="A42" s="11">
        <v>584</v>
      </c>
      <c r="B42" s="17" t="s">
        <v>91</v>
      </c>
      <c r="C42" s="49">
        <v>33</v>
      </c>
      <c r="D42" s="50">
        <v>103</v>
      </c>
      <c r="E42" s="50">
        <v>118198</v>
      </c>
      <c r="F42" s="50">
        <v>1689</v>
      </c>
      <c r="G42" s="51">
        <v>23</v>
      </c>
      <c r="H42" s="50">
        <v>38</v>
      </c>
      <c r="I42" s="50">
        <v>28660</v>
      </c>
      <c r="J42" s="50">
        <v>783</v>
      </c>
    </row>
    <row r="43" spans="1:10" ht="11.25" customHeight="1">
      <c r="A43" s="11">
        <v>585</v>
      </c>
      <c r="B43" s="17" t="s">
        <v>92</v>
      </c>
      <c r="C43" s="49">
        <v>30</v>
      </c>
      <c r="D43" s="50">
        <v>140</v>
      </c>
      <c r="E43" s="50">
        <v>279352</v>
      </c>
      <c r="F43" s="50">
        <v>2004</v>
      </c>
      <c r="G43" s="51">
        <v>17</v>
      </c>
      <c r="H43" s="50">
        <v>32</v>
      </c>
      <c r="I43" s="50">
        <v>27117</v>
      </c>
      <c r="J43" s="50">
        <v>202</v>
      </c>
    </row>
    <row r="44" spans="1:10" s="48" customFormat="1" ht="11.25" customHeight="1">
      <c r="A44" s="11">
        <v>586</v>
      </c>
      <c r="B44" s="17" t="s">
        <v>93</v>
      </c>
      <c r="C44" s="49">
        <v>89</v>
      </c>
      <c r="D44" s="50">
        <v>617</v>
      </c>
      <c r="E44" s="50">
        <v>473979</v>
      </c>
      <c r="F44" s="50">
        <v>3122</v>
      </c>
      <c r="G44" s="51">
        <v>33</v>
      </c>
      <c r="H44" s="50">
        <v>52</v>
      </c>
      <c r="I44" s="50">
        <v>20260</v>
      </c>
      <c r="J44" s="50">
        <v>270</v>
      </c>
    </row>
    <row r="45" spans="1:10" s="48" customFormat="1" ht="11.25" customHeight="1">
      <c r="A45" s="11">
        <v>589</v>
      </c>
      <c r="B45" s="17" t="s">
        <v>94</v>
      </c>
      <c r="C45" s="49">
        <v>196</v>
      </c>
      <c r="D45" s="50">
        <v>2991</v>
      </c>
      <c r="E45" s="50">
        <v>3291639</v>
      </c>
      <c r="F45" s="50">
        <v>38896</v>
      </c>
      <c r="G45" s="51">
        <v>49</v>
      </c>
      <c r="H45" s="50">
        <v>80</v>
      </c>
      <c r="I45" s="50">
        <v>81916</v>
      </c>
      <c r="J45" s="50">
        <v>889</v>
      </c>
    </row>
    <row r="46" spans="1:10" s="48" customFormat="1" ht="11.25" customHeight="1">
      <c r="A46" s="11">
        <v>591</v>
      </c>
      <c r="B46" s="17" t="s">
        <v>95</v>
      </c>
      <c r="C46" s="49">
        <v>131</v>
      </c>
      <c r="D46" s="50">
        <v>1147</v>
      </c>
      <c r="E46" s="50">
        <v>4493549</v>
      </c>
      <c r="F46" s="50">
        <v>7781</v>
      </c>
      <c r="G46" s="51">
        <v>34</v>
      </c>
      <c r="H46" s="50">
        <v>54</v>
      </c>
      <c r="I46" s="50">
        <v>63736</v>
      </c>
      <c r="J46" s="50">
        <v>681</v>
      </c>
    </row>
    <row r="47" spans="1:10" s="48" customFormat="1" ht="11.25" customHeight="1">
      <c r="A47" s="11">
        <v>592</v>
      </c>
      <c r="B47" s="17" t="s">
        <v>96</v>
      </c>
      <c r="C47" s="49">
        <v>23</v>
      </c>
      <c r="D47" s="50">
        <v>57</v>
      </c>
      <c r="E47" s="50">
        <v>43409</v>
      </c>
      <c r="F47" s="50">
        <v>1205</v>
      </c>
      <c r="G47" s="51">
        <v>20</v>
      </c>
      <c r="H47" s="50">
        <v>34</v>
      </c>
      <c r="I47" s="50">
        <v>17728</v>
      </c>
      <c r="J47" s="50">
        <v>148</v>
      </c>
    </row>
    <row r="48" spans="1:10" s="48" customFormat="1" ht="11.25" customHeight="1">
      <c r="A48" s="11">
        <v>593</v>
      </c>
      <c r="B48" s="18" t="s">
        <v>115</v>
      </c>
      <c r="C48" s="49">
        <v>66</v>
      </c>
      <c r="D48" s="50">
        <v>479</v>
      </c>
      <c r="E48" s="50">
        <v>2020096</v>
      </c>
      <c r="F48" s="50">
        <v>19687</v>
      </c>
      <c r="G48" s="51">
        <v>33</v>
      </c>
      <c r="H48" s="50">
        <v>49</v>
      </c>
      <c r="I48" s="50">
        <v>70940</v>
      </c>
      <c r="J48" s="50">
        <v>827</v>
      </c>
    </row>
    <row r="49" spans="1:10" ht="11.25" customHeight="1">
      <c r="A49" s="11">
        <v>601</v>
      </c>
      <c r="B49" s="17" t="s">
        <v>97</v>
      </c>
      <c r="C49" s="49">
        <v>24</v>
      </c>
      <c r="D49" s="50">
        <v>110</v>
      </c>
      <c r="E49" s="50">
        <v>178998</v>
      </c>
      <c r="F49" s="50">
        <v>5996</v>
      </c>
      <c r="G49" s="51">
        <v>13</v>
      </c>
      <c r="H49" s="50">
        <v>19</v>
      </c>
      <c r="I49" s="50">
        <v>15813</v>
      </c>
      <c r="J49" s="50" t="s">
        <v>37</v>
      </c>
    </row>
    <row r="50" spans="1:10" s="48" customFormat="1" ht="11.25" customHeight="1">
      <c r="A50" s="11">
        <v>602</v>
      </c>
      <c r="B50" s="17" t="s">
        <v>98</v>
      </c>
      <c r="C50" s="49">
        <v>22</v>
      </c>
      <c r="D50" s="50">
        <v>66</v>
      </c>
      <c r="E50" s="50">
        <v>61352</v>
      </c>
      <c r="F50" s="50">
        <v>1041</v>
      </c>
      <c r="G50" s="51">
        <v>14</v>
      </c>
      <c r="H50" s="50">
        <v>24</v>
      </c>
      <c r="I50" s="50">
        <v>10110</v>
      </c>
      <c r="J50" s="50">
        <v>156</v>
      </c>
    </row>
    <row r="51" spans="1:10" s="48" customFormat="1" ht="11.25" customHeight="1">
      <c r="A51" s="11">
        <v>603</v>
      </c>
      <c r="B51" s="17" t="s">
        <v>99</v>
      </c>
      <c r="C51" s="49">
        <v>156</v>
      </c>
      <c r="D51" s="50">
        <v>1429</v>
      </c>
      <c r="E51" s="50">
        <v>3046887</v>
      </c>
      <c r="F51" s="50">
        <v>24355</v>
      </c>
      <c r="G51" s="51">
        <v>28</v>
      </c>
      <c r="H51" s="50">
        <v>49</v>
      </c>
      <c r="I51" s="50">
        <v>116363</v>
      </c>
      <c r="J51" s="50">
        <v>838</v>
      </c>
    </row>
    <row r="52" spans="1:10" s="48" customFormat="1" ht="11.25" customHeight="1">
      <c r="A52" s="11">
        <v>604</v>
      </c>
      <c r="B52" s="17" t="s">
        <v>100</v>
      </c>
      <c r="C52" s="49">
        <v>6</v>
      </c>
      <c r="D52" s="50">
        <v>40</v>
      </c>
      <c r="E52" s="50">
        <v>135395</v>
      </c>
      <c r="F52" s="50">
        <v>1493</v>
      </c>
      <c r="G52" s="51">
        <v>2</v>
      </c>
      <c r="H52" s="51">
        <v>3</v>
      </c>
      <c r="I52" s="51" t="s">
        <v>116</v>
      </c>
      <c r="J52" s="51" t="s">
        <v>116</v>
      </c>
    </row>
    <row r="53" spans="1:10" s="48" customFormat="1" ht="11.25" customHeight="1">
      <c r="A53" s="11">
        <v>605</v>
      </c>
      <c r="B53" s="17" t="s">
        <v>101</v>
      </c>
      <c r="C53" s="49">
        <v>59</v>
      </c>
      <c r="D53" s="50">
        <v>386</v>
      </c>
      <c r="E53" s="50">
        <v>1578086</v>
      </c>
      <c r="F53" s="50">
        <v>659</v>
      </c>
      <c r="G53" s="51">
        <v>12</v>
      </c>
      <c r="H53" s="50">
        <v>14</v>
      </c>
      <c r="I53" s="50">
        <v>325979</v>
      </c>
      <c r="J53" s="50">
        <v>45</v>
      </c>
    </row>
    <row r="54" spans="1:10" s="48" customFormat="1" ht="11.25" customHeight="1">
      <c r="A54" s="11">
        <v>606</v>
      </c>
      <c r="B54" s="17" t="s">
        <v>102</v>
      </c>
      <c r="C54" s="49">
        <v>37</v>
      </c>
      <c r="D54" s="50">
        <v>581</v>
      </c>
      <c r="E54" s="50">
        <v>630979</v>
      </c>
      <c r="F54" s="50">
        <v>6723</v>
      </c>
      <c r="G54" s="51">
        <v>7</v>
      </c>
      <c r="H54" s="50">
        <v>13</v>
      </c>
      <c r="I54" s="50">
        <v>22793</v>
      </c>
      <c r="J54" s="50">
        <v>138</v>
      </c>
    </row>
    <row r="55" spans="1:10" ht="11.25" customHeight="1">
      <c r="A55" s="11">
        <v>607</v>
      </c>
      <c r="B55" s="18" t="s">
        <v>103</v>
      </c>
      <c r="C55" s="49">
        <v>38</v>
      </c>
      <c r="D55" s="50">
        <v>296</v>
      </c>
      <c r="E55" s="50">
        <v>438185</v>
      </c>
      <c r="F55" s="50">
        <v>10919</v>
      </c>
      <c r="G55" s="51">
        <v>19</v>
      </c>
      <c r="H55" s="50">
        <v>28</v>
      </c>
      <c r="I55" s="50">
        <v>30292</v>
      </c>
      <c r="J55" s="50">
        <v>282</v>
      </c>
    </row>
    <row r="56" spans="1:10" s="48" customFormat="1" ht="11.25" customHeight="1">
      <c r="A56" s="11">
        <v>608</v>
      </c>
      <c r="B56" s="17" t="s">
        <v>104</v>
      </c>
      <c r="C56" s="49">
        <v>24</v>
      </c>
      <c r="D56" s="50">
        <v>125</v>
      </c>
      <c r="E56" s="50">
        <v>159791</v>
      </c>
      <c r="F56" s="50">
        <v>1819</v>
      </c>
      <c r="G56" s="51">
        <v>7</v>
      </c>
      <c r="H56" s="50">
        <v>11</v>
      </c>
      <c r="I56" s="50">
        <v>5456</v>
      </c>
      <c r="J56" s="50">
        <v>136</v>
      </c>
    </row>
    <row r="57" spans="1:10" s="48" customFormat="1" ht="11.25" customHeight="1">
      <c r="A57" s="11">
        <v>609</v>
      </c>
      <c r="B57" s="17" t="s">
        <v>105</v>
      </c>
      <c r="C57" s="49">
        <v>136</v>
      </c>
      <c r="D57" s="50">
        <v>828</v>
      </c>
      <c r="E57" s="50">
        <v>1043522</v>
      </c>
      <c r="F57" s="50">
        <v>31579</v>
      </c>
      <c r="G57" s="51">
        <v>69</v>
      </c>
      <c r="H57" s="50">
        <v>99</v>
      </c>
      <c r="I57" s="50">
        <v>73673</v>
      </c>
      <c r="J57" s="50">
        <v>1274</v>
      </c>
    </row>
    <row r="58" spans="1:10" s="48" customFormat="1" ht="11.25" customHeight="1">
      <c r="A58" s="11">
        <v>611</v>
      </c>
      <c r="B58" s="17" t="s">
        <v>106</v>
      </c>
      <c r="C58" s="49">
        <v>30</v>
      </c>
      <c r="D58" s="50">
        <v>210</v>
      </c>
      <c r="E58" s="50">
        <v>987882</v>
      </c>
      <c r="F58" s="50" t="s">
        <v>37</v>
      </c>
      <c r="G58" s="51">
        <v>14</v>
      </c>
      <c r="H58" s="50">
        <v>21</v>
      </c>
      <c r="I58" s="50">
        <v>16800</v>
      </c>
      <c r="J58" s="50" t="s">
        <v>37</v>
      </c>
    </row>
    <row r="59" spans="1:10" s="48" customFormat="1" ht="11.25" customHeight="1">
      <c r="A59" s="11">
        <v>612</v>
      </c>
      <c r="B59" s="17" t="s">
        <v>107</v>
      </c>
      <c r="C59" s="49">
        <v>4</v>
      </c>
      <c r="D59" s="50">
        <v>46</v>
      </c>
      <c r="E59" s="50">
        <v>220291</v>
      </c>
      <c r="F59" s="50" t="s">
        <v>37</v>
      </c>
      <c r="G59" s="51">
        <v>2</v>
      </c>
      <c r="H59" s="50">
        <v>3</v>
      </c>
      <c r="I59" s="50" t="s">
        <v>116</v>
      </c>
      <c r="J59" s="50" t="s">
        <v>37</v>
      </c>
    </row>
    <row r="60" spans="1:10" s="48" customFormat="1" ht="11.25" customHeight="1">
      <c r="A60" s="21">
        <v>619</v>
      </c>
      <c r="B60" s="22" t="s">
        <v>108</v>
      </c>
      <c r="C60" s="122">
        <v>10</v>
      </c>
      <c r="D60" s="123">
        <v>67</v>
      </c>
      <c r="E60" s="123">
        <v>257834</v>
      </c>
      <c r="F60" s="123" t="s">
        <v>37</v>
      </c>
      <c r="G60" s="124">
        <v>3</v>
      </c>
      <c r="H60" s="123">
        <v>4</v>
      </c>
      <c r="I60" s="123" t="s">
        <v>116</v>
      </c>
      <c r="J60" s="123" t="s">
        <v>37</v>
      </c>
    </row>
    <row r="61" spans="1:10" ht="11.25" customHeight="1">
      <c r="A61" s="2"/>
      <c r="B61" s="31"/>
      <c r="C61" s="66"/>
      <c r="D61" s="46"/>
      <c r="E61" s="46"/>
      <c r="F61" s="46"/>
      <c r="G61" s="47"/>
      <c r="H61" s="46"/>
      <c r="I61" s="46"/>
      <c r="J61" s="46"/>
    </row>
    <row r="62" spans="1:10" ht="11.25" customHeight="1">
      <c r="A62" s="2"/>
      <c r="B62" s="31"/>
      <c r="C62" s="66"/>
      <c r="D62" s="46"/>
      <c r="E62" s="46"/>
      <c r="F62" s="46"/>
      <c r="G62" s="47"/>
      <c r="H62" s="46"/>
      <c r="I62" s="46"/>
      <c r="J62" s="46"/>
    </row>
    <row r="63" spans="1:10" ht="11.25" customHeight="1">
      <c r="A63" s="2"/>
      <c r="B63" s="31"/>
      <c r="C63" s="66"/>
      <c r="D63" s="46"/>
      <c r="E63" s="46"/>
      <c r="F63" s="46"/>
      <c r="G63" s="47"/>
      <c r="H63" s="46"/>
      <c r="I63" s="46"/>
      <c r="J63" s="46"/>
    </row>
    <row r="64" spans="1:244" ht="12.75">
      <c r="A64" s="150" t="s">
        <v>45</v>
      </c>
      <c r="B64" s="150"/>
      <c r="C64" s="150"/>
      <c r="D64" s="150"/>
      <c r="E64" s="150"/>
      <c r="F64" s="150"/>
      <c r="G64" s="150"/>
      <c r="H64" s="150"/>
      <c r="I64" s="150"/>
      <c r="J64" s="150"/>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row>
    <row r="65" spans="1:244" ht="12.75">
      <c r="A65" s="7"/>
      <c r="B65" s="7"/>
      <c r="C65" s="67"/>
      <c r="D65" s="68"/>
      <c r="E65" s="68"/>
      <c r="F65" s="68"/>
      <c r="G65" s="69"/>
      <c r="H65" s="68"/>
      <c r="I65" s="68"/>
      <c r="J65" s="68"/>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row>
    <row r="66" spans="1:10" ht="13.5" customHeight="1" thickBot="1">
      <c r="A66" s="7"/>
      <c r="B66" s="9"/>
      <c r="H66" s="153" t="s">
        <v>40</v>
      </c>
      <c r="I66" s="154"/>
      <c r="J66" s="154"/>
    </row>
    <row r="67" spans="1:10" ht="12" customHeight="1" thickTop="1">
      <c r="A67" s="140" t="s">
        <v>35</v>
      </c>
      <c r="B67" s="141"/>
      <c r="C67" s="151" t="s">
        <v>46</v>
      </c>
      <c r="D67" s="151"/>
      <c r="E67" s="151"/>
      <c r="F67" s="152"/>
      <c r="G67" s="151" t="s">
        <v>47</v>
      </c>
      <c r="H67" s="151"/>
      <c r="I67" s="151"/>
      <c r="J67" s="152"/>
    </row>
    <row r="68" spans="1:10" ht="12.75">
      <c r="A68" s="142"/>
      <c r="B68" s="143"/>
      <c r="C68" s="55" t="s">
        <v>43</v>
      </c>
      <c r="D68" s="56" t="s">
        <v>0</v>
      </c>
      <c r="E68" s="56" t="s">
        <v>44</v>
      </c>
      <c r="F68" s="56" t="s">
        <v>1</v>
      </c>
      <c r="G68" s="57" t="s">
        <v>43</v>
      </c>
      <c r="H68" s="56" t="s">
        <v>0</v>
      </c>
      <c r="I68" s="56" t="s">
        <v>44</v>
      </c>
      <c r="J68" s="58" t="s">
        <v>1</v>
      </c>
    </row>
    <row r="69" spans="1:16" s="7" customFormat="1" ht="11.25" customHeight="1">
      <c r="A69" s="139" t="s">
        <v>129</v>
      </c>
      <c r="B69" s="139"/>
      <c r="C69" s="128">
        <f>C71+C93</f>
        <v>389</v>
      </c>
      <c r="D69" s="129">
        <f>D71+D93</f>
        <v>1336</v>
      </c>
      <c r="E69" s="129">
        <f>E71+E93</f>
        <v>3169004</v>
      </c>
      <c r="F69" s="129">
        <v>16551</v>
      </c>
      <c r="G69" s="129">
        <f>G71+G93</f>
        <v>353</v>
      </c>
      <c r="H69" s="129">
        <f>H71+H93</f>
        <v>2316</v>
      </c>
      <c r="I69" s="129">
        <f>I71+I93</f>
        <v>9444312</v>
      </c>
      <c r="J69" s="129">
        <v>27151</v>
      </c>
      <c r="K69" s="77"/>
      <c r="L69" s="77"/>
      <c r="M69" s="77"/>
      <c r="N69" s="77"/>
      <c r="O69" s="77"/>
      <c r="P69" s="77"/>
    </row>
    <row r="70" spans="1:10" ht="11.25" customHeight="1">
      <c r="A70" s="148"/>
      <c r="B70" s="148"/>
      <c r="C70" s="60"/>
      <c r="D70" s="46"/>
      <c r="E70" s="46"/>
      <c r="F70" s="46"/>
      <c r="G70" s="47"/>
      <c r="H70" s="47"/>
      <c r="I70" s="47"/>
      <c r="J70" s="46"/>
    </row>
    <row r="71" spans="1:12" s="7" customFormat="1" ht="11.25" customHeight="1">
      <c r="A71" s="139" t="s">
        <v>36</v>
      </c>
      <c r="B71" s="139"/>
      <c r="C71" s="125">
        <v>85</v>
      </c>
      <c r="D71" s="14">
        <v>297</v>
      </c>
      <c r="E71" s="14">
        <v>1643074</v>
      </c>
      <c r="F71" s="126" t="s">
        <v>37</v>
      </c>
      <c r="G71" s="14">
        <v>105</v>
      </c>
      <c r="H71" s="14">
        <v>711</v>
      </c>
      <c r="I71" s="14">
        <v>5486931</v>
      </c>
      <c r="J71" s="126" t="s">
        <v>37</v>
      </c>
      <c r="K71" s="77"/>
      <c r="L71" s="77"/>
    </row>
    <row r="72" spans="1:10" ht="11.25" customHeight="1">
      <c r="A72" s="33"/>
      <c r="B72" s="33"/>
      <c r="C72" s="44"/>
      <c r="D72" s="45"/>
      <c r="E72" s="46"/>
      <c r="F72" s="46"/>
      <c r="G72" s="47"/>
      <c r="H72" s="46"/>
      <c r="I72" s="46"/>
      <c r="J72" s="46"/>
    </row>
    <row r="73" spans="1:10" s="7" customFormat="1" ht="11.25" customHeight="1">
      <c r="A73" s="11">
        <v>501</v>
      </c>
      <c r="B73" s="17" t="s">
        <v>112</v>
      </c>
      <c r="C73" s="49">
        <v>2</v>
      </c>
      <c r="D73" s="50">
        <v>6</v>
      </c>
      <c r="E73" s="50" t="s">
        <v>116</v>
      </c>
      <c r="F73" s="50" t="s">
        <v>37</v>
      </c>
      <c r="G73" s="51" t="s">
        <v>37</v>
      </c>
      <c r="H73" s="50" t="s">
        <v>37</v>
      </c>
      <c r="I73" s="50" t="s">
        <v>37</v>
      </c>
      <c r="J73" s="50" t="s">
        <v>37</v>
      </c>
    </row>
    <row r="74" spans="1:10" ht="11.25" customHeight="1">
      <c r="A74" s="11">
        <v>512</v>
      </c>
      <c r="B74" s="17" t="s">
        <v>65</v>
      </c>
      <c r="C74" s="49">
        <v>2</v>
      </c>
      <c r="D74" s="50">
        <v>7</v>
      </c>
      <c r="E74" s="50" t="s">
        <v>116</v>
      </c>
      <c r="F74" s="50" t="s">
        <v>37</v>
      </c>
      <c r="G74" s="51">
        <v>2</v>
      </c>
      <c r="H74" s="50">
        <v>10</v>
      </c>
      <c r="I74" s="50" t="s">
        <v>116</v>
      </c>
      <c r="J74" s="50" t="s">
        <v>37</v>
      </c>
    </row>
    <row r="75" spans="1:10" ht="11.25" customHeight="1">
      <c r="A75" s="11">
        <v>513</v>
      </c>
      <c r="B75" s="17" t="s">
        <v>66</v>
      </c>
      <c r="C75" s="49">
        <v>1</v>
      </c>
      <c r="D75" s="50">
        <v>4</v>
      </c>
      <c r="E75" s="50" t="s">
        <v>116</v>
      </c>
      <c r="F75" s="50" t="s">
        <v>37</v>
      </c>
      <c r="G75" s="51" t="s">
        <v>37</v>
      </c>
      <c r="H75" s="50" t="s">
        <v>37</v>
      </c>
      <c r="I75" s="50" t="s">
        <v>37</v>
      </c>
      <c r="J75" s="50" t="s">
        <v>37</v>
      </c>
    </row>
    <row r="76" spans="1:10" ht="11.25" customHeight="1">
      <c r="A76" s="11">
        <v>521</v>
      </c>
      <c r="B76" s="17" t="s">
        <v>67</v>
      </c>
      <c r="C76" s="49">
        <v>7</v>
      </c>
      <c r="D76" s="50">
        <v>24</v>
      </c>
      <c r="E76" s="50">
        <v>89939</v>
      </c>
      <c r="F76" s="50" t="s">
        <v>37</v>
      </c>
      <c r="G76" s="51">
        <v>5</v>
      </c>
      <c r="H76" s="50">
        <v>32</v>
      </c>
      <c r="I76" s="50">
        <v>158516</v>
      </c>
      <c r="J76" s="50" t="s">
        <v>37</v>
      </c>
    </row>
    <row r="77" spans="1:10" ht="11.25" customHeight="1">
      <c r="A77" s="11">
        <v>522</v>
      </c>
      <c r="B77" s="17" t="s">
        <v>68</v>
      </c>
      <c r="C77" s="49">
        <v>6</v>
      </c>
      <c r="D77" s="50">
        <v>22</v>
      </c>
      <c r="E77" s="50">
        <v>70748</v>
      </c>
      <c r="F77" s="50" t="s">
        <v>37</v>
      </c>
      <c r="G77" s="51">
        <v>7</v>
      </c>
      <c r="H77" s="50">
        <v>43</v>
      </c>
      <c r="I77" s="50">
        <v>424580</v>
      </c>
      <c r="J77" s="50" t="s">
        <v>37</v>
      </c>
    </row>
    <row r="78" spans="1:10" ht="11.25" customHeight="1">
      <c r="A78" s="11">
        <v>531</v>
      </c>
      <c r="B78" s="17" t="s">
        <v>69</v>
      </c>
      <c r="C78" s="49">
        <v>12</v>
      </c>
      <c r="D78" s="50">
        <v>42</v>
      </c>
      <c r="E78" s="50">
        <v>203881</v>
      </c>
      <c r="F78" s="50" t="s">
        <v>37</v>
      </c>
      <c r="G78" s="51">
        <v>11</v>
      </c>
      <c r="H78" s="50">
        <v>74</v>
      </c>
      <c r="I78" s="50">
        <v>327261</v>
      </c>
      <c r="J78" s="50" t="s">
        <v>37</v>
      </c>
    </row>
    <row r="79" spans="1:10" ht="11.25" customHeight="1">
      <c r="A79" s="11">
        <v>532</v>
      </c>
      <c r="B79" s="17" t="s">
        <v>70</v>
      </c>
      <c r="C79" s="49">
        <v>9</v>
      </c>
      <c r="D79" s="50">
        <v>32</v>
      </c>
      <c r="E79" s="50">
        <v>119886</v>
      </c>
      <c r="F79" s="50" t="s">
        <v>37</v>
      </c>
      <c r="G79" s="51">
        <v>8</v>
      </c>
      <c r="H79" s="50">
        <v>54</v>
      </c>
      <c r="I79" s="50">
        <v>584159</v>
      </c>
      <c r="J79" s="50" t="s">
        <v>37</v>
      </c>
    </row>
    <row r="80" spans="1:10" ht="11.25" customHeight="1">
      <c r="A80" s="11">
        <v>533</v>
      </c>
      <c r="B80" s="17" t="s">
        <v>71</v>
      </c>
      <c r="C80" s="49">
        <v>4</v>
      </c>
      <c r="D80" s="50">
        <v>15</v>
      </c>
      <c r="E80" s="50">
        <v>661005</v>
      </c>
      <c r="F80" s="50" t="s">
        <v>37</v>
      </c>
      <c r="G80" s="51">
        <v>2</v>
      </c>
      <c r="H80" s="50">
        <v>14</v>
      </c>
      <c r="I80" s="50" t="s">
        <v>116</v>
      </c>
      <c r="J80" s="50" t="s">
        <v>37</v>
      </c>
    </row>
    <row r="81" spans="1:10" ht="11.25" customHeight="1">
      <c r="A81" s="11">
        <v>534</v>
      </c>
      <c r="B81" s="17" t="s">
        <v>72</v>
      </c>
      <c r="C81" s="49">
        <v>2</v>
      </c>
      <c r="D81" s="50">
        <v>8</v>
      </c>
      <c r="E81" s="50" t="s">
        <v>116</v>
      </c>
      <c r="F81" s="50" t="s">
        <v>37</v>
      </c>
      <c r="G81" s="50">
        <v>4</v>
      </c>
      <c r="H81" s="50">
        <v>29</v>
      </c>
      <c r="I81" s="50">
        <v>1065869</v>
      </c>
      <c r="J81" s="50" t="s">
        <v>37</v>
      </c>
    </row>
    <row r="82" spans="1:10" ht="11.25" customHeight="1">
      <c r="A82" s="11">
        <v>535</v>
      </c>
      <c r="B82" s="17" t="s">
        <v>73</v>
      </c>
      <c r="C82" s="49" t="s">
        <v>37</v>
      </c>
      <c r="D82" s="50" t="s">
        <v>37</v>
      </c>
      <c r="E82" s="50" t="s">
        <v>37</v>
      </c>
      <c r="F82" s="50" t="s">
        <v>37</v>
      </c>
      <c r="G82" s="51" t="s">
        <v>37</v>
      </c>
      <c r="H82" s="50" t="s">
        <v>37</v>
      </c>
      <c r="I82" s="50" t="s">
        <v>37</v>
      </c>
      <c r="J82" s="50" t="s">
        <v>37</v>
      </c>
    </row>
    <row r="83" spans="1:10" ht="11.25" customHeight="1">
      <c r="A83" s="11">
        <v>536</v>
      </c>
      <c r="B83" s="17" t="s">
        <v>74</v>
      </c>
      <c r="C83" s="49">
        <v>1</v>
      </c>
      <c r="D83" s="50">
        <v>3</v>
      </c>
      <c r="E83" s="50" t="s">
        <v>116</v>
      </c>
      <c r="F83" s="50" t="s">
        <v>37</v>
      </c>
      <c r="G83" s="51">
        <v>4</v>
      </c>
      <c r="H83" s="50">
        <v>30</v>
      </c>
      <c r="I83" s="50">
        <v>80614</v>
      </c>
      <c r="J83" s="50" t="s">
        <v>37</v>
      </c>
    </row>
    <row r="84" spans="1:10" ht="11.25" customHeight="1">
      <c r="A84" s="11">
        <v>541</v>
      </c>
      <c r="B84" s="17" t="s">
        <v>75</v>
      </c>
      <c r="C84" s="49">
        <v>13</v>
      </c>
      <c r="D84" s="50">
        <v>45</v>
      </c>
      <c r="E84" s="50">
        <v>172610</v>
      </c>
      <c r="F84" s="50" t="s">
        <v>37</v>
      </c>
      <c r="G84" s="51">
        <v>6</v>
      </c>
      <c r="H84" s="50">
        <v>42</v>
      </c>
      <c r="I84" s="50">
        <v>347793</v>
      </c>
      <c r="J84" s="50" t="s">
        <v>37</v>
      </c>
    </row>
    <row r="85" spans="1:10" ht="11.25" customHeight="1">
      <c r="A85" s="11">
        <v>542</v>
      </c>
      <c r="B85" s="17" t="s">
        <v>76</v>
      </c>
      <c r="C85" s="49">
        <v>4</v>
      </c>
      <c r="D85" s="50">
        <v>14</v>
      </c>
      <c r="E85" s="50">
        <v>52043</v>
      </c>
      <c r="F85" s="50" t="s">
        <v>37</v>
      </c>
      <c r="G85" s="51">
        <v>13</v>
      </c>
      <c r="H85" s="50">
        <v>85</v>
      </c>
      <c r="I85" s="50">
        <v>375840</v>
      </c>
      <c r="J85" s="50" t="s">
        <v>37</v>
      </c>
    </row>
    <row r="86" spans="1:10" ht="11.25" customHeight="1">
      <c r="A86" s="11">
        <v>543</v>
      </c>
      <c r="B86" s="17" t="s">
        <v>77</v>
      </c>
      <c r="C86" s="49">
        <v>3</v>
      </c>
      <c r="D86" s="50">
        <v>10</v>
      </c>
      <c r="E86" s="50" t="s">
        <v>116</v>
      </c>
      <c r="F86" s="50" t="s">
        <v>37</v>
      </c>
      <c r="G86" s="51">
        <v>11</v>
      </c>
      <c r="H86" s="50">
        <v>80</v>
      </c>
      <c r="I86" s="50">
        <v>958792</v>
      </c>
      <c r="J86" s="50" t="s">
        <v>37</v>
      </c>
    </row>
    <row r="87" spans="1:10" ht="11.25" customHeight="1">
      <c r="A87" s="11">
        <v>549</v>
      </c>
      <c r="B87" s="17" t="s">
        <v>78</v>
      </c>
      <c r="C87" s="49">
        <v>3</v>
      </c>
      <c r="D87" s="50">
        <v>10</v>
      </c>
      <c r="E87" s="50" t="s">
        <v>116</v>
      </c>
      <c r="F87" s="50" t="s">
        <v>37</v>
      </c>
      <c r="G87" s="51">
        <v>5</v>
      </c>
      <c r="H87" s="50">
        <v>31</v>
      </c>
      <c r="I87" s="50">
        <v>163992</v>
      </c>
      <c r="J87" s="50" t="s">
        <v>37</v>
      </c>
    </row>
    <row r="88" spans="1:10" ht="11.25" customHeight="1">
      <c r="A88" s="11">
        <v>551</v>
      </c>
      <c r="B88" s="17" t="s">
        <v>79</v>
      </c>
      <c r="C88" s="49">
        <v>1</v>
      </c>
      <c r="D88" s="50">
        <v>3</v>
      </c>
      <c r="E88" s="50" t="s">
        <v>116</v>
      </c>
      <c r="F88" s="50" t="s">
        <v>37</v>
      </c>
      <c r="G88" s="51">
        <v>8</v>
      </c>
      <c r="H88" s="50">
        <v>53</v>
      </c>
      <c r="I88" s="50">
        <v>367428</v>
      </c>
      <c r="J88" s="50" t="s">
        <v>37</v>
      </c>
    </row>
    <row r="89" spans="1:10" ht="11.25" customHeight="1">
      <c r="A89" s="11">
        <v>552</v>
      </c>
      <c r="B89" s="17" t="s">
        <v>80</v>
      </c>
      <c r="C89" s="49">
        <v>2</v>
      </c>
      <c r="D89" s="50">
        <v>7</v>
      </c>
      <c r="E89" s="50" t="s">
        <v>116</v>
      </c>
      <c r="F89" s="50" t="s">
        <v>37</v>
      </c>
      <c r="G89" s="51">
        <v>3</v>
      </c>
      <c r="H89" s="50">
        <v>24</v>
      </c>
      <c r="I89" s="50" t="s">
        <v>116</v>
      </c>
      <c r="J89" s="50" t="s">
        <v>37</v>
      </c>
    </row>
    <row r="90" spans="1:10" ht="11.25" customHeight="1">
      <c r="A90" s="11">
        <v>553</v>
      </c>
      <c r="B90" s="17" t="s">
        <v>81</v>
      </c>
      <c r="C90" s="49">
        <v>1</v>
      </c>
      <c r="D90" s="50">
        <v>3</v>
      </c>
      <c r="E90" s="50" t="s">
        <v>116</v>
      </c>
      <c r="F90" s="50" t="s">
        <v>37</v>
      </c>
      <c r="G90" s="51">
        <v>2</v>
      </c>
      <c r="H90" s="50">
        <v>13</v>
      </c>
      <c r="I90" s="50" t="s">
        <v>116</v>
      </c>
      <c r="J90" s="50" t="s">
        <v>37</v>
      </c>
    </row>
    <row r="91" spans="1:10" ht="11.25" customHeight="1">
      <c r="A91" s="11">
        <v>559</v>
      </c>
      <c r="B91" s="17" t="s">
        <v>82</v>
      </c>
      <c r="C91" s="49">
        <v>12</v>
      </c>
      <c r="D91" s="50">
        <v>42</v>
      </c>
      <c r="E91" s="50">
        <v>76830</v>
      </c>
      <c r="F91" s="50" t="s">
        <v>37</v>
      </c>
      <c r="G91" s="51">
        <v>14</v>
      </c>
      <c r="H91" s="50">
        <v>97</v>
      </c>
      <c r="I91" s="50">
        <v>212583</v>
      </c>
      <c r="J91" s="50" t="s">
        <v>37</v>
      </c>
    </row>
    <row r="92" spans="1:10" ht="11.25" customHeight="1">
      <c r="A92" s="11"/>
      <c r="B92" s="17"/>
      <c r="C92" s="60"/>
      <c r="D92" s="46"/>
      <c r="E92" s="46"/>
      <c r="F92" s="50"/>
      <c r="G92" s="47"/>
      <c r="H92" s="46"/>
      <c r="I92" s="46"/>
      <c r="J92" s="50"/>
    </row>
    <row r="93" spans="1:12" ht="11.25" customHeight="1">
      <c r="A93" s="139" t="s">
        <v>109</v>
      </c>
      <c r="B93" s="139"/>
      <c r="C93" s="125">
        <v>304</v>
      </c>
      <c r="D93" s="14">
        <v>1039</v>
      </c>
      <c r="E93" s="14">
        <v>1525930</v>
      </c>
      <c r="F93" s="14">
        <v>16551</v>
      </c>
      <c r="G93" s="14">
        <v>248</v>
      </c>
      <c r="H93" s="14">
        <v>1605</v>
      </c>
      <c r="I93" s="14">
        <v>3957381</v>
      </c>
      <c r="J93" s="14">
        <v>27151</v>
      </c>
      <c r="K93" s="77"/>
      <c r="L93" s="77"/>
    </row>
    <row r="94" spans="1:10" ht="11.25" customHeight="1">
      <c r="A94" s="11"/>
      <c r="B94" s="17"/>
      <c r="C94" s="70"/>
      <c r="D94" s="71"/>
      <c r="E94" s="71"/>
      <c r="F94" s="71"/>
      <c r="G94" s="72"/>
      <c r="H94" s="71"/>
      <c r="I94" s="71"/>
      <c r="J94" s="71"/>
    </row>
    <row r="95" spans="1:10" ht="11.25" customHeight="1">
      <c r="A95" s="11">
        <v>561</v>
      </c>
      <c r="B95" s="17" t="s">
        <v>113</v>
      </c>
      <c r="C95" s="127" t="s">
        <v>37</v>
      </c>
      <c r="D95" s="50" t="s">
        <v>37</v>
      </c>
      <c r="E95" s="50" t="s">
        <v>37</v>
      </c>
      <c r="F95" s="50" t="s">
        <v>37</v>
      </c>
      <c r="G95" s="50" t="s">
        <v>37</v>
      </c>
      <c r="H95" s="50" t="s">
        <v>37</v>
      </c>
      <c r="I95" s="50" t="s">
        <v>37</v>
      </c>
      <c r="J95" s="50" t="s">
        <v>37</v>
      </c>
    </row>
    <row r="96" spans="1:10" ht="11.25" customHeight="1">
      <c r="A96" s="11">
        <v>569</v>
      </c>
      <c r="B96" s="105" t="s">
        <v>114</v>
      </c>
      <c r="C96" s="49" t="s">
        <v>37</v>
      </c>
      <c r="D96" s="50" t="s">
        <v>37</v>
      </c>
      <c r="E96" s="50" t="s">
        <v>37</v>
      </c>
      <c r="F96" s="50" t="s">
        <v>37</v>
      </c>
      <c r="G96" s="50" t="s">
        <v>37</v>
      </c>
      <c r="H96" s="50" t="s">
        <v>37</v>
      </c>
      <c r="I96" s="50" t="s">
        <v>37</v>
      </c>
      <c r="J96" s="50" t="s">
        <v>37</v>
      </c>
    </row>
    <row r="97" spans="1:10" ht="11.25" customHeight="1">
      <c r="A97" s="11">
        <v>571</v>
      </c>
      <c r="B97" s="17" t="s">
        <v>83</v>
      </c>
      <c r="C97" s="49">
        <v>3</v>
      </c>
      <c r="D97" s="50">
        <v>11</v>
      </c>
      <c r="E97" s="50" t="s">
        <v>116</v>
      </c>
      <c r="F97" s="50" t="s">
        <v>116</v>
      </c>
      <c r="G97" s="51">
        <v>8</v>
      </c>
      <c r="H97" s="50">
        <v>45</v>
      </c>
      <c r="I97" s="50">
        <v>62583</v>
      </c>
      <c r="J97" s="50">
        <v>1123</v>
      </c>
    </row>
    <row r="98" spans="1:10" ht="11.25" customHeight="1">
      <c r="A98" s="11">
        <v>572</v>
      </c>
      <c r="B98" s="17" t="s">
        <v>84</v>
      </c>
      <c r="C98" s="49">
        <v>5</v>
      </c>
      <c r="D98" s="50">
        <v>17</v>
      </c>
      <c r="E98" s="50">
        <v>26727</v>
      </c>
      <c r="F98" s="50">
        <v>302</v>
      </c>
      <c r="G98" s="51">
        <v>8</v>
      </c>
      <c r="H98" s="50">
        <v>52</v>
      </c>
      <c r="I98" s="50">
        <v>85246</v>
      </c>
      <c r="J98" s="50">
        <v>2564</v>
      </c>
    </row>
    <row r="99" spans="1:10" ht="11.25" customHeight="1">
      <c r="A99" s="11">
        <v>573</v>
      </c>
      <c r="B99" s="17" t="s">
        <v>85</v>
      </c>
      <c r="C99" s="49">
        <v>24</v>
      </c>
      <c r="D99" s="50">
        <v>87</v>
      </c>
      <c r="E99" s="50">
        <v>86373</v>
      </c>
      <c r="F99" s="50">
        <v>1332</v>
      </c>
      <c r="G99" s="51">
        <v>14</v>
      </c>
      <c r="H99" s="50">
        <v>82</v>
      </c>
      <c r="I99" s="50">
        <v>152901</v>
      </c>
      <c r="J99" s="50">
        <v>4833</v>
      </c>
    </row>
    <row r="100" spans="1:10" ht="11.25" customHeight="1">
      <c r="A100" s="11">
        <v>574</v>
      </c>
      <c r="B100" s="17" t="s">
        <v>86</v>
      </c>
      <c r="C100" s="49">
        <v>7</v>
      </c>
      <c r="D100" s="50">
        <v>24</v>
      </c>
      <c r="E100" s="50">
        <v>38799</v>
      </c>
      <c r="F100" s="50">
        <v>508</v>
      </c>
      <c r="G100" s="51">
        <v>4</v>
      </c>
      <c r="H100" s="50">
        <v>27</v>
      </c>
      <c r="I100" s="50">
        <v>39607</v>
      </c>
      <c r="J100" s="50">
        <v>587</v>
      </c>
    </row>
    <row r="101" spans="1:10" ht="11.25" customHeight="1">
      <c r="A101" s="11">
        <v>579</v>
      </c>
      <c r="B101" s="17" t="s">
        <v>87</v>
      </c>
      <c r="C101" s="49">
        <v>21</v>
      </c>
      <c r="D101" s="50">
        <v>70</v>
      </c>
      <c r="E101" s="50">
        <v>66699</v>
      </c>
      <c r="F101" s="50">
        <v>1294</v>
      </c>
      <c r="G101" s="51">
        <v>11</v>
      </c>
      <c r="H101" s="50">
        <v>67</v>
      </c>
      <c r="I101" s="50">
        <v>74105</v>
      </c>
      <c r="J101" s="50">
        <v>715</v>
      </c>
    </row>
    <row r="102" spans="1:10" ht="11.25" customHeight="1">
      <c r="A102" s="11">
        <v>581</v>
      </c>
      <c r="B102" s="17" t="s">
        <v>88</v>
      </c>
      <c r="C102" s="49">
        <v>3</v>
      </c>
      <c r="D102" s="50">
        <v>10</v>
      </c>
      <c r="E102" s="50" t="s">
        <v>116</v>
      </c>
      <c r="F102" s="50" t="s">
        <v>116</v>
      </c>
      <c r="G102" s="50" t="s">
        <v>37</v>
      </c>
      <c r="H102" s="50" t="s">
        <v>37</v>
      </c>
      <c r="I102" s="50" t="s">
        <v>37</v>
      </c>
      <c r="J102" s="50" t="s">
        <v>37</v>
      </c>
    </row>
    <row r="103" spans="1:10" ht="11.25" customHeight="1">
      <c r="A103" s="11">
        <v>582</v>
      </c>
      <c r="B103" s="17" t="s">
        <v>89</v>
      </c>
      <c r="C103" s="49">
        <v>8</v>
      </c>
      <c r="D103" s="50">
        <v>26</v>
      </c>
      <c r="E103" s="50">
        <v>25222</v>
      </c>
      <c r="F103" s="50">
        <v>300</v>
      </c>
      <c r="G103" s="51">
        <v>3</v>
      </c>
      <c r="H103" s="50">
        <v>18</v>
      </c>
      <c r="I103" s="50" t="s">
        <v>116</v>
      </c>
      <c r="J103" s="50" t="s">
        <v>116</v>
      </c>
    </row>
    <row r="104" spans="1:10" ht="11.25" customHeight="1">
      <c r="A104" s="11">
        <v>583</v>
      </c>
      <c r="B104" s="17" t="s">
        <v>90</v>
      </c>
      <c r="C104" s="49">
        <v>4</v>
      </c>
      <c r="D104" s="50">
        <v>13</v>
      </c>
      <c r="E104" s="50">
        <v>14737</v>
      </c>
      <c r="F104" s="50">
        <v>216</v>
      </c>
      <c r="G104" s="51">
        <v>1</v>
      </c>
      <c r="H104" s="50">
        <v>5</v>
      </c>
      <c r="I104" s="50" t="s">
        <v>116</v>
      </c>
      <c r="J104" s="50" t="s">
        <v>116</v>
      </c>
    </row>
    <row r="105" spans="1:10" ht="11.25" customHeight="1">
      <c r="A105" s="11">
        <v>584</v>
      </c>
      <c r="B105" s="17" t="s">
        <v>91</v>
      </c>
      <c r="C105" s="49">
        <v>4</v>
      </c>
      <c r="D105" s="50">
        <v>14</v>
      </c>
      <c r="E105" s="50">
        <v>19910</v>
      </c>
      <c r="F105" s="50">
        <v>400</v>
      </c>
      <c r="G105" s="51">
        <v>4</v>
      </c>
      <c r="H105" s="50">
        <v>21</v>
      </c>
      <c r="I105" s="50">
        <v>16050</v>
      </c>
      <c r="J105" s="50">
        <v>243</v>
      </c>
    </row>
    <row r="106" spans="1:10" ht="11.25" customHeight="1">
      <c r="A106" s="11">
        <v>585</v>
      </c>
      <c r="B106" s="17" t="s">
        <v>92</v>
      </c>
      <c r="C106" s="49">
        <v>6</v>
      </c>
      <c r="D106" s="50">
        <v>21</v>
      </c>
      <c r="E106" s="50">
        <v>29546</v>
      </c>
      <c r="F106" s="50">
        <v>610</v>
      </c>
      <c r="G106" s="51">
        <v>4</v>
      </c>
      <c r="H106" s="50">
        <v>24</v>
      </c>
      <c r="I106" s="50">
        <v>89126</v>
      </c>
      <c r="J106" s="50">
        <v>102</v>
      </c>
    </row>
    <row r="107" spans="1:10" ht="11.25" customHeight="1">
      <c r="A107" s="11">
        <v>586</v>
      </c>
      <c r="B107" s="17" t="s">
        <v>93</v>
      </c>
      <c r="C107" s="49">
        <v>20</v>
      </c>
      <c r="D107" s="50">
        <v>67</v>
      </c>
      <c r="E107" s="50">
        <v>45365</v>
      </c>
      <c r="F107" s="50">
        <v>624</v>
      </c>
      <c r="G107" s="51">
        <v>19</v>
      </c>
      <c r="H107" s="50">
        <v>123</v>
      </c>
      <c r="I107" s="50">
        <v>119975</v>
      </c>
      <c r="J107" s="50">
        <v>386</v>
      </c>
    </row>
    <row r="108" spans="1:10" ht="11.25" customHeight="1">
      <c r="A108" s="11">
        <v>589</v>
      </c>
      <c r="B108" s="17" t="s">
        <v>94</v>
      </c>
      <c r="C108" s="49">
        <v>24</v>
      </c>
      <c r="D108" s="50">
        <v>78</v>
      </c>
      <c r="E108" s="50">
        <v>61533</v>
      </c>
      <c r="F108" s="50">
        <v>387</v>
      </c>
      <c r="G108" s="51">
        <v>17</v>
      </c>
      <c r="H108" s="50">
        <v>103</v>
      </c>
      <c r="I108" s="50">
        <v>122426</v>
      </c>
      <c r="J108" s="50">
        <v>428</v>
      </c>
    </row>
    <row r="109" spans="1:10" ht="11.25" customHeight="1">
      <c r="A109" s="11">
        <v>591</v>
      </c>
      <c r="B109" s="17" t="s">
        <v>95</v>
      </c>
      <c r="C109" s="49">
        <v>32</v>
      </c>
      <c r="D109" s="50">
        <v>112</v>
      </c>
      <c r="E109" s="50">
        <v>305279</v>
      </c>
      <c r="F109" s="50">
        <v>839</v>
      </c>
      <c r="G109" s="51">
        <v>28</v>
      </c>
      <c r="H109" s="50">
        <v>184</v>
      </c>
      <c r="I109" s="50">
        <v>868320</v>
      </c>
      <c r="J109" s="50">
        <v>1542</v>
      </c>
    </row>
    <row r="110" spans="1:10" s="48" customFormat="1" ht="11.25" customHeight="1">
      <c r="A110" s="11">
        <v>592</v>
      </c>
      <c r="B110" s="17" t="s">
        <v>96</v>
      </c>
      <c r="C110" s="49">
        <v>1</v>
      </c>
      <c r="D110" s="50">
        <v>3</v>
      </c>
      <c r="E110" s="50" t="s">
        <v>116</v>
      </c>
      <c r="F110" s="50" t="s">
        <v>116</v>
      </c>
      <c r="G110" s="51">
        <v>1</v>
      </c>
      <c r="H110" s="50">
        <v>9</v>
      </c>
      <c r="I110" s="50" t="s">
        <v>116</v>
      </c>
      <c r="J110" s="50" t="s">
        <v>116</v>
      </c>
    </row>
    <row r="111" spans="1:10" s="48" customFormat="1" ht="11.25" customHeight="1">
      <c r="A111" s="11">
        <v>593</v>
      </c>
      <c r="B111" s="18" t="s">
        <v>115</v>
      </c>
      <c r="C111" s="49">
        <v>19</v>
      </c>
      <c r="D111" s="50">
        <v>62</v>
      </c>
      <c r="E111" s="50">
        <v>110155</v>
      </c>
      <c r="F111" s="50">
        <v>1455</v>
      </c>
      <c r="G111" s="51">
        <v>5</v>
      </c>
      <c r="H111" s="50">
        <v>35</v>
      </c>
      <c r="I111" s="50">
        <v>99474</v>
      </c>
      <c r="J111" s="50">
        <v>284</v>
      </c>
    </row>
    <row r="112" spans="1:10" s="48" customFormat="1" ht="11.25" customHeight="1">
      <c r="A112" s="11">
        <v>601</v>
      </c>
      <c r="B112" s="17" t="s">
        <v>97</v>
      </c>
      <c r="C112" s="49">
        <v>9</v>
      </c>
      <c r="D112" s="50">
        <v>30</v>
      </c>
      <c r="E112" s="50">
        <v>26600</v>
      </c>
      <c r="F112" s="50">
        <v>822</v>
      </c>
      <c r="G112" s="51">
        <v>1</v>
      </c>
      <c r="H112" s="50">
        <v>6</v>
      </c>
      <c r="I112" s="50" t="s">
        <v>116</v>
      </c>
      <c r="J112" s="50" t="s">
        <v>116</v>
      </c>
    </row>
    <row r="113" spans="1:10" s="48" customFormat="1" ht="11.25" customHeight="1">
      <c r="A113" s="11">
        <v>602</v>
      </c>
      <c r="B113" s="17" t="s">
        <v>98</v>
      </c>
      <c r="C113" s="49">
        <v>3</v>
      </c>
      <c r="D113" s="50">
        <v>9</v>
      </c>
      <c r="E113" s="50" t="s">
        <v>116</v>
      </c>
      <c r="F113" s="50" t="s">
        <v>116</v>
      </c>
      <c r="G113" s="51">
        <v>5</v>
      </c>
      <c r="H113" s="50">
        <v>33</v>
      </c>
      <c r="I113" s="50">
        <v>47689</v>
      </c>
      <c r="J113" s="50">
        <v>795</v>
      </c>
    </row>
    <row r="114" spans="1:10" s="48" customFormat="1" ht="11.25" customHeight="1">
      <c r="A114" s="11">
        <v>603</v>
      </c>
      <c r="B114" s="17" t="s">
        <v>99</v>
      </c>
      <c r="C114" s="49">
        <v>33</v>
      </c>
      <c r="D114" s="50">
        <v>112</v>
      </c>
      <c r="E114" s="50">
        <v>266520</v>
      </c>
      <c r="F114" s="50">
        <v>1375</v>
      </c>
      <c r="G114" s="51">
        <v>53</v>
      </c>
      <c r="H114" s="50">
        <v>355</v>
      </c>
      <c r="I114" s="50">
        <v>965563</v>
      </c>
      <c r="J114" s="50">
        <v>3976</v>
      </c>
    </row>
    <row r="115" spans="1:10" ht="11.25" customHeight="1">
      <c r="A115" s="11">
        <v>604</v>
      </c>
      <c r="B115" s="17" t="s">
        <v>100</v>
      </c>
      <c r="C115" s="49">
        <v>1</v>
      </c>
      <c r="D115" s="50">
        <v>4</v>
      </c>
      <c r="E115" s="50" t="s">
        <v>116</v>
      </c>
      <c r="F115" s="50" t="s">
        <v>116</v>
      </c>
      <c r="G115" s="51">
        <v>1</v>
      </c>
      <c r="H115" s="50">
        <v>9</v>
      </c>
      <c r="I115" s="50" t="s">
        <v>116</v>
      </c>
      <c r="J115" s="50" t="s">
        <v>116</v>
      </c>
    </row>
    <row r="116" spans="1:10" s="48" customFormat="1" ht="11.25" customHeight="1">
      <c r="A116" s="11">
        <v>605</v>
      </c>
      <c r="B116" s="17" t="s">
        <v>101</v>
      </c>
      <c r="C116" s="49">
        <v>20</v>
      </c>
      <c r="D116" s="50">
        <v>72</v>
      </c>
      <c r="E116" s="50">
        <v>138711</v>
      </c>
      <c r="F116" s="50">
        <v>345</v>
      </c>
      <c r="G116" s="51">
        <v>14</v>
      </c>
      <c r="H116" s="50">
        <v>107</v>
      </c>
      <c r="I116" s="50">
        <v>442221</v>
      </c>
      <c r="J116" s="50">
        <v>50</v>
      </c>
    </row>
    <row r="117" spans="1:10" s="48" customFormat="1" ht="11.25" customHeight="1">
      <c r="A117" s="11">
        <v>606</v>
      </c>
      <c r="B117" s="17" t="s">
        <v>102</v>
      </c>
      <c r="C117" s="49">
        <v>7</v>
      </c>
      <c r="D117" s="50">
        <v>25</v>
      </c>
      <c r="E117" s="50">
        <v>26994</v>
      </c>
      <c r="F117" s="50">
        <v>471</v>
      </c>
      <c r="G117" s="51">
        <v>4</v>
      </c>
      <c r="H117" s="50">
        <v>28</v>
      </c>
      <c r="I117" s="50">
        <v>29293</v>
      </c>
      <c r="J117" s="50">
        <v>346</v>
      </c>
    </row>
    <row r="118" spans="1:10" s="48" customFormat="1" ht="11.25" customHeight="1">
      <c r="A118" s="11">
        <v>607</v>
      </c>
      <c r="B118" s="18" t="s">
        <v>103</v>
      </c>
      <c r="C118" s="49">
        <v>9</v>
      </c>
      <c r="D118" s="50">
        <v>32</v>
      </c>
      <c r="E118" s="50">
        <v>40863</v>
      </c>
      <c r="F118" s="50">
        <v>915</v>
      </c>
      <c r="G118" s="51">
        <v>4</v>
      </c>
      <c r="H118" s="50">
        <v>27</v>
      </c>
      <c r="I118" s="50">
        <v>77319</v>
      </c>
      <c r="J118" s="50">
        <v>1464</v>
      </c>
    </row>
    <row r="119" spans="1:10" s="48" customFormat="1" ht="11.25" customHeight="1">
      <c r="A119" s="11">
        <v>608</v>
      </c>
      <c r="B119" s="17" t="s">
        <v>104</v>
      </c>
      <c r="C119" s="49">
        <v>5</v>
      </c>
      <c r="D119" s="50">
        <v>18</v>
      </c>
      <c r="E119" s="50">
        <v>17757</v>
      </c>
      <c r="F119" s="50">
        <v>434</v>
      </c>
      <c r="G119" s="51">
        <v>9</v>
      </c>
      <c r="H119" s="50">
        <v>58</v>
      </c>
      <c r="I119" s="50">
        <v>89646</v>
      </c>
      <c r="J119" s="50">
        <v>750</v>
      </c>
    </row>
    <row r="120" spans="1:10" s="48" customFormat="1" ht="11.25" customHeight="1">
      <c r="A120" s="11">
        <v>609</v>
      </c>
      <c r="B120" s="17" t="s">
        <v>105</v>
      </c>
      <c r="C120" s="49">
        <v>29</v>
      </c>
      <c r="D120" s="50">
        <v>98</v>
      </c>
      <c r="E120" s="50">
        <v>128511</v>
      </c>
      <c r="F120" s="50">
        <v>3234</v>
      </c>
      <c r="G120" s="51">
        <v>21</v>
      </c>
      <c r="H120" s="50">
        <v>134</v>
      </c>
      <c r="I120" s="50">
        <v>204502</v>
      </c>
      <c r="J120" s="50">
        <v>5977</v>
      </c>
    </row>
    <row r="121" spans="1:10" ht="11.25" customHeight="1">
      <c r="A121" s="11">
        <v>611</v>
      </c>
      <c r="B121" s="17" t="s">
        <v>106</v>
      </c>
      <c r="C121" s="49">
        <v>4</v>
      </c>
      <c r="D121" s="50">
        <v>14</v>
      </c>
      <c r="E121" s="50">
        <v>14195</v>
      </c>
      <c r="F121" s="50" t="s">
        <v>37</v>
      </c>
      <c r="G121" s="51">
        <v>7</v>
      </c>
      <c r="H121" s="50">
        <v>42</v>
      </c>
      <c r="I121" s="50">
        <v>132063</v>
      </c>
      <c r="J121" s="50" t="s">
        <v>37</v>
      </c>
    </row>
    <row r="122" spans="1:10" s="48" customFormat="1" ht="11.25" customHeight="1">
      <c r="A122" s="11">
        <v>612</v>
      </c>
      <c r="B122" s="17" t="s">
        <v>107</v>
      </c>
      <c r="C122" s="127">
        <v>1</v>
      </c>
      <c r="D122" s="50">
        <v>4</v>
      </c>
      <c r="E122" s="50" t="s">
        <v>116</v>
      </c>
      <c r="F122" s="50" t="s">
        <v>37</v>
      </c>
      <c r="G122" s="51" t="s">
        <v>37</v>
      </c>
      <c r="H122" s="50" t="s">
        <v>37</v>
      </c>
      <c r="I122" s="50" t="s">
        <v>37</v>
      </c>
      <c r="J122" s="50" t="s">
        <v>37</v>
      </c>
    </row>
    <row r="123" spans="1:10" s="48" customFormat="1" ht="11.25" customHeight="1">
      <c r="A123" s="21">
        <v>619</v>
      </c>
      <c r="B123" s="22" t="s">
        <v>108</v>
      </c>
      <c r="C123" s="122">
        <v>2</v>
      </c>
      <c r="D123" s="123">
        <v>6</v>
      </c>
      <c r="E123" s="123" t="s">
        <v>116</v>
      </c>
      <c r="F123" s="123" t="s">
        <v>37</v>
      </c>
      <c r="G123" s="123">
        <v>2</v>
      </c>
      <c r="H123" s="123">
        <v>11</v>
      </c>
      <c r="I123" s="123" t="s">
        <v>116</v>
      </c>
      <c r="J123" s="123" t="s">
        <v>37</v>
      </c>
    </row>
    <row r="127" spans="1:10" ht="12.75">
      <c r="A127" s="150" t="s">
        <v>45</v>
      </c>
      <c r="B127" s="150"/>
      <c r="C127" s="150"/>
      <c r="D127" s="150"/>
      <c r="E127" s="150"/>
      <c r="F127" s="150"/>
      <c r="G127" s="150"/>
      <c r="H127" s="150"/>
      <c r="I127" s="150"/>
      <c r="J127" s="150"/>
    </row>
    <row r="128" ht="12.75">
      <c r="A128" s="7"/>
    </row>
    <row r="129" spans="1:10" ht="13.5" customHeight="1" thickBot="1">
      <c r="A129" s="7"/>
      <c r="B129" s="9"/>
      <c r="H129" s="153" t="s">
        <v>40</v>
      </c>
      <c r="I129" s="154"/>
      <c r="J129" s="154"/>
    </row>
    <row r="130" spans="1:10" ht="12" customHeight="1" thickTop="1">
      <c r="A130" s="140" t="s">
        <v>35</v>
      </c>
      <c r="B130" s="141"/>
      <c r="C130" s="151" t="s">
        <v>48</v>
      </c>
      <c r="D130" s="151"/>
      <c r="E130" s="151"/>
      <c r="F130" s="152"/>
      <c r="G130" s="151" t="s">
        <v>49</v>
      </c>
      <c r="H130" s="151"/>
      <c r="I130" s="151"/>
      <c r="J130" s="152"/>
    </row>
    <row r="131" spans="1:10" ht="12.75">
      <c r="A131" s="142"/>
      <c r="B131" s="143"/>
      <c r="C131" s="55" t="s">
        <v>43</v>
      </c>
      <c r="D131" s="56" t="s">
        <v>0</v>
      </c>
      <c r="E131" s="56" t="s">
        <v>44</v>
      </c>
      <c r="F131" s="56" t="s">
        <v>1</v>
      </c>
      <c r="G131" s="57" t="s">
        <v>43</v>
      </c>
      <c r="H131" s="56" t="s">
        <v>0</v>
      </c>
      <c r="I131" s="56" t="s">
        <v>44</v>
      </c>
      <c r="J131" s="58" t="s">
        <v>1</v>
      </c>
    </row>
    <row r="132" spans="1:16" s="7" customFormat="1" ht="11.25" customHeight="1">
      <c r="A132" s="139" t="s">
        <v>129</v>
      </c>
      <c r="B132" s="139"/>
      <c r="C132" s="128">
        <f>C134+C156</f>
        <v>244</v>
      </c>
      <c r="D132" s="129">
        <f>D134+D156</f>
        <v>3379</v>
      </c>
      <c r="E132" s="129">
        <f>E134+E156</f>
        <v>10512486</v>
      </c>
      <c r="F132" s="129">
        <v>41772</v>
      </c>
      <c r="G132" s="129">
        <f>G134+G156</f>
        <v>96</v>
      </c>
      <c r="H132" s="129">
        <f>H134+H156</f>
        <v>2316</v>
      </c>
      <c r="I132" s="129">
        <f>I134+I156</f>
        <v>8653021</v>
      </c>
      <c r="J132" s="129">
        <v>14288</v>
      </c>
      <c r="K132" s="77"/>
      <c r="L132" s="77"/>
      <c r="M132" s="77"/>
      <c r="N132" s="77"/>
      <c r="O132" s="77"/>
      <c r="P132" s="77"/>
    </row>
    <row r="133" spans="1:10" ht="11.25" customHeight="1">
      <c r="A133" s="148"/>
      <c r="B133" s="148"/>
      <c r="C133" s="60"/>
      <c r="D133" s="46"/>
      <c r="E133" s="46"/>
      <c r="F133" s="46"/>
      <c r="G133" s="47"/>
      <c r="H133" s="47"/>
      <c r="I133" s="47"/>
      <c r="J133" s="46"/>
    </row>
    <row r="134" spans="1:12" s="7" customFormat="1" ht="11.25" customHeight="1">
      <c r="A134" s="139" t="s">
        <v>36</v>
      </c>
      <c r="B134" s="139"/>
      <c r="C134" s="125">
        <v>62</v>
      </c>
      <c r="D134" s="14">
        <v>834</v>
      </c>
      <c r="E134" s="14">
        <v>5482615</v>
      </c>
      <c r="F134" s="126" t="s">
        <v>37</v>
      </c>
      <c r="G134" s="14">
        <v>22</v>
      </c>
      <c r="H134" s="14">
        <v>538</v>
      </c>
      <c r="I134" s="14">
        <v>5532428</v>
      </c>
      <c r="J134" s="126" t="s">
        <v>37</v>
      </c>
      <c r="K134" s="77"/>
      <c r="L134" s="77"/>
    </row>
    <row r="135" spans="1:10" ht="11.25" customHeight="1">
      <c r="A135" s="33"/>
      <c r="B135" s="33"/>
      <c r="C135" s="44"/>
      <c r="D135" s="45"/>
      <c r="E135" s="46"/>
      <c r="F135" s="46"/>
      <c r="G135" s="47"/>
      <c r="H135" s="46"/>
      <c r="I135" s="46"/>
      <c r="J135" s="46"/>
    </row>
    <row r="136" spans="1:10" s="7" customFormat="1" ht="11.25" customHeight="1">
      <c r="A136" s="11">
        <v>501</v>
      </c>
      <c r="B136" s="17" t="s">
        <v>112</v>
      </c>
      <c r="C136" s="49" t="s">
        <v>37</v>
      </c>
      <c r="D136" s="50" t="s">
        <v>37</v>
      </c>
      <c r="E136" s="50" t="s">
        <v>37</v>
      </c>
      <c r="F136" s="50" t="s">
        <v>37</v>
      </c>
      <c r="G136" s="50" t="s">
        <v>37</v>
      </c>
      <c r="H136" s="50" t="s">
        <v>37</v>
      </c>
      <c r="I136" s="50" t="s">
        <v>37</v>
      </c>
      <c r="J136" s="50" t="s">
        <v>37</v>
      </c>
    </row>
    <row r="137" spans="1:10" ht="11.25" customHeight="1">
      <c r="A137" s="11">
        <v>512</v>
      </c>
      <c r="B137" s="17" t="s">
        <v>65</v>
      </c>
      <c r="C137" s="49" t="s">
        <v>37</v>
      </c>
      <c r="D137" s="50" t="s">
        <v>37</v>
      </c>
      <c r="E137" s="50" t="s">
        <v>37</v>
      </c>
      <c r="F137" s="50" t="s">
        <v>37</v>
      </c>
      <c r="G137" s="50" t="s">
        <v>37</v>
      </c>
      <c r="H137" s="50" t="s">
        <v>37</v>
      </c>
      <c r="I137" s="50" t="s">
        <v>37</v>
      </c>
      <c r="J137" s="50" t="s">
        <v>37</v>
      </c>
    </row>
    <row r="138" spans="1:10" ht="11.25" customHeight="1">
      <c r="A138" s="11">
        <v>513</v>
      </c>
      <c r="B138" s="17" t="s">
        <v>66</v>
      </c>
      <c r="C138" s="49" t="s">
        <v>37</v>
      </c>
      <c r="D138" s="50" t="s">
        <v>37</v>
      </c>
      <c r="E138" s="50" t="s">
        <v>37</v>
      </c>
      <c r="F138" s="50" t="s">
        <v>37</v>
      </c>
      <c r="G138" s="50" t="s">
        <v>37</v>
      </c>
      <c r="H138" s="50" t="s">
        <v>37</v>
      </c>
      <c r="I138" s="50" t="s">
        <v>37</v>
      </c>
      <c r="J138" s="50" t="s">
        <v>37</v>
      </c>
    </row>
    <row r="139" spans="1:10" ht="11.25" customHeight="1">
      <c r="A139" s="11">
        <v>521</v>
      </c>
      <c r="B139" s="17" t="s">
        <v>67</v>
      </c>
      <c r="C139" s="49">
        <v>5</v>
      </c>
      <c r="D139" s="50">
        <v>75</v>
      </c>
      <c r="E139" s="50">
        <v>280767</v>
      </c>
      <c r="F139" s="50" t="s">
        <v>37</v>
      </c>
      <c r="G139" s="51">
        <v>1</v>
      </c>
      <c r="H139" s="50">
        <v>25</v>
      </c>
      <c r="I139" s="50" t="s">
        <v>116</v>
      </c>
      <c r="J139" s="50" t="s">
        <v>37</v>
      </c>
    </row>
    <row r="140" spans="1:10" ht="11.25" customHeight="1">
      <c r="A140" s="11">
        <v>522</v>
      </c>
      <c r="B140" s="17" t="s">
        <v>68</v>
      </c>
      <c r="C140" s="49">
        <v>5</v>
      </c>
      <c r="D140" s="50">
        <v>72</v>
      </c>
      <c r="E140" s="50">
        <v>564757</v>
      </c>
      <c r="F140" s="50" t="s">
        <v>37</v>
      </c>
      <c r="G140" s="51">
        <v>3</v>
      </c>
      <c r="H140" s="50">
        <v>71</v>
      </c>
      <c r="I140" s="50" t="s">
        <v>116</v>
      </c>
      <c r="J140" s="50" t="s">
        <v>37</v>
      </c>
    </row>
    <row r="141" spans="1:10" ht="11.25" customHeight="1">
      <c r="A141" s="11">
        <v>531</v>
      </c>
      <c r="B141" s="17" t="s">
        <v>69</v>
      </c>
      <c r="C141" s="49">
        <v>11</v>
      </c>
      <c r="D141" s="50">
        <v>142</v>
      </c>
      <c r="E141" s="50">
        <v>1234980</v>
      </c>
      <c r="F141" s="50" t="s">
        <v>37</v>
      </c>
      <c r="G141" s="50">
        <v>2</v>
      </c>
      <c r="H141" s="50">
        <v>41</v>
      </c>
      <c r="I141" s="50" t="s">
        <v>116</v>
      </c>
      <c r="J141" s="50" t="s">
        <v>37</v>
      </c>
    </row>
    <row r="142" spans="1:10" ht="11.25" customHeight="1">
      <c r="A142" s="11">
        <v>532</v>
      </c>
      <c r="B142" s="17" t="s">
        <v>70</v>
      </c>
      <c r="C142" s="49">
        <v>7</v>
      </c>
      <c r="D142" s="50">
        <v>102</v>
      </c>
      <c r="E142" s="50">
        <v>596701</v>
      </c>
      <c r="F142" s="50" t="s">
        <v>37</v>
      </c>
      <c r="G142" s="51">
        <v>4</v>
      </c>
      <c r="H142" s="50">
        <v>106</v>
      </c>
      <c r="I142" s="50">
        <v>324279</v>
      </c>
      <c r="J142" s="50" t="s">
        <v>37</v>
      </c>
    </row>
    <row r="143" spans="1:10" ht="11.25" customHeight="1">
      <c r="A143" s="11">
        <v>533</v>
      </c>
      <c r="B143" s="17" t="s">
        <v>71</v>
      </c>
      <c r="C143" s="49" t="s">
        <v>37</v>
      </c>
      <c r="D143" s="50" t="s">
        <v>37</v>
      </c>
      <c r="E143" s="50" t="s">
        <v>37</v>
      </c>
      <c r="F143" s="50" t="s">
        <v>37</v>
      </c>
      <c r="G143" s="51">
        <v>2</v>
      </c>
      <c r="H143" s="50">
        <v>46</v>
      </c>
      <c r="I143" s="50" t="s">
        <v>116</v>
      </c>
      <c r="J143" s="50" t="s">
        <v>37</v>
      </c>
    </row>
    <row r="144" spans="1:10" ht="11.25" customHeight="1">
      <c r="A144" s="11">
        <v>534</v>
      </c>
      <c r="B144" s="17" t="s">
        <v>72</v>
      </c>
      <c r="C144" s="49" t="s">
        <v>37</v>
      </c>
      <c r="D144" s="50" t="s">
        <v>37</v>
      </c>
      <c r="E144" s="50" t="s">
        <v>37</v>
      </c>
      <c r="F144" s="50" t="s">
        <v>37</v>
      </c>
      <c r="G144" s="50" t="s">
        <v>37</v>
      </c>
      <c r="H144" s="50" t="s">
        <v>37</v>
      </c>
      <c r="I144" s="50" t="s">
        <v>37</v>
      </c>
      <c r="J144" s="50" t="s">
        <v>37</v>
      </c>
    </row>
    <row r="145" spans="1:10" ht="11.25" customHeight="1">
      <c r="A145" s="11">
        <v>535</v>
      </c>
      <c r="B145" s="17" t="s">
        <v>73</v>
      </c>
      <c r="C145" s="49" t="s">
        <v>37</v>
      </c>
      <c r="D145" s="50" t="s">
        <v>37</v>
      </c>
      <c r="E145" s="50" t="s">
        <v>37</v>
      </c>
      <c r="F145" s="50" t="s">
        <v>37</v>
      </c>
      <c r="G145" s="50" t="s">
        <v>37</v>
      </c>
      <c r="H145" s="50" t="s">
        <v>37</v>
      </c>
      <c r="I145" s="50" t="s">
        <v>37</v>
      </c>
      <c r="J145" s="50" t="s">
        <v>37</v>
      </c>
    </row>
    <row r="146" spans="1:10" ht="11.25" customHeight="1">
      <c r="A146" s="11">
        <v>536</v>
      </c>
      <c r="B146" s="17" t="s">
        <v>74</v>
      </c>
      <c r="C146" s="49">
        <v>2</v>
      </c>
      <c r="D146" s="50">
        <v>27</v>
      </c>
      <c r="E146" s="50" t="s">
        <v>116</v>
      </c>
      <c r="F146" s="50" t="s">
        <v>37</v>
      </c>
      <c r="G146" s="50" t="s">
        <v>37</v>
      </c>
      <c r="H146" s="50" t="s">
        <v>37</v>
      </c>
      <c r="I146" s="50" t="s">
        <v>37</v>
      </c>
      <c r="J146" s="50" t="s">
        <v>37</v>
      </c>
    </row>
    <row r="147" spans="1:10" ht="11.25" customHeight="1">
      <c r="A147" s="11">
        <v>541</v>
      </c>
      <c r="B147" s="17" t="s">
        <v>75</v>
      </c>
      <c r="C147" s="49">
        <v>8</v>
      </c>
      <c r="D147" s="50">
        <v>91</v>
      </c>
      <c r="E147" s="50">
        <v>444562</v>
      </c>
      <c r="F147" s="50" t="s">
        <v>37</v>
      </c>
      <c r="G147" s="50">
        <v>1</v>
      </c>
      <c r="H147" s="50">
        <v>28</v>
      </c>
      <c r="I147" s="50" t="s">
        <v>116</v>
      </c>
      <c r="J147" s="50" t="s">
        <v>37</v>
      </c>
    </row>
    <row r="148" spans="1:10" ht="11.25" customHeight="1">
      <c r="A148" s="11">
        <v>542</v>
      </c>
      <c r="B148" s="17" t="s">
        <v>76</v>
      </c>
      <c r="C148" s="49">
        <v>2</v>
      </c>
      <c r="D148" s="50">
        <v>27</v>
      </c>
      <c r="E148" s="50" t="s">
        <v>116</v>
      </c>
      <c r="F148" s="50" t="s">
        <v>37</v>
      </c>
      <c r="G148" s="50">
        <v>1</v>
      </c>
      <c r="H148" s="50">
        <v>25</v>
      </c>
      <c r="I148" s="50" t="s">
        <v>116</v>
      </c>
      <c r="J148" s="50" t="s">
        <v>37</v>
      </c>
    </row>
    <row r="149" spans="1:10" ht="11.25" customHeight="1">
      <c r="A149" s="11">
        <v>543</v>
      </c>
      <c r="B149" s="17" t="s">
        <v>77</v>
      </c>
      <c r="C149" s="49">
        <v>5</v>
      </c>
      <c r="D149" s="50">
        <v>56</v>
      </c>
      <c r="E149" s="50">
        <v>278585</v>
      </c>
      <c r="F149" s="50" t="s">
        <v>37</v>
      </c>
      <c r="G149" s="51" t="s">
        <v>37</v>
      </c>
      <c r="H149" s="50" t="s">
        <v>37</v>
      </c>
      <c r="I149" s="50" t="s">
        <v>37</v>
      </c>
      <c r="J149" s="50" t="s">
        <v>37</v>
      </c>
    </row>
    <row r="150" spans="1:10" ht="11.25" customHeight="1">
      <c r="A150" s="11">
        <v>549</v>
      </c>
      <c r="B150" s="17" t="s">
        <v>78</v>
      </c>
      <c r="C150" s="49">
        <v>8</v>
      </c>
      <c r="D150" s="50">
        <v>110</v>
      </c>
      <c r="E150" s="50">
        <v>933559</v>
      </c>
      <c r="F150" s="50" t="s">
        <v>37</v>
      </c>
      <c r="G150" s="51">
        <v>2</v>
      </c>
      <c r="H150" s="50">
        <v>52</v>
      </c>
      <c r="I150" s="50" t="s">
        <v>116</v>
      </c>
      <c r="J150" s="50" t="s">
        <v>37</v>
      </c>
    </row>
    <row r="151" spans="1:10" ht="11.25" customHeight="1">
      <c r="A151" s="11">
        <v>551</v>
      </c>
      <c r="B151" s="17" t="s">
        <v>79</v>
      </c>
      <c r="C151" s="49">
        <v>1</v>
      </c>
      <c r="D151" s="50">
        <v>16</v>
      </c>
      <c r="E151" s="50" t="s">
        <v>116</v>
      </c>
      <c r="F151" s="50" t="s">
        <v>37</v>
      </c>
      <c r="G151" s="51">
        <v>1</v>
      </c>
      <c r="H151" s="50">
        <v>26</v>
      </c>
      <c r="I151" s="50" t="s">
        <v>116</v>
      </c>
      <c r="J151" s="50" t="s">
        <v>37</v>
      </c>
    </row>
    <row r="152" spans="1:10" ht="11.25" customHeight="1">
      <c r="A152" s="11">
        <v>552</v>
      </c>
      <c r="B152" s="17" t="s">
        <v>80</v>
      </c>
      <c r="C152" s="49">
        <v>3</v>
      </c>
      <c r="D152" s="50">
        <v>46</v>
      </c>
      <c r="E152" s="50" t="s">
        <v>116</v>
      </c>
      <c r="F152" s="50" t="s">
        <v>37</v>
      </c>
      <c r="G152" s="51">
        <v>4</v>
      </c>
      <c r="H152" s="50">
        <v>96</v>
      </c>
      <c r="I152" s="50">
        <v>1892273</v>
      </c>
      <c r="J152" s="50" t="s">
        <v>37</v>
      </c>
    </row>
    <row r="153" spans="1:10" ht="11.25" customHeight="1">
      <c r="A153" s="11">
        <v>553</v>
      </c>
      <c r="B153" s="17" t="s">
        <v>81</v>
      </c>
      <c r="C153" s="49" t="s">
        <v>37</v>
      </c>
      <c r="D153" s="50" t="s">
        <v>37</v>
      </c>
      <c r="E153" s="50" t="s">
        <v>37</v>
      </c>
      <c r="F153" s="50" t="s">
        <v>37</v>
      </c>
      <c r="G153" s="50" t="s">
        <v>37</v>
      </c>
      <c r="H153" s="50" t="s">
        <v>37</v>
      </c>
      <c r="I153" s="50" t="s">
        <v>37</v>
      </c>
      <c r="J153" s="50" t="s">
        <v>37</v>
      </c>
    </row>
    <row r="154" spans="1:10" ht="11.25" customHeight="1">
      <c r="A154" s="11">
        <v>559</v>
      </c>
      <c r="B154" s="17" t="s">
        <v>82</v>
      </c>
      <c r="C154" s="49">
        <v>5</v>
      </c>
      <c r="D154" s="50">
        <v>70</v>
      </c>
      <c r="E154" s="50">
        <v>297635</v>
      </c>
      <c r="F154" s="50" t="s">
        <v>37</v>
      </c>
      <c r="G154" s="51">
        <v>1</v>
      </c>
      <c r="H154" s="50">
        <v>22</v>
      </c>
      <c r="I154" s="50" t="s">
        <v>116</v>
      </c>
      <c r="J154" s="50" t="s">
        <v>37</v>
      </c>
    </row>
    <row r="155" spans="1:10" ht="11.25" customHeight="1">
      <c r="A155" s="11"/>
      <c r="B155" s="17"/>
      <c r="C155" s="60"/>
      <c r="D155" s="46"/>
      <c r="E155" s="46"/>
      <c r="F155" s="50"/>
      <c r="G155" s="47"/>
      <c r="H155" s="46"/>
      <c r="I155" s="46"/>
      <c r="J155" s="50"/>
    </row>
    <row r="156" spans="1:12" ht="11.25" customHeight="1">
      <c r="A156" s="139" t="s">
        <v>109</v>
      </c>
      <c r="B156" s="139"/>
      <c r="C156" s="125">
        <v>182</v>
      </c>
      <c r="D156" s="14">
        <v>2545</v>
      </c>
      <c r="E156" s="14">
        <v>5029871</v>
      </c>
      <c r="F156" s="14">
        <v>41772</v>
      </c>
      <c r="G156" s="14">
        <v>74</v>
      </c>
      <c r="H156" s="14">
        <v>1778</v>
      </c>
      <c r="I156" s="14">
        <v>3120593</v>
      </c>
      <c r="J156" s="14">
        <v>14288</v>
      </c>
      <c r="K156" s="77"/>
      <c r="L156" s="77"/>
    </row>
    <row r="157" spans="1:10" ht="11.25" customHeight="1">
      <c r="A157" s="11"/>
      <c r="B157" s="17"/>
      <c r="C157" s="70"/>
      <c r="D157" s="71"/>
      <c r="E157" s="71"/>
      <c r="F157" s="71"/>
      <c r="G157" s="72"/>
      <c r="H157" s="71"/>
      <c r="I157" s="71"/>
      <c r="J157" s="71"/>
    </row>
    <row r="158" spans="1:10" ht="11.25" customHeight="1">
      <c r="A158" s="11">
        <v>561</v>
      </c>
      <c r="B158" s="17" t="s">
        <v>113</v>
      </c>
      <c r="C158" s="49" t="s">
        <v>37</v>
      </c>
      <c r="D158" s="50" t="s">
        <v>37</v>
      </c>
      <c r="E158" s="50" t="s">
        <v>37</v>
      </c>
      <c r="F158" s="50" t="s">
        <v>37</v>
      </c>
      <c r="G158" s="51" t="s">
        <v>37</v>
      </c>
      <c r="H158" s="50" t="s">
        <v>37</v>
      </c>
      <c r="I158" s="50" t="s">
        <v>37</v>
      </c>
      <c r="J158" s="50" t="s">
        <v>37</v>
      </c>
    </row>
    <row r="159" spans="1:10" ht="11.25" customHeight="1">
      <c r="A159" s="11">
        <v>569</v>
      </c>
      <c r="B159" s="105" t="s">
        <v>114</v>
      </c>
      <c r="C159" s="49" t="s">
        <v>37</v>
      </c>
      <c r="D159" s="50" t="s">
        <v>37</v>
      </c>
      <c r="E159" s="50" t="s">
        <v>37</v>
      </c>
      <c r="F159" s="50" t="s">
        <v>37</v>
      </c>
      <c r="G159" s="51" t="s">
        <v>37</v>
      </c>
      <c r="H159" s="50" t="s">
        <v>37</v>
      </c>
      <c r="I159" s="50" t="s">
        <v>37</v>
      </c>
      <c r="J159" s="50" t="s">
        <v>37</v>
      </c>
    </row>
    <row r="160" spans="1:10" ht="11.25" customHeight="1">
      <c r="A160" s="11">
        <v>571</v>
      </c>
      <c r="B160" s="17" t="s">
        <v>83</v>
      </c>
      <c r="C160" s="49">
        <v>1</v>
      </c>
      <c r="D160" s="50">
        <v>12</v>
      </c>
      <c r="E160" s="50" t="s">
        <v>116</v>
      </c>
      <c r="F160" s="50" t="s">
        <v>116</v>
      </c>
      <c r="G160" s="50" t="s">
        <v>37</v>
      </c>
      <c r="H160" s="50" t="s">
        <v>37</v>
      </c>
      <c r="I160" s="50" t="s">
        <v>37</v>
      </c>
      <c r="J160" s="50" t="s">
        <v>37</v>
      </c>
    </row>
    <row r="161" spans="1:10" ht="11.25" customHeight="1">
      <c r="A161" s="11">
        <v>572</v>
      </c>
      <c r="B161" s="17" t="s">
        <v>84</v>
      </c>
      <c r="C161" s="49">
        <v>3</v>
      </c>
      <c r="D161" s="50">
        <v>47</v>
      </c>
      <c r="E161" s="50" t="s">
        <v>116</v>
      </c>
      <c r="F161" s="50" t="s">
        <v>116</v>
      </c>
      <c r="G161" s="50" t="s">
        <v>37</v>
      </c>
      <c r="H161" s="50" t="s">
        <v>37</v>
      </c>
      <c r="I161" s="50" t="s">
        <v>37</v>
      </c>
      <c r="J161" s="50" t="s">
        <v>37</v>
      </c>
    </row>
    <row r="162" spans="1:10" ht="11.25" customHeight="1">
      <c r="A162" s="11">
        <v>573</v>
      </c>
      <c r="B162" s="17" t="s">
        <v>85</v>
      </c>
      <c r="C162" s="49">
        <v>8</v>
      </c>
      <c r="D162" s="50">
        <v>105</v>
      </c>
      <c r="E162" s="50">
        <v>209458</v>
      </c>
      <c r="F162" s="50">
        <v>6415</v>
      </c>
      <c r="G162" s="51">
        <v>1</v>
      </c>
      <c r="H162" s="50">
        <v>20</v>
      </c>
      <c r="I162" s="50" t="s">
        <v>116</v>
      </c>
      <c r="J162" s="50" t="s">
        <v>116</v>
      </c>
    </row>
    <row r="163" spans="1:10" ht="11.25" customHeight="1">
      <c r="A163" s="11">
        <v>574</v>
      </c>
      <c r="B163" s="17" t="s">
        <v>86</v>
      </c>
      <c r="C163" s="49">
        <v>1</v>
      </c>
      <c r="D163" s="50">
        <v>11</v>
      </c>
      <c r="E163" s="50" t="s">
        <v>116</v>
      </c>
      <c r="F163" s="50" t="s">
        <v>116</v>
      </c>
      <c r="G163" s="50" t="s">
        <v>37</v>
      </c>
      <c r="H163" s="50" t="s">
        <v>37</v>
      </c>
      <c r="I163" s="50" t="s">
        <v>37</v>
      </c>
      <c r="J163" s="50" t="s">
        <v>37</v>
      </c>
    </row>
    <row r="164" spans="1:10" ht="11.25" customHeight="1">
      <c r="A164" s="11">
        <v>579</v>
      </c>
      <c r="B164" s="17" t="s">
        <v>87</v>
      </c>
      <c r="C164" s="49">
        <v>5</v>
      </c>
      <c r="D164" s="50">
        <v>82</v>
      </c>
      <c r="E164" s="50">
        <v>86501</v>
      </c>
      <c r="F164" s="50">
        <v>2951</v>
      </c>
      <c r="G164" s="51">
        <v>1</v>
      </c>
      <c r="H164" s="50">
        <v>21</v>
      </c>
      <c r="I164" s="50" t="s">
        <v>116</v>
      </c>
      <c r="J164" s="50" t="s">
        <v>116</v>
      </c>
    </row>
    <row r="165" spans="1:10" ht="11.25" customHeight="1">
      <c r="A165" s="11">
        <v>581</v>
      </c>
      <c r="B165" s="17" t="s">
        <v>88</v>
      </c>
      <c r="C165" s="49">
        <v>1</v>
      </c>
      <c r="D165" s="50">
        <v>16</v>
      </c>
      <c r="E165" s="50" t="s">
        <v>116</v>
      </c>
      <c r="F165" s="50" t="s">
        <v>116</v>
      </c>
      <c r="G165" s="50">
        <v>2</v>
      </c>
      <c r="H165" s="50">
        <v>48</v>
      </c>
      <c r="I165" s="50" t="s">
        <v>116</v>
      </c>
      <c r="J165" s="50" t="s">
        <v>116</v>
      </c>
    </row>
    <row r="166" spans="1:10" ht="11.25" customHeight="1">
      <c r="A166" s="11">
        <v>582</v>
      </c>
      <c r="B166" s="17" t="s">
        <v>89</v>
      </c>
      <c r="C166" s="49">
        <v>3</v>
      </c>
      <c r="D166" s="50">
        <v>36</v>
      </c>
      <c r="E166" s="50" t="s">
        <v>116</v>
      </c>
      <c r="F166" s="50" t="s">
        <v>116</v>
      </c>
      <c r="G166" s="50" t="s">
        <v>37</v>
      </c>
      <c r="H166" s="50" t="s">
        <v>37</v>
      </c>
      <c r="I166" s="50" t="s">
        <v>37</v>
      </c>
      <c r="J166" s="50" t="s">
        <v>37</v>
      </c>
    </row>
    <row r="167" spans="1:10" ht="11.25" customHeight="1">
      <c r="A167" s="11">
        <v>583</v>
      </c>
      <c r="B167" s="17" t="s">
        <v>90</v>
      </c>
      <c r="C167" s="49" t="s">
        <v>37</v>
      </c>
      <c r="D167" s="50" t="s">
        <v>37</v>
      </c>
      <c r="E167" s="50" t="s">
        <v>37</v>
      </c>
      <c r="F167" s="50" t="s">
        <v>37</v>
      </c>
      <c r="G167" s="50">
        <v>1</v>
      </c>
      <c r="H167" s="50">
        <v>29</v>
      </c>
      <c r="I167" s="50" t="s">
        <v>116</v>
      </c>
      <c r="J167" s="50" t="s">
        <v>116</v>
      </c>
    </row>
    <row r="168" spans="1:10" ht="11.25" customHeight="1">
      <c r="A168" s="11">
        <v>584</v>
      </c>
      <c r="B168" s="17" t="s">
        <v>91</v>
      </c>
      <c r="C168" s="49">
        <v>2</v>
      </c>
      <c r="D168" s="50">
        <v>30</v>
      </c>
      <c r="E168" s="50" t="s">
        <v>116</v>
      </c>
      <c r="F168" s="50" t="s">
        <v>116</v>
      </c>
      <c r="G168" s="50" t="s">
        <v>37</v>
      </c>
      <c r="H168" s="50" t="s">
        <v>37</v>
      </c>
      <c r="I168" s="50" t="s">
        <v>37</v>
      </c>
      <c r="J168" s="50" t="s">
        <v>37</v>
      </c>
    </row>
    <row r="169" spans="1:10" ht="11.25" customHeight="1">
      <c r="A169" s="11">
        <v>585</v>
      </c>
      <c r="B169" s="17" t="s">
        <v>92</v>
      </c>
      <c r="C169" s="49">
        <v>1</v>
      </c>
      <c r="D169" s="50">
        <v>14</v>
      </c>
      <c r="E169" s="50" t="s">
        <v>116</v>
      </c>
      <c r="F169" s="50" t="s">
        <v>116</v>
      </c>
      <c r="G169" s="51">
        <v>2</v>
      </c>
      <c r="H169" s="50">
        <v>49</v>
      </c>
      <c r="I169" s="50" t="s">
        <v>116</v>
      </c>
      <c r="J169" s="50" t="s">
        <v>116</v>
      </c>
    </row>
    <row r="170" spans="1:10" ht="11.25" customHeight="1">
      <c r="A170" s="11">
        <v>586</v>
      </c>
      <c r="B170" s="17" t="s">
        <v>93</v>
      </c>
      <c r="C170" s="49">
        <v>12</v>
      </c>
      <c r="D170" s="50">
        <v>175</v>
      </c>
      <c r="E170" s="50">
        <v>122440</v>
      </c>
      <c r="F170" s="50">
        <v>1350</v>
      </c>
      <c r="G170" s="51">
        <v>1</v>
      </c>
      <c r="H170" s="50">
        <v>25</v>
      </c>
      <c r="I170" s="50" t="s">
        <v>116</v>
      </c>
      <c r="J170" s="50" t="s">
        <v>116</v>
      </c>
    </row>
    <row r="171" spans="1:10" ht="11.25" customHeight="1">
      <c r="A171" s="11">
        <v>589</v>
      </c>
      <c r="B171" s="17" t="s">
        <v>94</v>
      </c>
      <c r="C171" s="49">
        <v>53</v>
      </c>
      <c r="D171" s="50">
        <v>777</v>
      </c>
      <c r="E171" s="50">
        <v>830601</v>
      </c>
      <c r="F171" s="50">
        <v>5294</v>
      </c>
      <c r="G171" s="51">
        <v>33</v>
      </c>
      <c r="H171" s="50">
        <v>788</v>
      </c>
      <c r="I171" s="50">
        <v>794820</v>
      </c>
      <c r="J171" s="50">
        <v>4838</v>
      </c>
    </row>
    <row r="172" spans="1:10" ht="11.25" customHeight="1">
      <c r="A172" s="11">
        <v>591</v>
      </c>
      <c r="B172" s="17" t="s">
        <v>95</v>
      </c>
      <c r="C172" s="49">
        <v>22</v>
      </c>
      <c r="D172" s="50">
        <v>348</v>
      </c>
      <c r="E172" s="50">
        <v>1269391</v>
      </c>
      <c r="F172" s="50">
        <v>3322</v>
      </c>
      <c r="G172" s="51">
        <v>11</v>
      </c>
      <c r="H172" s="50">
        <v>261</v>
      </c>
      <c r="I172" s="50">
        <v>1275467</v>
      </c>
      <c r="J172" s="50" t="s">
        <v>37</v>
      </c>
    </row>
    <row r="173" spans="1:10" s="48" customFormat="1" ht="11.25" customHeight="1">
      <c r="A173" s="11">
        <v>592</v>
      </c>
      <c r="B173" s="17" t="s">
        <v>96</v>
      </c>
      <c r="C173" s="49">
        <v>1</v>
      </c>
      <c r="D173" s="50">
        <v>11</v>
      </c>
      <c r="E173" s="50" t="s">
        <v>116</v>
      </c>
      <c r="F173" s="50" t="s">
        <v>116</v>
      </c>
      <c r="G173" s="50" t="s">
        <v>37</v>
      </c>
      <c r="H173" s="50" t="s">
        <v>37</v>
      </c>
      <c r="I173" s="50" t="s">
        <v>37</v>
      </c>
      <c r="J173" s="50" t="s">
        <v>37</v>
      </c>
    </row>
    <row r="174" spans="1:10" s="48" customFormat="1" ht="11.25" customHeight="1">
      <c r="A174" s="11">
        <v>593</v>
      </c>
      <c r="B174" s="18" t="s">
        <v>115</v>
      </c>
      <c r="C174" s="49">
        <v>4</v>
      </c>
      <c r="D174" s="50">
        <v>49</v>
      </c>
      <c r="E174" s="50">
        <v>267334</v>
      </c>
      <c r="F174" s="50">
        <v>3111</v>
      </c>
      <c r="G174" s="51" t="s">
        <v>37</v>
      </c>
      <c r="H174" s="50" t="s">
        <v>37</v>
      </c>
      <c r="I174" s="50" t="s">
        <v>37</v>
      </c>
      <c r="J174" s="50" t="s">
        <v>37</v>
      </c>
    </row>
    <row r="175" spans="1:10" s="48" customFormat="1" ht="11.25" customHeight="1">
      <c r="A175" s="11">
        <v>601</v>
      </c>
      <c r="B175" s="17" t="s">
        <v>97</v>
      </c>
      <c r="C175" s="49" t="s">
        <v>37</v>
      </c>
      <c r="D175" s="50" t="s">
        <v>37</v>
      </c>
      <c r="E175" s="50" t="s">
        <v>37</v>
      </c>
      <c r="F175" s="50" t="s">
        <v>37</v>
      </c>
      <c r="G175" s="50" t="s">
        <v>37</v>
      </c>
      <c r="H175" s="50" t="s">
        <v>37</v>
      </c>
      <c r="I175" s="50" t="s">
        <v>37</v>
      </c>
      <c r="J175" s="50" t="s">
        <v>37</v>
      </c>
    </row>
    <row r="176" spans="1:10" s="48" customFormat="1" ht="11.25" customHeight="1">
      <c r="A176" s="11">
        <v>602</v>
      </c>
      <c r="B176" s="17" t="s">
        <v>98</v>
      </c>
      <c r="C176" s="49" t="s">
        <v>37</v>
      </c>
      <c r="D176" s="50" t="s">
        <v>37</v>
      </c>
      <c r="E176" s="50" t="s">
        <v>37</v>
      </c>
      <c r="F176" s="50" t="s">
        <v>37</v>
      </c>
      <c r="G176" s="50" t="s">
        <v>37</v>
      </c>
      <c r="H176" s="50" t="s">
        <v>37</v>
      </c>
      <c r="I176" s="50" t="s">
        <v>37</v>
      </c>
      <c r="J176" s="50" t="s">
        <v>37</v>
      </c>
    </row>
    <row r="177" spans="1:10" s="48" customFormat="1" ht="11.25" customHeight="1">
      <c r="A177" s="11">
        <v>603</v>
      </c>
      <c r="B177" s="17" t="s">
        <v>99</v>
      </c>
      <c r="C177" s="49">
        <v>24</v>
      </c>
      <c r="D177" s="50">
        <v>305</v>
      </c>
      <c r="E177" s="50">
        <v>735838</v>
      </c>
      <c r="F177" s="50">
        <v>6040</v>
      </c>
      <c r="G177" s="51">
        <v>8</v>
      </c>
      <c r="H177" s="50">
        <v>188</v>
      </c>
      <c r="I177" s="50">
        <v>326378</v>
      </c>
      <c r="J177" s="50">
        <v>4009</v>
      </c>
    </row>
    <row r="178" spans="1:10" ht="11.25" customHeight="1">
      <c r="A178" s="11">
        <v>604</v>
      </c>
      <c r="B178" s="17" t="s">
        <v>100</v>
      </c>
      <c r="C178" s="49">
        <v>2</v>
      </c>
      <c r="D178" s="50">
        <v>24</v>
      </c>
      <c r="E178" s="50" t="s">
        <v>116</v>
      </c>
      <c r="F178" s="50" t="s">
        <v>116</v>
      </c>
      <c r="G178" s="51" t="s">
        <v>37</v>
      </c>
      <c r="H178" s="50" t="s">
        <v>37</v>
      </c>
      <c r="I178" s="50" t="s">
        <v>37</v>
      </c>
      <c r="J178" s="50" t="s">
        <v>37</v>
      </c>
    </row>
    <row r="179" spans="1:10" s="48" customFormat="1" ht="11.25" customHeight="1">
      <c r="A179" s="11">
        <v>605</v>
      </c>
      <c r="B179" s="17" t="s">
        <v>101</v>
      </c>
      <c r="C179" s="49">
        <v>11</v>
      </c>
      <c r="D179" s="50">
        <v>145</v>
      </c>
      <c r="E179" s="50">
        <v>490345</v>
      </c>
      <c r="F179" s="50">
        <v>219</v>
      </c>
      <c r="G179" s="51">
        <v>2</v>
      </c>
      <c r="H179" s="50">
        <v>48</v>
      </c>
      <c r="I179" s="50" t="s">
        <v>116</v>
      </c>
      <c r="J179" s="50" t="s">
        <v>37</v>
      </c>
    </row>
    <row r="180" spans="1:10" s="48" customFormat="1" ht="11.25" customHeight="1">
      <c r="A180" s="11">
        <v>606</v>
      </c>
      <c r="B180" s="17" t="s">
        <v>102</v>
      </c>
      <c r="C180" s="49">
        <v>9</v>
      </c>
      <c r="D180" s="50">
        <v>114</v>
      </c>
      <c r="E180" s="50">
        <v>179184</v>
      </c>
      <c r="F180" s="50">
        <v>2452</v>
      </c>
      <c r="G180" s="51">
        <v>6</v>
      </c>
      <c r="H180" s="50">
        <v>156</v>
      </c>
      <c r="I180" s="50">
        <v>133586</v>
      </c>
      <c r="J180" s="50">
        <v>495</v>
      </c>
    </row>
    <row r="181" spans="1:10" s="48" customFormat="1" ht="11.25" customHeight="1">
      <c r="A181" s="11">
        <v>607</v>
      </c>
      <c r="B181" s="18" t="s">
        <v>103</v>
      </c>
      <c r="C181" s="49">
        <v>1</v>
      </c>
      <c r="D181" s="50">
        <v>18</v>
      </c>
      <c r="E181" s="50" t="s">
        <v>116</v>
      </c>
      <c r="F181" s="50" t="s">
        <v>116</v>
      </c>
      <c r="G181" s="51">
        <v>1</v>
      </c>
      <c r="H181" s="50">
        <v>23</v>
      </c>
      <c r="I181" s="50" t="s">
        <v>116</v>
      </c>
      <c r="J181" s="50" t="s">
        <v>116</v>
      </c>
    </row>
    <row r="182" spans="1:10" s="48" customFormat="1" ht="11.25" customHeight="1">
      <c r="A182" s="11">
        <v>608</v>
      </c>
      <c r="B182" s="17" t="s">
        <v>104</v>
      </c>
      <c r="C182" s="49">
        <v>3</v>
      </c>
      <c r="D182" s="50">
        <v>38</v>
      </c>
      <c r="E182" s="50" t="s">
        <v>116</v>
      </c>
      <c r="F182" s="50" t="s">
        <v>116</v>
      </c>
      <c r="G182" s="50" t="s">
        <v>37</v>
      </c>
      <c r="H182" s="50" t="s">
        <v>37</v>
      </c>
      <c r="I182" s="50" t="s">
        <v>37</v>
      </c>
      <c r="J182" s="50" t="s">
        <v>37</v>
      </c>
    </row>
    <row r="183" spans="1:10" s="48" customFormat="1" ht="11.25" customHeight="1">
      <c r="A183" s="11">
        <v>609</v>
      </c>
      <c r="B183" s="17" t="s">
        <v>105</v>
      </c>
      <c r="C183" s="49">
        <v>11</v>
      </c>
      <c r="D183" s="50">
        <v>137</v>
      </c>
      <c r="E183" s="50">
        <v>107190</v>
      </c>
      <c r="F183" s="50">
        <v>4642</v>
      </c>
      <c r="G183" s="50">
        <v>3</v>
      </c>
      <c r="H183" s="50">
        <v>77</v>
      </c>
      <c r="I183" s="50" t="s">
        <v>116</v>
      </c>
      <c r="J183" s="50" t="s">
        <v>116</v>
      </c>
    </row>
    <row r="184" spans="1:10" ht="11.25" customHeight="1">
      <c r="A184" s="11">
        <v>611</v>
      </c>
      <c r="B184" s="17" t="s">
        <v>106</v>
      </c>
      <c r="C184" s="49">
        <v>2</v>
      </c>
      <c r="D184" s="50">
        <v>26</v>
      </c>
      <c r="E184" s="50" t="s">
        <v>116</v>
      </c>
      <c r="F184" s="50" t="s">
        <v>37</v>
      </c>
      <c r="G184" s="51">
        <v>1</v>
      </c>
      <c r="H184" s="50">
        <v>24</v>
      </c>
      <c r="I184" s="50" t="s">
        <v>116</v>
      </c>
      <c r="J184" s="50" t="s">
        <v>37</v>
      </c>
    </row>
    <row r="185" spans="1:10" s="48" customFormat="1" ht="11.25" customHeight="1">
      <c r="A185" s="11">
        <v>612</v>
      </c>
      <c r="B185" s="17" t="s">
        <v>107</v>
      </c>
      <c r="C185" s="49" t="s">
        <v>37</v>
      </c>
      <c r="D185" s="50" t="s">
        <v>37</v>
      </c>
      <c r="E185" s="50" t="s">
        <v>37</v>
      </c>
      <c r="F185" s="50" t="s">
        <v>37</v>
      </c>
      <c r="G185" s="50" t="s">
        <v>37</v>
      </c>
      <c r="H185" s="50" t="s">
        <v>37</v>
      </c>
      <c r="I185" s="50" t="s">
        <v>37</v>
      </c>
      <c r="J185" s="50" t="s">
        <v>37</v>
      </c>
    </row>
    <row r="186" spans="1:10" s="48" customFormat="1" ht="11.25" customHeight="1">
      <c r="A186" s="21">
        <v>619</v>
      </c>
      <c r="B186" s="22" t="s">
        <v>108</v>
      </c>
      <c r="C186" s="122">
        <v>2</v>
      </c>
      <c r="D186" s="123">
        <v>25</v>
      </c>
      <c r="E186" s="123" t="s">
        <v>116</v>
      </c>
      <c r="F186" s="123" t="s">
        <v>37</v>
      </c>
      <c r="G186" s="124">
        <v>1</v>
      </c>
      <c r="H186" s="123">
        <v>21</v>
      </c>
      <c r="I186" s="123" t="s">
        <v>116</v>
      </c>
      <c r="J186" s="123" t="s">
        <v>37</v>
      </c>
    </row>
    <row r="187" spans="1:10" ht="11.25" customHeight="1">
      <c r="A187" s="2"/>
      <c r="B187" s="31"/>
      <c r="C187" s="66"/>
      <c r="D187" s="46"/>
      <c r="E187" s="46"/>
      <c r="F187" s="46"/>
      <c r="G187" s="47"/>
      <c r="H187" s="46"/>
      <c r="I187" s="50"/>
      <c r="J187" s="50"/>
    </row>
    <row r="188" spans="1:10" ht="11.25" customHeight="1">
      <c r="A188" s="2"/>
      <c r="B188" s="31"/>
      <c r="C188" s="66"/>
      <c r="D188" s="46"/>
      <c r="E188" s="46"/>
      <c r="F188" s="46"/>
      <c r="G188" s="47"/>
      <c r="H188" s="46"/>
      <c r="I188" s="50"/>
      <c r="J188" s="50"/>
    </row>
    <row r="189" spans="1:10" ht="11.25" customHeight="1">
      <c r="A189" s="2"/>
      <c r="B189" s="31"/>
      <c r="C189" s="66"/>
      <c r="D189" s="46"/>
      <c r="E189" s="46"/>
      <c r="F189" s="46"/>
      <c r="G189" s="47"/>
      <c r="H189" s="46"/>
      <c r="I189" s="50"/>
      <c r="J189" s="50"/>
    </row>
    <row r="190" spans="1:10" ht="12.75">
      <c r="A190" s="150" t="s">
        <v>45</v>
      </c>
      <c r="B190" s="150"/>
      <c r="C190" s="150"/>
      <c r="D190" s="150"/>
      <c r="E190" s="150"/>
      <c r="F190" s="150"/>
      <c r="G190" s="150"/>
      <c r="H190" s="150"/>
      <c r="I190" s="150"/>
      <c r="J190" s="150"/>
    </row>
    <row r="191" ht="12.75">
      <c r="A191" s="7"/>
    </row>
    <row r="192" spans="1:10" ht="13.5" customHeight="1" thickBot="1">
      <c r="A192" s="7"/>
      <c r="B192" s="9"/>
      <c r="H192" s="153" t="s">
        <v>40</v>
      </c>
      <c r="I192" s="154"/>
      <c r="J192" s="154"/>
    </row>
    <row r="193" spans="1:10" ht="12" customHeight="1" thickTop="1">
      <c r="A193" s="140" t="s">
        <v>35</v>
      </c>
      <c r="B193" s="141"/>
      <c r="C193" s="151" t="s">
        <v>50</v>
      </c>
      <c r="D193" s="151"/>
      <c r="E193" s="151"/>
      <c r="F193" s="152"/>
      <c r="G193" s="151" t="s">
        <v>51</v>
      </c>
      <c r="H193" s="151"/>
      <c r="I193" s="151"/>
      <c r="J193" s="152"/>
    </row>
    <row r="194" spans="1:10" ht="12.75">
      <c r="A194" s="142"/>
      <c r="B194" s="143"/>
      <c r="C194" s="55" t="s">
        <v>43</v>
      </c>
      <c r="D194" s="56" t="s">
        <v>0</v>
      </c>
      <c r="E194" s="56" t="s">
        <v>44</v>
      </c>
      <c r="F194" s="56" t="s">
        <v>1</v>
      </c>
      <c r="G194" s="57" t="s">
        <v>43</v>
      </c>
      <c r="H194" s="56" t="s">
        <v>0</v>
      </c>
      <c r="I194" s="56" t="s">
        <v>44</v>
      </c>
      <c r="J194" s="58" t="s">
        <v>1</v>
      </c>
    </row>
    <row r="195" spans="1:16" s="7" customFormat="1" ht="11.25" customHeight="1">
      <c r="A195" s="139" t="s">
        <v>129</v>
      </c>
      <c r="B195" s="139"/>
      <c r="C195" s="128">
        <f>C197+C219</f>
        <v>54</v>
      </c>
      <c r="D195" s="130">
        <f>D197+D219</f>
        <v>2035</v>
      </c>
      <c r="E195" s="130">
        <f>E197+E219</f>
        <v>4545547</v>
      </c>
      <c r="F195" s="130">
        <v>29953</v>
      </c>
      <c r="G195" s="130">
        <f>G197+G219</f>
        <v>32</v>
      </c>
      <c r="H195" s="130">
        <f>H197+H219</f>
        <v>2095</v>
      </c>
      <c r="I195" s="130">
        <f>I197+I219</f>
        <v>5598010</v>
      </c>
      <c r="J195" s="130">
        <v>39964</v>
      </c>
      <c r="K195" s="77"/>
      <c r="L195" s="77"/>
      <c r="M195" s="77"/>
      <c r="N195" s="77"/>
      <c r="O195" s="77"/>
      <c r="P195" s="77"/>
    </row>
    <row r="196" spans="1:10" ht="11.25" customHeight="1">
      <c r="A196" s="148"/>
      <c r="B196" s="148"/>
      <c r="C196" s="60"/>
      <c r="D196" s="46"/>
      <c r="E196" s="46"/>
      <c r="F196" s="46"/>
      <c r="G196" s="47"/>
      <c r="H196" s="46"/>
      <c r="I196" s="46"/>
      <c r="J196" s="46"/>
    </row>
    <row r="197" spans="1:12" s="7" customFormat="1" ht="11.25" customHeight="1">
      <c r="A197" s="139" t="s">
        <v>36</v>
      </c>
      <c r="B197" s="139"/>
      <c r="C197" s="125">
        <v>7</v>
      </c>
      <c r="D197" s="14">
        <v>286</v>
      </c>
      <c r="E197" s="14">
        <v>1224725</v>
      </c>
      <c r="F197" s="126" t="s">
        <v>37</v>
      </c>
      <c r="G197" s="14">
        <v>3</v>
      </c>
      <c r="H197" s="14">
        <v>180</v>
      </c>
      <c r="I197" s="14">
        <v>1089445</v>
      </c>
      <c r="J197" s="126" t="s">
        <v>37</v>
      </c>
      <c r="K197" s="77"/>
      <c r="L197" s="77"/>
    </row>
    <row r="198" spans="1:10" ht="11.25" customHeight="1">
      <c r="A198" s="33"/>
      <c r="B198" s="33"/>
      <c r="C198" s="44"/>
      <c r="D198" s="45"/>
      <c r="E198" s="46"/>
      <c r="F198" s="46"/>
      <c r="G198" s="47"/>
      <c r="H198" s="46"/>
      <c r="I198" s="46"/>
      <c r="J198" s="46"/>
    </row>
    <row r="199" spans="1:10" s="7" customFormat="1" ht="11.25" customHeight="1">
      <c r="A199" s="11">
        <v>501</v>
      </c>
      <c r="B199" s="17" t="s">
        <v>112</v>
      </c>
      <c r="C199" s="49" t="s">
        <v>37</v>
      </c>
      <c r="D199" s="50" t="s">
        <v>37</v>
      </c>
      <c r="E199" s="50" t="s">
        <v>37</v>
      </c>
      <c r="F199" s="50" t="s">
        <v>37</v>
      </c>
      <c r="G199" s="50" t="s">
        <v>37</v>
      </c>
      <c r="H199" s="50" t="s">
        <v>37</v>
      </c>
      <c r="I199" s="50" t="s">
        <v>37</v>
      </c>
      <c r="J199" s="50" t="s">
        <v>37</v>
      </c>
    </row>
    <row r="200" spans="1:10" ht="11.25" customHeight="1">
      <c r="A200" s="11">
        <v>512</v>
      </c>
      <c r="B200" s="17" t="s">
        <v>65</v>
      </c>
      <c r="C200" s="49" t="s">
        <v>37</v>
      </c>
      <c r="D200" s="50" t="s">
        <v>37</v>
      </c>
      <c r="E200" s="50" t="s">
        <v>37</v>
      </c>
      <c r="F200" s="50" t="s">
        <v>37</v>
      </c>
      <c r="G200" s="50" t="s">
        <v>37</v>
      </c>
      <c r="H200" s="50" t="s">
        <v>37</v>
      </c>
      <c r="I200" s="50" t="s">
        <v>37</v>
      </c>
      <c r="J200" s="50" t="s">
        <v>37</v>
      </c>
    </row>
    <row r="201" spans="1:10" ht="11.25" customHeight="1">
      <c r="A201" s="11">
        <v>513</v>
      </c>
      <c r="B201" s="17" t="s">
        <v>66</v>
      </c>
      <c r="C201" s="49" t="s">
        <v>37</v>
      </c>
      <c r="D201" s="50" t="s">
        <v>37</v>
      </c>
      <c r="E201" s="50" t="s">
        <v>37</v>
      </c>
      <c r="F201" s="50" t="s">
        <v>37</v>
      </c>
      <c r="G201" s="50" t="s">
        <v>37</v>
      </c>
      <c r="H201" s="50" t="s">
        <v>37</v>
      </c>
      <c r="I201" s="50" t="s">
        <v>37</v>
      </c>
      <c r="J201" s="50" t="s">
        <v>37</v>
      </c>
    </row>
    <row r="202" spans="1:10" ht="11.25" customHeight="1">
      <c r="A202" s="11">
        <v>521</v>
      </c>
      <c r="B202" s="17" t="s">
        <v>67</v>
      </c>
      <c r="C202" s="49">
        <v>1</v>
      </c>
      <c r="D202" s="50">
        <v>45</v>
      </c>
      <c r="E202" s="50" t="s">
        <v>116</v>
      </c>
      <c r="F202" s="50" t="s">
        <v>37</v>
      </c>
      <c r="G202" s="50" t="s">
        <v>37</v>
      </c>
      <c r="H202" s="50" t="s">
        <v>37</v>
      </c>
      <c r="I202" s="50" t="s">
        <v>37</v>
      </c>
      <c r="J202" s="50" t="s">
        <v>37</v>
      </c>
    </row>
    <row r="203" spans="1:10" ht="11.25" customHeight="1">
      <c r="A203" s="11">
        <v>522</v>
      </c>
      <c r="B203" s="17" t="s">
        <v>68</v>
      </c>
      <c r="C203" s="49">
        <v>4</v>
      </c>
      <c r="D203" s="50">
        <v>172</v>
      </c>
      <c r="E203" s="50">
        <v>560718</v>
      </c>
      <c r="F203" s="50" t="s">
        <v>37</v>
      </c>
      <c r="G203" s="50" t="s">
        <v>37</v>
      </c>
      <c r="H203" s="50" t="s">
        <v>37</v>
      </c>
      <c r="I203" s="50" t="s">
        <v>37</v>
      </c>
      <c r="J203" s="50" t="s">
        <v>37</v>
      </c>
    </row>
    <row r="204" spans="1:10" ht="11.25" customHeight="1">
      <c r="A204" s="11">
        <v>531</v>
      </c>
      <c r="B204" s="17" t="s">
        <v>69</v>
      </c>
      <c r="C204" s="49" t="s">
        <v>37</v>
      </c>
      <c r="D204" s="50" t="s">
        <v>37</v>
      </c>
      <c r="E204" s="50" t="s">
        <v>37</v>
      </c>
      <c r="F204" s="50" t="s">
        <v>37</v>
      </c>
      <c r="G204" s="50" t="s">
        <v>37</v>
      </c>
      <c r="H204" s="50" t="s">
        <v>37</v>
      </c>
      <c r="I204" s="50" t="s">
        <v>37</v>
      </c>
      <c r="J204" s="50" t="s">
        <v>37</v>
      </c>
    </row>
    <row r="205" spans="1:10" ht="11.25" customHeight="1">
      <c r="A205" s="11">
        <v>532</v>
      </c>
      <c r="B205" s="17" t="s">
        <v>70</v>
      </c>
      <c r="C205" s="49" t="s">
        <v>37</v>
      </c>
      <c r="D205" s="50" t="s">
        <v>37</v>
      </c>
      <c r="E205" s="50" t="s">
        <v>37</v>
      </c>
      <c r="F205" s="50" t="s">
        <v>37</v>
      </c>
      <c r="G205" s="50">
        <v>1</v>
      </c>
      <c r="H205" s="50">
        <v>56</v>
      </c>
      <c r="I205" s="50" t="s">
        <v>116</v>
      </c>
      <c r="J205" s="50" t="s">
        <v>37</v>
      </c>
    </row>
    <row r="206" spans="1:10" ht="11.25" customHeight="1">
      <c r="A206" s="11">
        <v>533</v>
      </c>
      <c r="B206" s="17" t="s">
        <v>71</v>
      </c>
      <c r="C206" s="49" t="s">
        <v>37</v>
      </c>
      <c r="D206" s="50" t="s">
        <v>37</v>
      </c>
      <c r="E206" s="50" t="s">
        <v>37</v>
      </c>
      <c r="F206" s="50" t="s">
        <v>37</v>
      </c>
      <c r="G206" s="50" t="s">
        <v>37</v>
      </c>
      <c r="H206" s="50" t="s">
        <v>37</v>
      </c>
      <c r="I206" s="50" t="s">
        <v>37</v>
      </c>
      <c r="J206" s="50" t="s">
        <v>37</v>
      </c>
    </row>
    <row r="207" spans="1:10" ht="11.25" customHeight="1">
      <c r="A207" s="11">
        <v>534</v>
      </c>
      <c r="B207" s="17" t="s">
        <v>72</v>
      </c>
      <c r="C207" s="49">
        <v>1</v>
      </c>
      <c r="D207" s="50">
        <v>34</v>
      </c>
      <c r="E207" s="50" t="s">
        <v>116</v>
      </c>
      <c r="F207" s="50" t="s">
        <v>37</v>
      </c>
      <c r="G207" s="50" t="s">
        <v>37</v>
      </c>
      <c r="H207" s="50" t="s">
        <v>37</v>
      </c>
      <c r="I207" s="50" t="s">
        <v>37</v>
      </c>
      <c r="J207" s="50" t="s">
        <v>37</v>
      </c>
    </row>
    <row r="208" spans="1:10" ht="11.25" customHeight="1">
      <c r="A208" s="11">
        <v>535</v>
      </c>
      <c r="B208" s="17" t="s">
        <v>73</v>
      </c>
      <c r="C208" s="49" t="s">
        <v>37</v>
      </c>
      <c r="D208" s="50" t="s">
        <v>37</v>
      </c>
      <c r="E208" s="50" t="s">
        <v>37</v>
      </c>
      <c r="F208" s="50" t="s">
        <v>37</v>
      </c>
      <c r="G208" s="50" t="s">
        <v>37</v>
      </c>
      <c r="H208" s="50" t="s">
        <v>37</v>
      </c>
      <c r="I208" s="50" t="s">
        <v>37</v>
      </c>
      <c r="J208" s="50" t="s">
        <v>37</v>
      </c>
    </row>
    <row r="209" spans="1:10" ht="11.25" customHeight="1">
      <c r="A209" s="11">
        <v>536</v>
      </c>
      <c r="B209" s="17" t="s">
        <v>74</v>
      </c>
      <c r="C209" s="49" t="s">
        <v>37</v>
      </c>
      <c r="D209" s="50" t="s">
        <v>37</v>
      </c>
      <c r="E209" s="50" t="s">
        <v>37</v>
      </c>
      <c r="F209" s="50" t="s">
        <v>37</v>
      </c>
      <c r="G209" s="51" t="s">
        <v>37</v>
      </c>
      <c r="H209" s="50" t="s">
        <v>37</v>
      </c>
      <c r="I209" s="50" t="s">
        <v>37</v>
      </c>
      <c r="J209" s="50" t="s">
        <v>37</v>
      </c>
    </row>
    <row r="210" spans="1:10" ht="11.25" customHeight="1">
      <c r="A210" s="11">
        <v>541</v>
      </c>
      <c r="B210" s="17" t="s">
        <v>75</v>
      </c>
      <c r="C210" s="49" t="s">
        <v>37</v>
      </c>
      <c r="D210" s="50" t="s">
        <v>37</v>
      </c>
      <c r="E210" s="50" t="s">
        <v>37</v>
      </c>
      <c r="F210" s="50" t="s">
        <v>37</v>
      </c>
      <c r="G210" s="51" t="s">
        <v>37</v>
      </c>
      <c r="H210" s="50" t="s">
        <v>37</v>
      </c>
      <c r="I210" s="50" t="s">
        <v>37</v>
      </c>
      <c r="J210" s="50" t="s">
        <v>37</v>
      </c>
    </row>
    <row r="211" spans="1:10" ht="11.25" customHeight="1">
      <c r="A211" s="11">
        <v>542</v>
      </c>
      <c r="B211" s="17" t="s">
        <v>76</v>
      </c>
      <c r="C211" s="49" t="s">
        <v>37</v>
      </c>
      <c r="D211" s="50" t="s">
        <v>37</v>
      </c>
      <c r="E211" s="50" t="s">
        <v>37</v>
      </c>
      <c r="F211" s="50" t="s">
        <v>37</v>
      </c>
      <c r="G211" s="51">
        <v>2</v>
      </c>
      <c r="H211" s="50">
        <v>124</v>
      </c>
      <c r="I211" s="50" t="s">
        <v>116</v>
      </c>
      <c r="J211" s="50" t="s">
        <v>37</v>
      </c>
    </row>
    <row r="212" spans="1:10" ht="11.25" customHeight="1">
      <c r="A212" s="11">
        <v>543</v>
      </c>
      <c r="B212" s="17" t="s">
        <v>77</v>
      </c>
      <c r="C212" s="49" t="s">
        <v>37</v>
      </c>
      <c r="D212" s="50" t="s">
        <v>37</v>
      </c>
      <c r="E212" s="50" t="s">
        <v>37</v>
      </c>
      <c r="F212" s="50" t="s">
        <v>37</v>
      </c>
      <c r="G212" s="50" t="s">
        <v>37</v>
      </c>
      <c r="H212" s="50" t="s">
        <v>37</v>
      </c>
      <c r="I212" s="50" t="s">
        <v>37</v>
      </c>
      <c r="J212" s="50" t="s">
        <v>37</v>
      </c>
    </row>
    <row r="213" spans="1:10" ht="11.25" customHeight="1">
      <c r="A213" s="11">
        <v>549</v>
      </c>
      <c r="B213" s="17" t="s">
        <v>78</v>
      </c>
      <c r="C213" s="49" t="s">
        <v>37</v>
      </c>
      <c r="D213" s="50" t="s">
        <v>37</v>
      </c>
      <c r="E213" s="50" t="s">
        <v>37</v>
      </c>
      <c r="F213" s="50" t="s">
        <v>37</v>
      </c>
      <c r="G213" s="50" t="s">
        <v>37</v>
      </c>
      <c r="H213" s="50" t="s">
        <v>37</v>
      </c>
      <c r="I213" s="50" t="s">
        <v>37</v>
      </c>
      <c r="J213" s="50" t="s">
        <v>37</v>
      </c>
    </row>
    <row r="214" spans="1:10" ht="11.25" customHeight="1">
      <c r="A214" s="11">
        <v>551</v>
      </c>
      <c r="B214" s="17" t="s">
        <v>79</v>
      </c>
      <c r="C214" s="49" t="s">
        <v>37</v>
      </c>
      <c r="D214" s="50" t="s">
        <v>37</v>
      </c>
      <c r="E214" s="50" t="s">
        <v>37</v>
      </c>
      <c r="F214" s="50" t="s">
        <v>37</v>
      </c>
      <c r="G214" s="50" t="s">
        <v>37</v>
      </c>
      <c r="H214" s="50" t="s">
        <v>37</v>
      </c>
      <c r="I214" s="50" t="s">
        <v>37</v>
      </c>
      <c r="J214" s="50" t="s">
        <v>37</v>
      </c>
    </row>
    <row r="215" spans="1:10" ht="11.25" customHeight="1">
      <c r="A215" s="11">
        <v>552</v>
      </c>
      <c r="B215" s="17" t="s">
        <v>80</v>
      </c>
      <c r="C215" s="49">
        <v>1</v>
      </c>
      <c r="D215" s="50">
        <v>35</v>
      </c>
      <c r="E215" s="50" t="s">
        <v>116</v>
      </c>
      <c r="F215" s="50" t="s">
        <v>37</v>
      </c>
      <c r="G215" s="50" t="s">
        <v>37</v>
      </c>
      <c r="H215" s="50" t="s">
        <v>37</v>
      </c>
      <c r="I215" s="50" t="s">
        <v>37</v>
      </c>
      <c r="J215" s="50" t="s">
        <v>37</v>
      </c>
    </row>
    <row r="216" spans="1:10" ht="11.25" customHeight="1">
      <c r="A216" s="11">
        <v>553</v>
      </c>
      <c r="B216" s="17" t="s">
        <v>81</v>
      </c>
      <c r="C216" s="49" t="s">
        <v>37</v>
      </c>
      <c r="D216" s="50" t="s">
        <v>37</v>
      </c>
      <c r="E216" s="50" t="s">
        <v>37</v>
      </c>
      <c r="F216" s="50" t="s">
        <v>37</v>
      </c>
      <c r="G216" s="50" t="s">
        <v>37</v>
      </c>
      <c r="H216" s="50" t="s">
        <v>37</v>
      </c>
      <c r="I216" s="50" t="s">
        <v>37</v>
      </c>
      <c r="J216" s="50" t="s">
        <v>37</v>
      </c>
    </row>
    <row r="217" spans="1:10" ht="11.25" customHeight="1">
      <c r="A217" s="11">
        <v>559</v>
      </c>
      <c r="B217" s="17" t="s">
        <v>82</v>
      </c>
      <c r="C217" s="49" t="s">
        <v>37</v>
      </c>
      <c r="D217" s="50" t="s">
        <v>37</v>
      </c>
      <c r="E217" s="50" t="s">
        <v>37</v>
      </c>
      <c r="F217" s="50" t="s">
        <v>37</v>
      </c>
      <c r="G217" s="50" t="s">
        <v>37</v>
      </c>
      <c r="H217" s="50" t="s">
        <v>37</v>
      </c>
      <c r="I217" s="50" t="s">
        <v>37</v>
      </c>
      <c r="J217" s="50" t="s">
        <v>37</v>
      </c>
    </row>
    <row r="218" spans="1:10" ht="11.25" customHeight="1">
      <c r="A218" s="11"/>
      <c r="B218" s="17"/>
      <c r="C218" s="60"/>
      <c r="D218" s="46"/>
      <c r="E218" s="46"/>
      <c r="F218" s="50"/>
      <c r="G218" s="47"/>
      <c r="H218" s="46"/>
      <c r="I218" s="46"/>
      <c r="J218" s="50"/>
    </row>
    <row r="219" spans="1:12" ht="11.25" customHeight="1">
      <c r="A219" s="139" t="s">
        <v>109</v>
      </c>
      <c r="B219" s="139"/>
      <c r="C219" s="125">
        <v>47</v>
      </c>
      <c r="D219" s="14">
        <v>1749</v>
      </c>
      <c r="E219" s="14">
        <v>3320822</v>
      </c>
      <c r="F219" s="14">
        <v>29953</v>
      </c>
      <c r="G219" s="14">
        <v>29</v>
      </c>
      <c r="H219" s="14">
        <v>1915</v>
      </c>
      <c r="I219" s="14">
        <v>4508565</v>
      </c>
      <c r="J219" s="14">
        <v>39964</v>
      </c>
      <c r="K219" s="77"/>
      <c r="L219" s="77"/>
    </row>
    <row r="220" spans="1:10" ht="11.25" customHeight="1">
      <c r="A220" s="11"/>
      <c r="B220" s="17"/>
      <c r="C220" s="70"/>
      <c r="D220" s="71"/>
      <c r="E220" s="71"/>
      <c r="F220" s="71"/>
      <c r="G220" s="72"/>
      <c r="H220" s="71"/>
      <c r="I220" s="71"/>
      <c r="J220" s="71"/>
    </row>
    <row r="221" spans="1:10" ht="11.25" customHeight="1">
      <c r="A221" s="11">
        <v>561</v>
      </c>
      <c r="B221" s="17" t="s">
        <v>113</v>
      </c>
      <c r="C221" s="49" t="s">
        <v>37</v>
      </c>
      <c r="D221" s="50" t="s">
        <v>37</v>
      </c>
      <c r="E221" s="50" t="s">
        <v>37</v>
      </c>
      <c r="F221" s="50" t="s">
        <v>37</v>
      </c>
      <c r="G221" s="51">
        <v>1</v>
      </c>
      <c r="H221" s="50">
        <v>75</v>
      </c>
      <c r="I221" s="50" t="s">
        <v>116</v>
      </c>
      <c r="J221" s="50" t="s">
        <v>116</v>
      </c>
    </row>
    <row r="222" spans="1:10" ht="11.25" customHeight="1">
      <c r="A222" s="11">
        <v>569</v>
      </c>
      <c r="B222" s="105" t="s">
        <v>114</v>
      </c>
      <c r="C222" s="49" t="s">
        <v>37</v>
      </c>
      <c r="D222" s="50" t="s">
        <v>37</v>
      </c>
      <c r="E222" s="50" t="s">
        <v>37</v>
      </c>
      <c r="F222" s="50" t="s">
        <v>37</v>
      </c>
      <c r="G222" s="50" t="s">
        <v>37</v>
      </c>
      <c r="H222" s="50" t="s">
        <v>37</v>
      </c>
      <c r="I222" s="50" t="s">
        <v>37</v>
      </c>
      <c r="J222" s="50" t="s">
        <v>37</v>
      </c>
    </row>
    <row r="223" spans="1:10" ht="11.25" customHeight="1">
      <c r="A223" s="11">
        <v>571</v>
      </c>
      <c r="B223" s="17" t="s">
        <v>83</v>
      </c>
      <c r="C223" s="49" t="s">
        <v>37</v>
      </c>
      <c r="D223" s="50" t="s">
        <v>37</v>
      </c>
      <c r="E223" s="50" t="s">
        <v>37</v>
      </c>
      <c r="F223" s="50" t="s">
        <v>37</v>
      </c>
      <c r="G223" s="50" t="s">
        <v>37</v>
      </c>
      <c r="H223" s="50" t="s">
        <v>37</v>
      </c>
      <c r="I223" s="50" t="s">
        <v>37</v>
      </c>
      <c r="J223" s="50" t="s">
        <v>37</v>
      </c>
    </row>
    <row r="224" spans="1:10" ht="11.25" customHeight="1">
      <c r="A224" s="11">
        <v>572</v>
      </c>
      <c r="B224" s="17" t="s">
        <v>84</v>
      </c>
      <c r="C224" s="49" t="s">
        <v>37</v>
      </c>
      <c r="D224" s="50" t="s">
        <v>37</v>
      </c>
      <c r="E224" s="50" t="s">
        <v>37</v>
      </c>
      <c r="F224" s="50" t="s">
        <v>37</v>
      </c>
      <c r="G224" s="50" t="s">
        <v>37</v>
      </c>
      <c r="H224" s="50" t="s">
        <v>37</v>
      </c>
      <c r="I224" s="50" t="s">
        <v>37</v>
      </c>
      <c r="J224" s="50" t="s">
        <v>37</v>
      </c>
    </row>
    <row r="225" spans="1:10" ht="11.25" customHeight="1">
      <c r="A225" s="11">
        <v>573</v>
      </c>
      <c r="B225" s="17" t="s">
        <v>85</v>
      </c>
      <c r="C225" s="49">
        <v>3</v>
      </c>
      <c r="D225" s="50">
        <v>108</v>
      </c>
      <c r="E225" s="50" t="s">
        <v>116</v>
      </c>
      <c r="F225" s="50" t="s">
        <v>116</v>
      </c>
      <c r="G225" s="51">
        <v>1</v>
      </c>
      <c r="H225" s="50">
        <v>54</v>
      </c>
      <c r="I225" s="50" t="s">
        <v>116</v>
      </c>
      <c r="J225" s="50" t="s">
        <v>116</v>
      </c>
    </row>
    <row r="226" spans="1:10" ht="11.25" customHeight="1">
      <c r="A226" s="11">
        <v>574</v>
      </c>
      <c r="B226" s="17" t="s">
        <v>86</v>
      </c>
      <c r="C226" s="49" t="s">
        <v>37</v>
      </c>
      <c r="D226" s="50" t="s">
        <v>37</v>
      </c>
      <c r="E226" s="50" t="s">
        <v>37</v>
      </c>
      <c r="F226" s="50" t="s">
        <v>37</v>
      </c>
      <c r="G226" s="50" t="s">
        <v>37</v>
      </c>
      <c r="H226" s="50" t="s">
        <v>37</v>
      </c>
      <c r="I226" s="50" t="s">
        <v>37</v>
      </c>
      <c r="J226" s="50" t="s">
        <v>37</v>
      </c>
    </row>
    <row r="227" spans="1:10" ht="11.25" customHeight="1">
      <c r="A227" s="11">
        <v>579</v>
      </c>
      <c r="B227" s="17" t="s">
        <v>87</v>
      </c>
      <c r="C227" s="49">
        <v>2</v>
      </c>
      <c r="D227" s="50">
        <v>66</v>
      </c>
      <c r="E227" s="50" t="s">
        <v>116</v>
      </c>
      <c r="F227" s="50" t="s">
        <v>116</v>
      </c>
      <c r="G227" s="50" t="s">
        <v>37</v>
      </c>
      <c r="H227" s="50" t="s">
        <v>37</v>
      </c>
      <c r="I227" s="50" t="s">
        <v>37</v>
      </c>
      <c r="J227" s="50" t="s">
        <v>37</v>
      </c>
    </row>
    <row r="228" spans="1:10" ht="11.25" customHeight="1">
      <c r="A228" s="11">
        <v>581</v>
      </c>
      <c r="B228" s="17" t="s">
        <v>88</v>
      </c>
      <c r="C228" s="49">
        <v>1</v>
      </c>
      <c r="D228" s="50">
        <v>47</v>
      </c>
      <c r="E228" s="50" t="s">
        <v>116</v>
      </c>
      <c r="F228" s="50" t="s">
        <v>116</v>
      </c>
      <c r="G228" s="51">
        <v>15</v>
      </c>
      <c r="H228" s="50">
        <v>1019</v>
      </c>
      <c r="I228" s="50">
        <v>1701458</v>
      </c>
      <c r="J228" s="50">
        <v>13607</v>
      </c>
    </row>
    <row r="229" spans="1:10" ht="11.25" customHeight="1">
      <c r="A229" s="11">
        <v>582</v>
      </c>
      <c r="B229" s="17" t="s">
        <v>89</v>
      </c>
      <c r="C229" s="49" t="s">
        <v>37</v>
      </c>
      <c r="D229" s="50" t="s">
        <v>37</v>
      </c>
      <c r="E229" s="50" t="s">
        <v>37</v>
      </c>
      <c r="F229" s="50" t="s">
        <v>37</v>
      </c>
      <c r="G229" s="51" t="s">
        <v>37</v>
      </c>
      <c r="H229" s="50" t="s">
        <v>37</v>
      </c>
      <c r="I229" s="50" t="s">
        <v>37</v>
      </c>
      <c r="J229" s="50" t="s">
        <v>37</v>
      </c>
    </row>
    <row r="230" spans="1:10" ht="11.25" customHeight="1">
      <c r="A230" s="11">
        <v>583</v>
      </c>
      <c r="B230" s="17" t="s">
        <v>90</v>
      </c>
      <c r="C230" s="49" t="s">
        <v>37</v>
      </c>
      <c r="D230" s="50" t="s">
        <v>37</v>
      </c>
      <c r="E230" s="50" t="s">
        <v>37</v>
      </c>
      <c r="F230" s="50" t="s">
        <v>37</v>
      </c>
      <c r="G230" s="50" t="s">
        <v>37</v>
      </c>
      <c r="H230" s="50" t="s">
        <v>37</v>
      </c>
      <c r="I230" s="50" t="s">
        <v>37</v>
      </c>
      <c r="J230" s="50" t="s">
        <v>37</v>
      </c>
    </row>
    <row r="231" spans="1:10" ht="11.25" customHeight="1">
      <c r="A231" s="11">
        <v>584</v>
      </c>
      <c r="B231" s="17" t="s">
        <v>91</v>
      </c>
      <c r="C231" s="49" t="s">
        <v>37</v>
      </c>
      <c r="D231" s="50" t="s">
        <v>37</v>
      </c>
      <c r="E231" s="50" t="s">
        <v>37</v>
      </c>
      <c r="F231" s="50" t="s">
        <v>37</v>
      </c>
      <c r="G231" s="50" t="s">
        <v>37</v>
      </c>
      <c r="H231" s="50" t="s">
        <v>37</v>
      </c>
      <c r="I231" s="50" t="s">
        <v>37</v>
      </c>
      <c r="J231" s="50" t="s">
        <v>37</v>
      </c>
    </row>
    <row r="232" spans="1:10" ht="11.25" customHeight="1">
      <c r="A232" s="11">
        <v>585</v>
      </c>
      <c r="B232" s="17" t="s">
        <v>92</v>
      </c>
      <c r="C232" s="49" t="s">
        <v>37</v>
      </c>
      <c r="D232" s="50" t="s">
        <v>37</v>
      </c>
      <c r="E232" s="50" t="s">
        <v>37</v>
      </c>
      <c r="F232" s="50" t="s">
        <v>37</v>
      </c>
      <c r="G232" s="50" t="s">
        <v>37</v>
      </c>
      <c r="H232" s="50" t="s">
        <v>37</v>
      </c>
      <c r="I232" s="50" t="s">
        <v>37</v>
      </c>
      <c r="J232" s="50" t="s">
        <v>37</v>
      </c>
    </row>
    <row r="233" spans="1:10" ht="11.25" customHeight="1">
      <c r="A233" s="11">
        <v>586</v>
      </c>
      <c r="B233" s="17" t="s">
        <v>93</v>
      </c>
      <c r="C233" s="49">
        <v>3</v>
      </c>
      <c r="D233" s="50">
        <v>104</v>
      </c>
      <c r="E233" s="50" t="s">
        <v>116</v>
      </c>
      <c r="F233" s="50" t="s">
        <v>116</v>
      </c>
      <c r="G233" s="50">
        <v>1</v>
      </c>
      <c r="H233" s="50">
        <v>71</v>
      </c>
      <c r="I233" s="50" t="s">
        <v>116</v>
      </c>
      <c r="J233" s="50" t="s">
        <v>116</v>
      </c>
    </row>
    <row r="234" spans="1:10" ht="11.25" customHeight="1">
      <c r="A234" s="11">
        <v>589</v>
      </c>
      <c r="B234" s="17" t="s">
        <v>94</v>
      </c>
      <c r="C234" s="49">
        <v>15</v>
      </c>
      <c r="D234" s="50">
        <v>511</v>
      </c>
      <c r="E234" s="50">
        <v>441177</v>
      </c>
      <c r="F234" s="50">
        <v>2254</v>
      </c>
      <c r="G234" s="51">
        <v>2</v>
      </c>
      <c r="H234" s="50">
        <v>136</v>
      </c>
      <c r="I234" s="50" t="s">
        <v>116</v>
      </c>
      <c r="J234" s="50" t="s">
        <v>116</v>
      </c>
    </row>
    <row r="235" spans="1:10" ht="11.25" customHeight="1">
      <c r="A235" s="11">
        <v>591</v>
      </c>
      <c r="B235" s="17" t="s">
        <v>95</v>
      </c>
      <c r="C235" s="49">
        <v>3</v>
      </c>
      <c r="D235" s="50">
        <v>113</v>
      </c>
      <c r="E235" s="50" t="s">
        <v>116</v>
      </c>
      <c r="F235" s="50" t="s">
        <v>116</v>
      </c>
      <c r="G235" s="51">
        <v>1</v>
      </c>
      <c r="H235" s="50">
        <v>75</v>
      </c>
      <c r="I235" s="50" t="s">
        <v>116</v>
      </c>
      <c r="J235" s="50" t="s">
        <v>37</v>
      </c>
    </row>
    <row r="236" spans="1:10" s="48" customFormat="1" ht="11.25" customHeight="1">
      <c r="A236" s="11">
        <v>592</v>
      </c>
      <c r="B236" s="17" t="s">
        <v>96</v>
      </c>
      <c r="C236" s="49" t="s">
        <v>37</v>
      </c>
      <c r="D236" s="50" t="s">
        <v>37</v>
      </c>
      <c r="E236" s="50" t="s">
        <v>37</v>
      </c>
      <c r="F236" s="50" t="s">
        <v>37</v>
      </c>
      <c r="G236" s="50" t="s">
        <v>37</v>
      </c>
      <c r="H236" s="50" t="s">
        <v>37</v>
      </c>
      <c r="I236" s="50" t="s">
        <v>37</v>
      </c>
      <c r="J236" s="50" t="s">
        <v>37</v>
      </c>
    </row>
    <row r="237" spans="1:10" s="48" customFormat="1" ht="11.25" customHeight="1">
      <c r="A237" s="11">
        <v>593</v>
      </c>
      <c r="B237" s="18" t="s">
        <v>115</v>
      </c>
      <c r="C237" s="49">
        <v>3</v>
      </c>
      <c r="D237" s="50">
        <v>122</v>
      </c>
      <c r="E237" s="50" t="s">
        <v>116</v>
      </c>
      <c r="F237" s="50" t="s">
        <v>116</v>
      </c>
      <c r="G237" s="51">
        <v>2</v>
      </c>
      <c r="H237" s="50">
        <v>162</v>
      </c>
      <c r="I237" s="50" t="s">
        <v>116</v>
      </c>
      <c r="J237" s="50" t="s">
        <v>116</v>
      </c>
    </row>
    <row r="238" spans="1:10" s="48" customFormat="1" ht="11.25" customHeight="1">
      <c r="A238" s="11">
        <v>601</v>
      </c>
      <c r="B238" s="17" t="s">
        <v>97</v>
      </c>
      <c r="C238" s="49" t="s">
        <v>37</v>
      </c>
      <c r="D238" s="50" t="s">
        <v>37</v>
      </c>
      <c r="E238" s="50" t="s">
        <v>37</v>
      </c>
      <c r="F238" s="50" t="s">
        <v>37</v>
      </c>
      <c r="G238" s="50">
        <v>1</v>
      </c>
      <c r="H238" s="50">
        <v>55</v>
      </c>
      <c r="I238" s="50" t="s">
        <v>116</v>
      </c>
      <c r="J238" s="50" t="s">
        <v>116</v>
      </c>
    </row>
    <row r="239" spans="1:10" s="48" customFormat="1" ht="11.25" customHeight="1">
      <c r="A239" s="11">
        <v>602</v>
      </c>
      <c r="B239" s="17" t="s">
        <v>98</v>
      </c>
      <c r="C239" s="49" t="s">
        <v>37</v>
      </c>
      <c r="D239" s="50" t="s">
        <v>37</v>
      </c>
      <c r="E239" s="50" t="s">
        <v>37</v>
      </c>
      <c r="F239" s="50" t="s">
        <v>37</v>
      </c>
      <c r="G239" s="50" t="s">
        <v>37</v>
      </c>
      <c r="H239" s="50" t="s">
        <v>37</v>
      </c>
      <c r="I239" s="50" t="s">
        <v>37</v>
      </c>
      <c r="J239" s="50" t="s">
        <v>37</v>
      </c>
    </row>
    <row r="240" spans="1:10" s="48" customFormat="1" ht="11.25" customHeight="1">
      <c r="A240" s="11">
        <v>603</v>
      </c>
      <c r="B240" s="17" t="s">
        <v>99</v>
      </c>
      <c r="C240" s="49">
        <v>9</v>
      </c>
      <c r="D240" s="50">
        <v>363</v>
      </c>
      <c r="E240" s="50">
        <v>543745</v>
      </c>
      <c r="F240" s="50">
        <v>7113</v>
      </c>
      <c r="G240" s="50">
        <v>1</v>
      </c>
      <c r="H240" s="50">
        <v>57</v>
      </c>
      <c r="I240" s="50" t="s">
        <v>116</v>
      </c>
      <c r="J240" s="50" t="s">
        <v>116</v>
      </c>
    </row>
    <row r="241" spans="1:10" ht="11.25" customHeight="1">
      <c r="A241" s="11">
        <v>604</v>
      </c>
      <c r="B241" s="17" t="s">
        <v>100</v>
      </c>
      <c r="C241" s="49" t="s">
        <v>37</v>
      </c>
      <c r="D241" s="50" t="s">
        <v>37</v>
      </c>
      <c r="E241" s="50" t="s">
        <v>37</v>
      </c>
      <c r="F241" s="50" t="s">
        <v>37</v>
      </c>
      <c r="G241" s="50" t="s">
        <v>37</v>
      </c>
      <c r="H241" s="50" t="s">
        <v>37</v>
      </c>
      <c r="I241" s="50" t="s">
        <v>37</v>
      </c>
      <c r="J241" s="50" t="s">
        <v>37</v>
      </c>
    </row>
    <row r="242" spans="1:10" s="48" customFormat="1" ht="11.25" customHeight="1">
      <c r="A242" s="11">
        <v>605</v>
      </c>
      <c r="B242" s="17" t="s">
        <v>101</v>
      </c>
      <c r="C242" s="49" t="s">
        <v>37</v>
      </c>
      <c r="D242" s="50" t="s">
        <v>37</v>
      </c>
      <c r="E242" s="50" t="s">
        <v>37</v>
      </c>
      <c r="F242" s="50" t="s">
        <v>37</v>
      </c>
      <c r="G242" s="51" t="s">
        <v>37</v>
      </c>
      <c r="H242" s="50" t="s">
        <v>37</v>
      </c>
      <c r="I242" s="50" t="s">
        <v>37</v>
      </c>
      <c r="J242" s="50" t="s">
        <v>37</v>
      </c>
    </row>
    <row r="243" spans="1:10" s="48" customFormat="1" ht="11.25" customHeight="1">
      <c r="A243" s="11">
        <v>606</v>
      </c>
      <c r="B243" s="17" t="s">
        <v>102</v>
      </c>
      <c r="C243" s="49">
        <v>3</v>
      </c>
      <c r="D243" s="50">
        <v>129</v>
      </c>
      <c r="E243" s="50" t="s">
        <v>116</v>
      </c>
      <c r="F243" s="50" t="s">
        <v>116</v>
      </c>
      <c r="G243" s="51" t="s">
        <v>37</v>
      </c>
      <c r="H243" s="50" t="s">
        <v>37</v>
      </c>
      <c r="I243" s="50" t="s">
        <v>37</v>
      </c>
      <c r="J243" s="50" t="s">
        <v>37</v>
      </c>
    </row>
    <row r="244" spans="1:10" s="48" customFormat="1" ht="11.25" customHeight="1">
      <c r="A244" s="11">
        <v>607</v>
      </c>
      <c r="B244" s="18" t="s">
        <v>103</v>
      </c>
      <c r="C244" s="49">
        <v>3</v>
      </c>
      <c r="D244" s="50">
        <v>117</v>
      </c>
      <c r="E244" s="50" t="s">
        <v>116</v>
      </c>
      <c r="F244" s="50" t="s">
        <v>116</v>
      </c>
      <c r="G244" s="51">
        <v>1</v>
      </c>
      <c r="H244" s="50">
        <v>51</v>
      </c>
      <c r="I244" s="50" t="s">
        <v>116</v>
      </c>
      <c r="J244" s="50" t="s">
        <v>116</v>
      </c>
    </row>
    <row r="245" spans="1:10" s="48" customFormat="1" ht="11.25" customHeight="1">
      <c r="A245" s="11">
        <v>608</v>
      </c>
      <c r="B245" s="17" t="s">
        <v>104</v>
      </c>
      <c r="C245" s="49" t="s">
        <v>37</v>
      </c>
      <c r="D245" s="50" t="s">
        <v>37</v>
      </c>
      <c r="E245" s="50" t="s">
        <v>37</v>
      </c>
      <c r="F245" s="50" t="s">
        <v>37</v>
      </c>
      <c r="G245" s="50" t="s">
        <v>37</v>
      </c>
      <c r="H245" s="50" t="s">
        <v>37</v>
      </c>
      <c r="I245" s="50" t="s">
        <v>37</v>
      </c>
      <c r="J245" s="50" t="s">
        <v>37</v>
      </c>
    </row>
    <row r="246" spans="1:10" s="48" customFormat="1" ht="11.25" customHeight="1">
      <c r="A246" s="11">
        <v>609</v>
      </c>
      <c r="B246" s="17" t="s">
        <v>105</v>
      </c>
      <c r="C246" s="49" t="s">
        <v>37</v>
      </c>
      <c r="D246" s="50" t="s">
        <v>37</v>
      </c>
      <c r="E246" s="50" t="s">
        <v>37</v>
      </c>
      <c r="F246" s="50" t="s">
        <v>37</v>
      </c>
      <c r="G246" s="51">
        <v>2</v>
      </c>
      <c r="H246" s="50">
        <v>107</v>
      </c>
      <c r="I246" s="50" t="s">
        <v>116</v>
      </c>
      <c r="J246" s="50" t="s">
        <v>116</v>
      </c>
    </row>
    <row r="247" spans="1:10" ht="11.25" customHeight="1">
      <c r="A247" s="11">
        <v>611</v>
      </c>
      <c r="B247" s="17" t="s">
        <v>106</v>
      </c>
      <c r="C247" s="49">
        <v>1</v>
      </c>
      <c r="D247" s="50">
        <v>30</v>
      </c>
      <c r="E247" s="50" t="s">
        <v>116</v>
      </c>
      <c r="F247" s="50" t="s">
        <v>37</v>
      </c>
      <c r="G247" s="50">
        <v>1</v>
      </c>
      <c r="H247" s="50">
        <v>53</v>
      </c>
      <c r="I247" s="50" t="s">
        <v>116</v>
      </c>
      <c r="J247" s="50" t="s">
        <v>37</v>
      </c>
    </row>
    <row r="248" spans="1:10" s="48" customFormat="1" ht="11.25" customHeight="1">
      <c r="A248" s="11">
        <v>612</v>
      </c>
      <c r="B248" s="17" t="s">
        <v>107</v>
      </c>
      <c r="C248" s="49">
        <v>1</v>
      </c>
      <c r="D248" s="50">
        <v>39</v>
      </c>
      <c r="E248" s="50" t="s">
        <v>116</v>
      </c>
      <c r="F248" s="50" t="s">
        <v>37</v>
      </c>
      <c r="G248" s="50" t="s">
        <v>37</v>
      </c>
      <c r="H248" s="50" t="s">
        <v>37</v>
      </c>
      <c r="I248" s="50" t="s">
        <v>37</v>
      </c>
      <c r="J248" s="50" t="s">
        <v>37</v>
      </c>
    </row>
    <row r="249" spans="1:10" s="48" customFormat="1" ht="11.25" customHeight="1">
      <c r="A249" s="21">
        <v>619</v>
      </c>
      <c r="B249" s="22" t="s">
        <v>108</v>
      </c>
      <c r="C249" s="122" t="s">
        <v>37</v>
      </c>
      <c r="D249" s="123" t="s">
        <v>37</v>
      </c>
      <c r="E249" s="123" t="s">
        <v>37</v>
      </c>
      <c r="F249" s="123" t="s">
        <v>37</v>
      </c>
      <c r="G249" s="123" t="s">
        <v>37</v>
      </c>
      <c r="H249" s="123" t="s">
        <v>37</v>
      </c>
      <c r="I249" s="123" t="s">
        <v>37</v>
      </c>
      <c r="J249" s="123" t="s">
        <v>37</v>
      </c>
    </row>
    <row r="250" spans="1:10" ht="11.25" customHeight="1">
      <c r="A250" s="2"/>
      <c r="B250" s="31"/>
      <c r="C250" s="66"/>
      <c r="D250" s="46"/>
      <c r="E250" s="50"/>
      <c r="F250" s="50"/>
      <c r="G250" s="51"/>
      <c r="H250" s="50"/>
      <c r="I250" s="50"/>
      <c r="J250" s="50"/>
    </row>
    <row r="251" spans="1:10" ht="11.25" customHeight="1">
      <c r="A251" s="2"/>
      <c r="B251" s="31"/>
      <c r="C251" s="66"/>
      <c r="D251" s="46"/>
      <c r="E251" s="50"/>
      <c r="F251" s="50"/>
      <c r="G251" s="51"/>
      <c r="H251" s="50"/>
      <c r="I251" s="50"/>
      <c r="J251" s="50"/>
    </row>
    <row r="252" spans="1:10" ht="11.25" customHeight="1">
      <c r="A252" s="2"/>
      <c r="B252" s="31"/>
      <c r="C252" s="66"/>
      <c r="D252" s="46"/>
      <c r="E252" s="50"/>
      <c r="F252" s="50"/>
      <c r="G252" s="51"/>
      <c r="H252" s="50"/>
      <c r="I252" s="50"/>
      <c r="J252" s="50"/>
    </row>
    <row r="253" spans="1:10" ht="12.75">
      <c r="A253" s="150" t="s">
        <v>45</v>
      </c>
      <c r="B253" s="150"/>
      <c r="C253" s="150"/>
      <c r="D253" s="150"/>
      <c r="E253" s="150"/>
      <c r="F253" s="150"/>
      <c r="G253" s="150"/>
      <c r="H253" s="150"/>
      <c r="I253" s="150"/>
      <c r="J253" s="150"/>
    </row>
    <row r="254" ht="12.75">
      <c r="A254" s="7"/>
    </row>
    <row r="255" spans="1:6" ht="13.5" customHeight="1" thickBot="1">
      <c r="A255" s="7"/>
      <c r="B255" s="9"/>
      <c r="D255" s="153" t="s">
        <v>40</v>
      </c>
      <c r="E255" s="154"/>
      <c r="F255" s="154"/>
    </row>
    <row r="256" spans="1:10" ht="12" customHeight="1" thickTop="1">
      <c r="A256" s="140" t="s">
        <v>35</v>
      </c>
      <c r="B256" s="141"/>
      <c r="C256" s="151" t="s">
        <v>52</v>
      </c>
      <c r="D256" s="151"/>
      <c r="E256" s="151"/>
      <c r="F256" s="152"/>
      <c r="G256" s="73"/>
      <c r="H256" s="74"/>
      <c r="I256" s="74"/>
      <c r="J256" s="74"/>
    </row>
    <row r="257" spans="1:10" ht="12.75">
      <c r="A257" s="142"/>
      <c r="B257" s="143"/>
      <c r="C257" s="55" t="s">
        <v>43</v>
      </c>
      <c r="D257" s="56" t="s">
        <v>0</v>
      </c>
      <c r="E257" s="56" t="s">
        <v>44</v>
      </c>
      <c r="F257" s="107" t="s">
        <v>1</v>
      </c>
      <c r="G257" s="73"/>
      <c r="H257" s="74"/>
      <c r="I257" s="74"/>
      <c r="J257" s="74"/>
    </row>
    <row r="258" spans="1:12" s="7" customFormat="1" ht="11.25" customHeight="1">
      <c r="A258" s="139" t="s">
        <v>129</v>
      </c>
      <c r="B258" s="139"/>
      <c r="C258" s="128">
        <f>C260+C282</f>
        <v>18</v>
      </c>
      <c r="D258" s="130">
        <f>D260+D282</f>
        <v>2708</v>
      </c>
      <c r="E258" s="130">
        <f>E260+E282</f>
        <v>15377296</v>
      </c>
      <c r="F258" s="130">
        <v>54496</v>
      </c>
      <c r="G258" s="15"/>
      <c r="H258" s="14"/>
      <c r="I258" s="14"/>
      <c r="J258" s="14"/>
      <c r="K258" s="77"/>
      <c r="L258" s="77"/>
    </row>
    <row r="259" spans="1:10" ht="11.25" customHeight="1">
      <c r="A259" s="148"/>
      <c r="B259" s="148"/>
      <c r="C259" s="60"/>
      <c r="D259" s="46"/>
      <c r="E259" s="46"/>
      <c r="F259" s="46"/>
      <c r="G259" s="47"/>
      <c r="H259" s="46"/>
      <c r="I259" s="46"/>
      <c r="J259" s="46"/>
    </row>
    <row r="260" spans="1:12" s="7" customFormat="1" ht="11.25" customHeight="1">
      <c r="A260" s="139" t="s">
        <v>36</v>
      </c>
      <c r="B260" s="139"/>
      <c r="C260" s="125">
        <v>5</v>
      </c>
      <c r="D260" s="131">
        <v>759</v>
      </c>
      <c r="E260" s="131">
        <v>12056588</v>
      </c>
      <c r="F260" s="62" t="s">
        <v>37</v>
      </c>
      <c r="G260" s="15"/>
      <c r="H260" s="14"/>
      <c r="I260" s="14"/>
      <c r="J260" s="14"/>
      <c r="K260" s="77"/>
      <c r="L260" s="77"/>
    </row>
    <row r="261" spans="1:10" ht="11.25" customHeight="1">
      <c r="A261" s="33"/>
      <c r="B261" s="33"/>
      <c r="C261" s="44"/>
      <c r="D261" s="45"/>
      <c r="E261" s="46"/>
      <c r="F261" s="46"/>
      <c r="G261" s="47"/>
      <c r="H261" s="46"/>
      <c r="I261" s="46"/>
      <c r="J261" s="46"/>
    </row>
    <row r="262" spans="1:10" s="7" customFormat="1" ht="11.25" customHeight="1">
      <c r="A262" s="11">
        <v>501</v>
      </c>
      <c r="B262" s="17" t="s">
        <v>112</v>
      </c>
      <c r="C262" s="49" t="s">
        <v>37</v>
      </c>
      <c r="D262" s="50" t="s">
        <v>37</v>
      </c>
      <c r="E262" s="50" t="s">
        <v>37</v>
      </c>
      <c r="F262" s="50" t="s">
        <v>37</v>
      </c>
      <c r="G262" s="51"/>
      <c r="H262" s="50"/>
      <c r="I262" s="50"/>
      <c r="J262" s="50"/>
    </row>
    <row r="263" spans="1:10" ht="11.25" customHeight="1">
      <c r="A263" s="11">
        <v>512</v>
      </c>
      <c r="B263" s="17" t="s">
        <v>65</v>
      </c>
      <c r="C263" s="49" t="s">
        <v>37</v>
      </c>
      <c r="D263" s="50" t="s">
        <v>37</v>
      </c>
      <c r="E263" s="50" t="s">
        <v>37</v>
      </c>
      <c r="F263" s="50" t="s">
        <v>37</v>
      </c>
      <c r="G263" s="47"/>
      <c r="H263" s="50"/>
      <c r="I263" s="50"/>
      <c r="J263" s="50"/>
    </row>
    <row r="264" spans="1:10" ht="11.25" customHeight="1">
      <c r="A264" s="11">
        <v>513</v>
      </c>
      <c r="B264" s="17" t="s">
        <v>66</v>
      </c>
      <c r="C264" s="49" t="s">
        <v>37</v>
      </c>
      <c r="D264" s="50" t="s">
        <v>37</v>
      </c>
      <c r="E264" s="50" t="s">
        <v>37</v>
      </c>
      <c r="F264" s="50" t="s">
        <v>37</v>
      </c>
      <c r="G264" s="47"/>
      <c r="H264" s="46"/>
      <c r="I264" s="46"/>
      <c r="J264" s="50"/>
    </row>
    <row r="265" spans="1:10" ht="11.25" customHeight="1">
      <c r="A265" s="11">
        <v>521</v>
      </c>
      <c r="B265" s="17" t="s">
        <v>67</v>
      </c>
      <c r="C265" s="49">
        <v>2</v>
      </c>
      <c r="D265" s="50">
        <v>277</v>
      </c>
      <c r="E265" s="50" t="s">
        <v>116</v>
      </c>
      <c r="F265" s="50" t="s">
        <v>37</v>
      </c>
      <c r="G265" s="47"/>
      <c r="H265" s="46"/>
      <c r="I265" s="46"/>
      <c r="J265" s="50"/>
    </row>
    <row r="266" spans="1:10" ht="11.25" customHeight="1">
      <c r="A266" s="11">
        <v>522</v>
      </c>
      <c r="B266" s="17" t="s">
        <v>68</v>
      </c>
      <c r="C266" s="49">
        <v>1</v>
      </c>
      <c r="D266" s="50">
        <v>110</v>
      </c>
      <c r="E266" s="50" t="s">
        <v>116</v>
      </c>
      <c r="F266" s="50" t="s">
        <v>37</v>
      </c>
      <c r="G266" s="47"/>
      <c r="H266" s="46"/>
      <c r="I266" s="46"/>
      <c r="J266" s="46"/>
    </row>
    <row r="267" spans="1:10" ht="11.25" customHeight="1">
      <c r="A267" s="11">
        <v>531</v>
      </c>
      <c r="B267" s="17" t="s">
        <v>69</v>
      </c>
      <c r="C267" s="49">
        <v>1</v>
      </c>
      <c r="D267" s="50">
        <v>158</v>
      </c>
      <c r="E267" s="50" t="s">
        <v>116</v>
      </c>
      <c r="F267" s="50" t="s">
        <v>37</v>
      </c>
      <c r="G267" s="47"/>
      <c r="H267" s="46"/>
      <c r="I267" s="46"/>
      <c r="J267" s="50"/>
    </row>
    <row r="268" spans="1:10" ht="11.25" customHeight="1">
      <c r="A268" s="11">
        <v>532</v>
      </c>
      <c r="B268" s="17" t="s">
        <v>70</v>
      </c>
      <c r="C268" s="49">
        <v>1</v>
      </c>
      <c r="D268" s="50">
        <v>214</v>
      </c>
      <c r="E268" s="50" t="s">
        <v>116</v>
      </c>
      <c r="F268" s="50" t="s">
        <v>37</v>
      </c>
      <c r="G268" s="47"/>
      <c r="H268" s="50"/>
      <c r="I268" s="50"/>
      <c r="J268" s="50"/>
    </row>
    <row r="269" spans="1:10" ht="11.25" customHeight="1">
      <c r="A269" s="11">
        <v>533</v>
      </c>
      <c r="B269" s="17" t="s">
        <v>71</v>
      </c>
      <c r="C269" s="49" t="s">
        <v>37</v>
      </c>
      <c r="D269" s="50" t="s">
        <v>37</v>
      </c>
      <c r="E269" s="50" t="s">
        <v>37</v>
      </c>
      <c r="F269" s="50" t="s">
        <v>37</v>
      </c>
      <c r="G269" s="47"/>
      <c r="H269" s="46"/>
      <c r="I269" s="46"/>
      <c r="J269" s="50"/>
    </row>
    <row r="270" spans="1:10" ht="11.25" customHeight="1">
      <c r="A270" s="11">
        <v>534</v>
      </c>
      <c r="B270" s="17" t="s">
        <v>72</v>
      </c>
      <c r="C270" s="49" t="s">
        <v>37</v>
      </c>
      <c r="D270" s="50" t="s">
        <v>37</v>
      </c>
      <c r="E270" s="50" t="s">
        <v>37</v>
      </c>
      <c r="F270" s="50" t="s">
        <v>37</v>
      </c>
      <c r="G270" s="47"/>
      <c r="H270" s="46"/>
      <c r="I270" s="46"/>
      <c r="J270" s="50"/>
    </row>
    <row r="271" spans="1:10" ht="11.25" customHeight="1">
      <c r="A271" s="11">
        <v>535</v>
      </c>
      <c r="B271" s="17" t="s">
        <v>73</v>
      </c>
      <c r="C271" s="49" t="s">
        <v>37</v>
      </c>
      <c r="D271" s="50" t="s">
        <v>37</v>
      </c>
      <c r="E271" s="50" t="s">
        <v>37</v>
      </c>
      <c r="F271" s="50" t="s">
        <v>37</v>
      </c>
      <c r="G271" s="47"/>
      <c r="H271" s="50"/>
      <c r="I271" s="50"/>
      <c r="J271" s="50"/>
    </row>
    <row r="272" spans="1:10" ht="11.25" customHeight="1">
      <c r="A272" s="11">
        <v>536</v>
      </c>
      <c r="B272" s="17" t="s">
        <v>74</v>
      </c>
      <c r="C272" s="49" t="s">
        <v>37</v>
      </c>
      <c r="D272" s="50" t="s">
        <v>37</v>
      </c>
      <c r="E272" s="50" t="s">
        <v>37</v>
      </c>
      <c r="F272" s="50" t="s">
        <v>37</v>
      </c>
      <c r="G272" s="47"/>
      <c r="H272" s="46"/>
      <c r="I272" s="46"/>
      <c r="J272" s="46"/>
    </row>
    <row r="273" spans="1:10" ht="11.25" customHeight="1">
      <c r="A273" s="11">
        <v>541</v>
      </c>
      <c r="B273" s="17" t="s">
        <v>75</v>
      </c>
      <c r="C273" s="49" t="s">
        <v>37</v>
      </c>
      <c r="D273" s="50" t="s">
        <v>37</v>
      </c>
      <c r="E273" s="50" t="s">
        <v>37</v>
      </c>
      <c r="F273" s="50" t="s">
        <v>37</v>
      </c>
      <c r="G273" s="47"/>
      <c r="H273" s="50"/>
      <c r="I273" s="50"/>
      <c r="J273" s="50"/>
    </row>
    <row r="274" spans="1:10" ht="11.25" customHeight="1">
      <c r="A274" s="11">
        <v>542</v>
      </c>
      <c r="B274" s="17" t="s">
        <v>76</v>
      </c>
      <c r="C274" s="49" t="s">
        <v>37</v>
      </c>
      <c r="D274" s="50" t="s">
        <v>37</v>
      </c>
      <c r="E274" s="50" t="s">
        <v>37</v>
      </c>
      <c r="F274" s="50" t="s">
        <v>37</v>
      </c>
      <c r="G274" s="47"/>
      <c r="H274" s="46"/>
      <c r="I274" s="50"/>
      <c r="J274" s="50"/>
    </row>
    <row r="275" spans="1:10" ht="11.25" customHeight="1">
      <c r="A275" s="11">
        <v>543</v>
      </c>
      <c r="B275" s="17" t="s">
        <v>77</v>
      </c>
      <c r="C275" s="49" t="s">
        <v>37</v>
      </c>
      <c r="D275" s="50" t="s">
        <v>37</v>
      </c>
      <c r="E275" s="50" t="s">
        <v>37</v>
      </c>
      <c r="F275" s="50" t="s">
        <v>37</v>
      </c>
      <c r="G275" s="51"/>
      <c r="H275" s="50"/>
      <c r="I275" s="50"/>
      <c r="J275" s="50"/>
    </row>
    <row r="276" spans="1:10" ht="11.25" customHeight="1">
      <c r="A276" s="11">
        <v>549</v>
      </c>
      <c r="B276" s="17" t="s">
        <v>78</v>
      </c>
      <c r="C276" s="49" t="s">
        <v>37</v>
      </c>
      <c r="D276" s="50" t="s">
        <v>37</v>
      </c>
      <c r="E276" s="50" t="s">
        <v>37</v>
      </c>
      <c r="F276" s="50" t="s">
        <v>37</v>
      </c>
      <c r="G276" s="47"/>
      <c r="H276" s="46"/>
      <c r="I276" s="46"/>
      <c r="J276" s="50"/>
    </row>
    <row r="277" spans="1:10" ht="11.25" customHeight="1">
      <c r="A277" s="11">
        <v>551</v>
      </c>
      <c r="B277" s="17" t="s">
        <v>79</v>
      </c>
      <c r="C277" s="49" t="s">
        <v>37</v>
      </c>
      <c r="D277" s="50" t="s">
        <v>37</v>
      </c>
      <c r="E277" s="50" t="s">
        <v>37</v>
      </c>
      <c r="F277" s="50" t="s">
        <v>37</v>
      </c>
      <c r="G277" s="47"/>
      <c r="H277" s="46"/>
      <c r="I277" s="46"/>
      <c r="J277" s="50"/>
    </row>
    <row r="278" spans="1:10" ht="11.25" customHeight="1">
      <c r="A278" s="11">
        <v>552</v>
      </c>
      <c r="B278" s="17" t="s">
        <v>80</v>
      </c>
      <c r="C278" s="49" t="s">
        <v>37</v>
      </c>
      <c r="D278" s="50" t="s">
        <v>37</v>
      </c>
      <c r="E278" s="50" t="s">
        <v>37</v>
      </c>
      <c r="F278" s="50" t="s">
        <v>37</v>
      </c>
      <c r="G278" s="47"/>
      <c r="H278" s="46"/>
      <c r="I278" s="46"/>
      <c r="J278" s="46"/>
    </row>
    <row r="279" spans="1:10" ht="11.25" customHeight="1">
      <c r="A279" s="11">
        <v>553</v>
      </c>
      <c r="B279" s="17" t="s">
        <v>81</v>
      </c>
      <c r="C279" s="49" t="s">
        <v>37</v>
      </c>
      <c r="D279" s="50" t="s">
        <v>37</v>
      </c>
      <c r="E279" s="50" t="s">
        <v>37</v>
      </c>
      <c r="F279" s="50" t="s">
        <v>37</v>
      </c>
      <c r="G279" s="47"/>
      <c r="H279" s="46"/>
      <c r="I279" s="46"/>
      <c r="J279" s="46"/>
    </row>
    <row r="280" spans="1:10" ht="11.25" customHeight="1">
      <c r="A280" s="11">
        <v>559</v>
      </c>
      <c r="B280" s="17" t="s">
        <v>82</v>
      </c>
      <c r="C280" s="49" t="s">
        <v>37</v>
      </c>
      <c r="D280" s="50" t="s">
        <v>37</v>
      </c>
      <c r="E280" s="50" t="s">
        <v>37</v>
      </c>
      <c r="F280" s="50" t="s">
        <v>37</v>
      </c>
      <c r="G280" s="47"/>
      <c r="H280" s="46"/>
      <c r="I280" s="46"/>
      <c r="J280" s="46"/>
    </row>
    <row r="281" spans="1:10" ht="11.25" customHeight="1">
      <c r="A281" s="11"/>
      <c r="B281" s="17"/>
      <c r="C281" s="60"/>
      <c r="D281" s="46"/>
      <c r="E281" s="46"/>
      <c r="F281" s="50"/>
      <c r="G281" s="47"/>
      <c r="H281" s="46"/>
      <c r="I281" s="46"/>
      <c r="J281" s="50"/>
    </row>
    <row r="282" spans="1:12" ht="11.25" customHeight="1">
      <c r="A282" s="139" t="s">
        <v>109</v>
      </c>
      <c r="B282" s="139"/>
      <c r="C282" s="125">
        <v>13</v>
      </c>
      <c r="D282" s="131">
        <v>1949</v>
      </c>
      <c r="E282" s="131">
        <v>3320708</v>
      </c>
      <c r="F282" s="131">
        <v>54496</v>
      </c>
      <c r="G282" s="15"/>
      <c r="H282" s="14"/>
      <c r="I282" s="14"/>
      <c r="J282" s="14"/>
      <c r="K282" s="77"/>
      <c r="L282" s="77"/>
    </row>
    <row r="283" spans="1:10" ht="11.25" customHeight="1">
      <c r="A283" s="11"/>
      <c r="B283" s="17"/>
      <c r="C283" s="70"/>
      <c r="D283" s="71"/>
      <c r="E283" s="71"/>
      <c r="F283" s="71"/>
      <c r="G283" s="72"/>
      <c r="H283" s="71"/>
      <c r="I283" s="71"/>
      <c r="J283" s="71"/>
    </row>
    <row r="284" spans="1:10" ht="11.25" customHeight="1">
      <c r="A284" s="11">
        <v>561</v>
      </c>
      <c r="B284" s="17" t="s">
        <v>113</v>
      </c>
      <c r="C284" s="49" t="s">
        <v>37</v>
      </c>
      <c r="D284" s="50" t="s">
        <v>37</v>
      </c>
      <c r="E284" s="50" t="s">
        <v>37</v>
      </c>
      <c r="F284" s="50" t="s">
        <v>37</v>
      </c>
      <c r="G284" s="51"/>
      <c r="H284" s="50"/>
      <c r="I284" s="50"/>
      <c r="J284" s="50"/>
    </row>
    <row r="285" spans="1:10" ht="11.25" customHeight="1">
      <c r="A285" s="11">
        <v>569</v>
      </c>
      <c r="B285" s="105" t="s">
        <v>114</v>
      </c>
      <c r="C285" s="49" t="s">
        <v>37</v>
      </c>
      <c r="D285" s="50" t="s">
        <v>37</v>
      </c>
      <c r="E285" s="50" t="s">
        <v>37</v>
      </c>
      <c r="F285" s="50" t="s">
        <v>37</v>
      </c>
      <c r="G285" s="51"/>
      <c r="H285" s="50"/>
      <c r="I285" s="50"/>
      <c r="J285" s="50"/>
    </row>
    <row r="286" spans="1:10" ht="11.25" customHeight="1">
      <c r="A286" s="11">
        <v>571</v>
      </c>
      <c r="B286" s="17" t="s">
        <v>83</v>
      </c>
      <c r="C286" s="49" t="s">
        <v>37</v>
      </c>
      <c r="D286" s="50" t="s">
        <v>37</v>
      </c>
      <c r="E286" s="50" t="s">
        <v>37</v>
      </c>
      <c r="F286" s="50" t="s">
        <v>37</v>
      </c>
      <c r="G286" s="51"/>
      <c r="H286" s="50"/>
      <c r="I286" s="50"/>
      <c r="J286" s="50"/>
    </row>
    <row r="287" spans="1:10" ht="11.25" customHeight="1">
      <c r="A287" s="11">
        <v>572</v>
      </c>
      <c r="B287" s="17" t="s">
        <v>84</v>
      </c>
      <c r="C287" s="49" t="s">
        <v>37</v>
      </c>
      <c r="D287" s="50" t="s">
        <v>37</v>
      </c>
      <c r="E287" s="50" t="s">
        <v>37</v>
      </c>
      <c r="F287" s="50" t="s">
        <v>37</v>
      </c>
      <c r="G287" s="47"/>
      <c r="H287" s="46"/>
      <c r="I287" s="46"/>
      <c r="J287" s="46"/>
    </row>
    <row r="288" spans="1:10" ht="11.25" customHeight="1">
      <c r="A288" s="11">
        <v>573</v>
      </c>
      <c r="B288" s="17" t="s">
        <v>85</v>
      </c>
      <c r="C288" s="49" t="s">
        <v>37</v>
      </c>
      <c r="D288" s="50" t="s">
        <v>37</v>
      </c>
      <c r="E288" s="50" t="s">
        <v>37</v>
      </c>
      <c r="F288" s="50" t="s">
        <v>37</v>
      </c>
      <c r="G288" s="47"/>
      <c r="H288" s="46"/>
      <c r="I288" s="46"/>
      <c r="J288" s="46"/>
    </row>
    <row r="289" spans="1:10" ht="11.25" customHeight="1">
      <c r="A289" s="11">
        <v>574</v>
      </c>
      <c r="B289" s="17" t="s">
        <v>86</v>
      </c>
      <c r="C289" s="49" t="s">
        <v>37</v>
      </c>
      <c r="D289" s="50" t="s">
        <v>37</v>
      </c>
      <c r="E289" s="50" t="s">
        <v>37</v>
      </c>
      <c r="F289" s="50" t="s">
        <v>37</v>
      </c>
      <c r="G289" s="47"/>
      <c r="H289" s="46"/>
      <c r="I289" s="46"/>
      <c r="J289" s="46"/>
    </row>
    <row r="290" spans="1:10" ht="11.25" customHeight="1">
      <c r="A290" s="11">
        <v>579</v>
      </c>
      <c r="B290" s="17" t="s">
        <v>87</v>
      </c>
      <c r="C290" s="49" t="s">
        <v>37</v>
      </c>
      <c r="D290" s="50" t="s">
        <v>37</v>
      </c>
      <c r="E290" s="50" t="s">
        <v>37</v>
      </c>
      <c r="F290" s="50" t="s">
        <v>37</v>
      </c>
      <c r="G290" s="47"/>
      <c r="H290" s="46"/>
      <c r="I290" s="46"/>
      <c r="J290" s="46"/>
    </row>
    <row r="291" spans="1:10" ht="11.25" customHeight="1">
      <c r="A291" s="11">
        <v>581</v>
      </c>
      <c r="B291" s="17" t="s">
        <v>88</v>
      </c>
      <c r="C291" s="49">
        <v>8</v>
      </c>
      <c r="D291" s="50">
        <v>1139</v>
      </c>
      <c r="E291" s="50">
        <v>2376229</v>
      </c>
      <c r="F291" s="50">
        <v>22188</v>
      </c>
      <c r="G291" s="47"/>
      <c r="H291" s="46"/>
      <c r="I291" s="46"/>
      <c r="J291" s="46"/>
    </row>
    <row r="292" spans="1:10" ht="11.25" customHeight="1">
      <c r="A292" s="11">
        <v>582</v>
      </c>
      <c r="B292" s="17" t="s">
        <v>89</v>
      </c>
      <c r="C292" s="49" t="s">
        <v>37</v>
      </c>
      <c r="D292" s="50" t="s">
        <v>37</v>
      </c>
      <c r="E292" s="50" t="s">
        <v>37</v>
      </c>
      <c r="F292" s="50" t="s">
        <v>37</v>
      </c>
      <c r="G292" s="47"/>
      <c r="H292" s="46"/>
      <c r="I292" s="46"/>
      <c r="J292" s="46"/>
    </row>
    <row r="293" spans="1:10" ht="11.25" customHeight="1">
      <c r="A293" s="11">
        <v>583</v>
      </c>
      <c r="B293" s="17" t="s">
        <v>90</v>
      </c>
      <c r="C293" s="49" t="s">
        <v>37</v>
      </c>
      <c r="D293" s="50" t="s">
        <v>37</v>
      </c>
      <c r="E293" s="50" t="s">
        <v>37</v>
      </c>
      <c r="F293" s="50" t="s">
        <v>37</v>
      </c>
      <c r="G293" s="47"/>
      <c r="H293" s="46"/>
      <c r="I293" s="46"/>
      <c r="J293" s="46"/>
    </row>
    <row r="294" spans="1:10" ht="11.25" customHeight="1">
      <c r="A294" s="11">
        <v>584</v>
      </c>
      <c r="B294" s="17" t="s">
        <v>91</v>
      </c>
      <c r="C294" s="49" t="s">
        <v>37</v>
      </c>
      <c r="D294" s="50" t="s">
        <v>37</v>
      </c>
      <c r="E294" s="50" t="s">
        <v>37</v>
      </c>
      <c r="F294" s="50" t="s">
        <v>37</v>
      </c>
      <c r="G294" s="47"/>
      <c r="H294" s="46"/>
      <c r="I294" s="46"/>
      <c r="J294" s="46"/>
    </row>
    <row r="295" spans="1:10" ht="11.25" customHeight="1">
      <c r="A295" s="11">
        <v>585</v>
      </c>
      <c r="B295" s="17" t="s">
        <v>92</v>
      </c>
      <c r="C295" s="49" t="s">
        <v>37</v>
      </c>
      <c r="D295" s="50" t="s">
        <v>37</v>
      </c>
      <c r="E295" s="50" t="s">
        <v>37</v>
      </c>
      <c r="F295" s="50" t="s">
        <v>37</v>
      </c>
      <c r="G295" s="47"/>
      <c r="H295" s="46"/>
      <c r="I295" s="46"/>
      <c r="J295" s="46"/>
    </row>
    <row r="296" spans="1:10" ht="11.25" customHeight="1">
      <c r="A296" s="11">
        <v>586</v>
      </c>
      <c r="B296" s="17" t="s">
        <v>93</v>
      </c>
      <c r="C296" s="49" t="s">
        <v>37</v>
      </c>
      <c r="D296" s="50" t="s">
        <v>37</v>
      </c>
      <c r="E296" s="50" t="s">
        <v>37</v>
      </c>
      <c r="F296" s="50" t="s">
        <v>37</v>
      </c>
      <c r="G296" s="47"/>
      <c r="H296" s="46"/>
      <c r="I296" s="46"/>
      <c r="J296" s="46"/>
    </row>
    <row r="297" spans="1:10" ht="11.25" customHeight="1">
      <c r="A297" s="11">
        <v>589</v>
      </c>
      <c r="B297" s="17" t="s">
        <v>94</v>
      </c>
      <c r="C297" s="49">
        <v>3</v>
      </c>
      <c r="D297" s="50">
        <v>518</v>
      </c>
      <c r="E297" s="50" t="s">
        <v>116</v>
      </c>
      <c r="F297" s="50" t="s">
        <v>116</v>
      </c>
      <c r="G297" s="47"/>
      <c r="H297" s="46"/>
      <c r="I297" s="46"/>
      <c r="J297" s="46"/>
    </row>
    <row r="298" spans="1:10" ht="11.25" customHeight="1">
      <c r="A298" s="11">
        <v>591</v>
      </c>
      <c r="B298" s="17" t="s">
        <v>95</v>
      </c>
      <c r="C298" s="49" t="s">
        <v>37</v>
      </c>
      <c r="D298" s="50" t="s">
        <v>37</v>
      </c>
      <c r="E298" s="50" t="s">
        <v>37</v>
      </c>
      <c r="F298" s="50" t="s">
        <v>37</v>
      </c>
      <c r="G298" s="47"/>
      <c r="H298" s="50"/>
      <c r="I298" s="50"/>
      <c r="J298" s="50"/>
    </row>
    <row r="299" spans="1:10" s="48" customFormat="1" ht="11.25" customHeight="1">
      <c r="A299" s="11">
        <v>592</v>
      </c>
      <c r="B299" s="17" t="s">
        <v>96</v>
      </c>
      <c r="C299" s="49" t="s">
        <v>37</v>
      </c>
      <c r="D299" s="50" t="s">
        <v>37</v>
      </c>
      <c r="E299" s="50" t="s">
        <v>37</v>
      </c>
      <c r="F299" s="50" t="s">
        <v>37</v>
      </c>
      <c r="G299" s="47"/>
      <c r="H299" s="46"/>
      <c r="I299" s="46"/>
      <c r="J299" s="46"/>
    </row>
    <row r="300" spans="1:10" s="48" customFormat="1" ht="11.25" customHeight="1">
      <c r="A300" s="11">
        <v>593</v>
      </c>
      <c r="B300" s="18" t="s">
        <v>115</v>
      </c>
      <c r="C300" s="49" t="s">
        <v>37</v>
      </c>
      <c r="D300" s="50" t="s">
        <v>37</v>
      </c>
      <c r="E300" s="50" t="s">
        <v>37</v>
      </c>
      <c r="F300" s="50" t="s">
        <v>37</v>
      </c>
      <c r="G300" s="47"/>
      <c r="H300" s="46"/>
      <c r="I300" s="46"/>
      <c r="J300" s="46"/>
    </row>
    <row r="301" spans="1:10" s="48" customFormat="1" ht="11.25" customHeight="1">
      <c r="A301" s="11">
        <v>601</v>
      </c>
      <c r="B301" s="17" t="s">
        <v>97</v>
      </c>
      <c r="C301" s="49" t="s">
        <v>37</v>
      </c>
      <c r="D301" s="50" t="s">
        <v>37</v>
      </c>
      <c r="E301" s="50" t="s">
        <v>37</v>
      </c>
      <c r="F301" s="50" t="s">
        <v>37</v>
      </c>
      <c r="G301" s="47"/>
      <c r="H301" s="46"/>
      <c r="I301" s="46"/>
      <c r="J301" s="46"/>
    </row>
    <row r="302" spans="1:10" s="48" customFormat="1" ht="11.25" customHeight="1">
      <c r="A302" s="11">
        <v>602</v>
      </c>
      <c r="B302" s="17" t="s">
        <v>98</v>
      </c>
      <c r="C302" s="49" t="s">
        <v>37</v>
      </c>
      <c r="D302" s="50" t="s">
        <v>37</v>
      </c>
      <c r="E302" s="50" t="s">
        <v>37</v>
      </c>
      <c r="F302" s="50" t="s">
        <v>37</v>
      </c>
      <c r="G302" s="47"/>
      <c r="H302" s="46"/>
      <c r="I302" s="46"/>
      <c r="J302" s="46"/>
    </row>
    <row r="303" spans="1:10" s="48" customFormat="1" ht="11.25" customHeight="1">
      <c r="A303" s="11">
        <v>603</v>
      </c>
      <c r="B303" s="17" t="s">
        <v>99</v>
      </c>
      <c r="C303" s="49" t="s">
        <v>37</v>
      </c>
      <c r="D303" s="50" t="s">
        <v>37</v>
      </c>
      <c r="E303" s="50" t="s">
        <v>37</v>
      </c>
      <c r="F303" s="50" t="s">
        <v>37</v>
      </c>
      <c r="G303" s="47"/>
      <c r="H303" s="46"/>
      <c r="I303" s="46"/>
      <c r="J303" s="46"/>
    </row>
    <row r="304" spans="1:10" ht="11.25" customHeight="1">
      <c r="A304" s="11">
        <v>604</v>
      </c>
      <c r="B304" s="17" t="s">
        <v>100</v>
      </c>
      <c r="C304" s="49" t="s">
        <v>37</v>
      </c>
      <c r="D304" s="50" t="s">
        <v>37</v>
      </c>
      <c r="E304" s="50" t="s">
        <v>37</v>
      </c>
      <c r="F304" s="50" t="s">
        <v>37</v>
      </c>
      <c r="G304" s="47"/>
      <c r="H304" s="46"/>
      <c r="I304" s="46"/>
      <c r="J304" s="46"/>
    </row>
    <row r="305" spans="1:10" s="48" customFormat="1" ht="11.25" customHeight="1">
      <c r="A305" s="11">
        <v>605</v>
      </c>
      <c r="B305" s="17" t="s">
        <v>101</v>
      </c>
      <c r="C305" s="49" t="s">
        <v>37</v>
      </c>
      <c r="D305" s="50" t="s">
        <v>37</v>
      </c>
      <c r="E305" s="50" t="s">
        <v>37</v>
      </c>
      <c r="F305" s="50" t="s">
        <v>37</v>
      </c>
      <c r="G305" s="47"/>
      <c r="H305" s="46"/>
      <c r="I305" s="46"/>
      <c r="J305" s="46"/>
    </row>
    <row r="306" spans="1:10" s="48" customFormat="1" ht="11.25" customHeight="1">
      <c r="A306" s="11">
        <v>606</v>
      </c>
      <c r="B306" s="17" t="s">
        <v>102</v>
      </c>
      <c r="C306" s="49">
        <v>1</v>
      </c>
      <c r="D306" s="50">
        <v>116</v>
      </c>
      <c r="E306" s="50" t="s">
        <v>116</v>
      </c>
      <c r="F306" s="50" t="s">
        <v>116</v>
      </c>
      <c r="G306" s="47"/>
      <c r="H306" s="46"/>
      <c r="I306" s="46"/>
      <c r="J306" s="46"/>
    </row>
    <row r="307" spans="1:10" s="48" customFormat="1" ht="11.25" customHeight="1">
      <c r="A307" s="11">
        <v>607</v>
      </c>
      <c r="B307" s="18" t="s">
        <v>103</v>
      </c>
      <c r="C307" s="49" t="s">
        <v>37</v>
      </c>
      <c r="D307" s="50" t="s">
        <v>37</v>
      </c>
      <c r="E307" s="50" t="s">
        <v>37</v>
      </c>
      <c r="F307" s="50" t="s">
        <v>37</v>
      </c>
      <c r="G307" s="47"/>
      <c r="H307" s="46"/>
      <c r="I307" s="46"/>
      <c r="J307" s="46"/>
    </row>
    <row r="308" spans="1:10" s="48" customFormat="1" ht="11.25" customHeight="1">
      <c r="A308" s="11">
        <v>608</v>
      </c>
      <c r="B308" s="17" t="s">
        <v>104</v>
      </c>
      <c r="C308" s="49" t="s">
        <v>37</v>
      </c>
      <c r="D308" s="50" t="s">
        <v>37</v>
      </c>
      <c r="E308" s="50" t="s">
        <v>37</v>
      </c>
      <c r="F308" s="50" t="s">
        <v>37</v>
      </c>
      <c r="G308" s="47"/>
      <c r="H308" s="46"/>
      <c r="I308" s="46"/>
      <c r="J308" s="46"/>
    </row>
    <row r="309" spans="1:10" s="48" customFormat="1" ht="11.25" customHeight="1">
      <c r="A309" s="11">
        <v>609</v>
      </c>
      <c r="B309" s="17" t="s">
        <v>105</v>
      </c>
      <c r="C309" s="49">
        <v>1</v>
      </c>
      <c r="D309" s="50">
        <v>176</v>
      </c>
      <c r="E309" s="50" t="s">
        <v>116</v>
      </c>
      <c r="F309" s="50" t="s">
        <v>116</v>
      </c>
      <c r="G309" s="47"/>
      <c r="H309" s="46"/>
      <c r="I309" s="46"/>
      <c r="J309" s="46"/>
    </row>
    <row r="310" spans="1:10" ht="11.25" customHeight="1">
      <c r="A310" s="11">
        <v>611</v>
      </c>
      <c r="B310" s="17" t="s">
        <v>106</v>
      </c>
      <c r="C310" s="49" t="s">
        <v>37</v>
      </c>
      <c r="D310" s="50" t="s">
        <v>37</v>
      </c>
      <c r="E310" s="50" t="s">
        <v>37</v>
      </c>
      <c r="F310" s="50" t="s">
        <v>37</v>
      </c>
      <c r="G310" s="47"/>
      <c r="H310" s="46"/>
      <c r="I310" s="46"/>
      <c r="J310" s="46"/>
    </row>
    <row r="311" spans="1:10" s="48" customFormat="1" ht="11.25" customHeight="1">
      <c r="A311" s="11">
        <v>612</v>
      </c>
      <c r="B311" s="17" t="s">
        <v>107</v>
      </c>
      <c r="C311" s="49" t="s">
        <v>37</v>
      </c>
      <c r="D311" s="50" t="s">
        <v>37</v>
      </c>
      <c r="E311" s="50" t="s">
        <v>37</v>
      </c>
      <c r="F311" s="50" t="s">
        <v>37</v>
      </c>
      <c r="G311" s="47"/>
      <c r="H311" s="50"/>
      <c r="I311" s="50"/>
      <c r="J311" s="50"/>
    </row>
    <row r="312" spans="1:10" s="48" customFormat="1" ht="11.25" customHeight="1">
      <c r="A312" s="21">
        <v>619</v>
      </c>
      <c r="B312" s="22" t="s">
        <v>108</v>
      </c>
      <c r="C312" s="122" t="s">
        <v>37</v>
      </c>
      <c r="D312" s="123" t="s">
        <v>37</v>
      </c>
      <c r="E312" s="123" t="s">
        <v>37</v>
      </c>
      <c r="F312" s="123" t="s">
        <v>37</v>
      </c>
      <c r="G312" s="47"/>
      <c r="H312" s="46"/>
      <c r="I312" s="46"/>
      <c r="J312" s="46"/>
    </row>
    <row r="313" spans="7:10" ht="12.75">
      <c r="G313" s="75"/>
      <c r="H313" s="76"/>
      <c r="I313" s="76"/>
      <c r="J313" s="76"/>
    </row>
  </sheetData>
  <sheetProtection/>
  <mergeCells count="43">
    <mergeCell ref="C67:F67"/>
    <mergeCell ref="G67:J67"/>
    <mergeCell ref="H3:J3"/>
    <mergeCell ref="A4:B5"/>
    <mergeCell ref="C4:F4"/>
    <mergeCell ref="G4:J4"/>
    <mergeCell ref="A6:B6"/>
    <mergeCell ref="A64:J64"/>
    <mergeCell ref="A69:B69"/>
    <mergeCell ref="A71:B71"/>
    <mergeCell ref="H129:J129"/>
    <mergeCell ref="A70:B70"/>
    <mergeCell ref="A93:B93"/>
    <mergeCell ref="A7:B7"/>
    <mergeCell ref="A8:B8"/>
    <mergeCell ref="A30:B30"/>
    <mergeCell ref="H66:J66"/>
    <mergeCell ref="A67:B68"/>
    <mergeCell ref="A156:B156"/>
    <mergeCell ref="A130:B131"/>
    <mergeCell ref="C130:F130"/>
    <mergeCell ref="G130:J130"/>
    <mergeCell ref="A132:B132"/>
    <mergeCell ref="A134:B134"/>
    <mergeCell ref="A133:B133"/>
    <mergeCell ref="A260:B260"/>
    <mergeCell ref="A259:B259"/>
    <mergeCell ref="A282:B282"/>
    <mergeCell ref="A195:B195"/>
    <mergeCell ref="A197:B197"/>
    <mergeCell ref="D255:F255"/>
    <mergeCell ref="A196:B196"/>
    <mergeCell ref="A219:B219"/>
    <mergeCell ref="A127:J127"/>
    <mergeCell ref="A190:J190"/>
    <mergeCell ref="A253:J253"/>
    <mergeCell ref="A256:B257"/>
    <mergeCell ref="C256:F256"/>
    <mergeCell ref="A258:B258"/>
    <mergeCell ref="H192:J192"/>
    <mergeCell ref="A193:B194"/>
    <mergeCell ref="C193:F193"/>
    <mergeCell ref="G193:J193"/>
  </mergeCells>
  <printOptions/>
  <pageMargins left="0.5905511811023623" right="0.5905511811023623" top="0.7874015748031497" bottom="0.7874015748031497" header="0.5118110236220472" footer="0.5118110236220472"/>
  <pageSetup horizontalDpi="600" verticalDpi="600" orientation="portrait" paperSize="9" scale="98" r:id="rId1"/>
  <headerFooter alignWithMargins="0">
    <oddFooter>&amp;C&amp;9&amp;P　Ｉ 商　　業</oddFooter>
  </headerFooter>
  <rowBreaks count="4" manualBreakCount="4">
    <brk id="63" max="255" man="1"/>
    <brk id="126" max="255" man="1"/>
    <brk id="189" max="255" man="1"/>
    <brk id="252" max="255" man="1"/>
  </rowBreaks>
</worksheet>
</file>

<file path=xl/worksheets/sheet3.xml><?xml version="1.0" encoding="utf-8"?>
<worksheet xmlns="http://schemas.openxmlformats.org/spreadsheetml/2006/main" xmlns:r="http://schemas.openxmlformats.org/officeDocument/2006/relationships">
  <dimension ref="A1:HN310"/>
  <sheetViews>
    <sheetView view="pageBreakPreview" zoomScaleSheetLayoutView="100" zoomScalePageLayoutView="0" workbookViewId="0" topLeftCell="A292">
      <selection activeCell="I11" sqref="I11"/>
    </sheetView>
  </sheetViews>
  <sheetFormatPr defaultColWidth="9" defaultRowHeight="14.25"/>
  <cols>
    <col min="1" max="1" width="3.8984375" style="8" customWidth="1"/>
    <col min="2" max="2" width="28" style="8" customWidth="1"/>
    <col min="3" max="3" width="6.19921875" style="8" customWidth="1"/>
    <col min="4" max="4" width="7.09765625" style="8" customWidth="1"/>
    <col min="5" max="5" width="11.69921875" style="8" bestFit="1" customWidth="1"/>
    <col min="6" max="6" width="8.59765625" style="8" bestFit="1" customWidth="1"/>
    <col min="7" max="7" width="6.19921875" style="8" customWidth="1"/>
    <col min="8" max="8" width="7.09765625" style="8" customWidth="1"/>
    <col min="9" max="9" width="11.69921875" style="8" bestFit="1" customWidth="1"/>
    <col min="10" max="10" width="7.69921875" style="8" customWidth="1"/>
    <col min="11" max="16384" width="9" style="8" customWidth="1"/>
  </cols>
  <sheetData>
    <row r="1" spans="1:10" ht="14.25" customHeight="1">
      <c r="A1" s="161" t="s">
        <v>53</v>
      </c>
      <c r="B1" s="161"/>
      <c r="C1" s="161"/>
      <c r="D1" s="161"/>
      <c r="E1" s="161"/>
      <c r="F1" s="161"/>
      <c r="G1" s="161"/>
      <c r="H1" s="161"/>
      <c r="I1" s="161"/>
      <c r="J1" s="161"/>
    </row>
    <row r="2" spans="1:2" ht="14.25" customHeight="1">
      <c r="A2" s="7"/>
      <c r="B2" s="9"/>
    </row>
    <row r="3" spans="1:10" ht="13.5" customHeight="1" thickBot="1">
      <c r="A3" s="7"/>
      <c r="B3" s="80"/>
      <c r="H3" s="157" t="s">
        <v>40</v>
      </c>
      <c r="I3" s="158"/>
      <c r="J3" s="158"/>
    </row>
    <row r="4" spans="1:12" ht="12" customHeight="1" thickTop="1">
      <c r="A4" s="140" t="s">
        <v>41</v>
      </c>
      <c r="B4" s="141"/>
      <c r="C4" s="159" t="s">
        <v>42</v>
      </c>
      <c r="D4" s="159"/>
      <c r="E4" s="159"/>
      <c r="F4" s="159"/>
      <c r="G4" s="159" t="s">
        <v>117</v>
      </c>
      <c r="H4" s="159"/>
      <c r="I4" s="159"/>
      <c r="J4" s="160"/>
      <c r="K4" s="77"/>
      <c r="L4" s="77"/>
    </row>
    <row r="5" spans="1:10" ht="12.75">
      <c r="A5" s="142"/>
      <c r="B5" s="143"/>
      <c r="C5" s="81" t="s">
        <v>43</v>
      </c>
      <c r="D5" s="25" t="s">
        <v>0</v>
      </c>
      <c r="E5" s="25" t="s">
        <v>44</v>
      </c>
      <c r="F5" s="25" t="s">
        <v>1</v>
      </c>
      <c r="G5" s="81" t="s">
        <v>43</v>
      </c>
      <c r="H5" s="25" t="s">
        <v>0</v>
      </c>
      <c r="I5" s="25" t="s">
        <v>44</v>
      </c>
      <c r="J5" s="82" t="s">
        <v>1</v>
      </c>
    </row>
    <row r="6" spans="1:16" ht="11.25" customHeight="1">
      <c r="A6" s="139" t="s">
        <v>129</v>
      </c>
      <c r="B6" s="139"/>
      <c r="C6" s="83">
        <v>1780</v>
      </c>
      <c r="D6" s="84">
        <v>17109</v>
      </c>
      <c r="E6" s="84">
        <v>59817613</v>
      </c>
      <c r="F6" s="84">
        <v>237447</v>
      </c>
      <c r="G6" s="84">
        <f>G8+G30</f>
        <v>36</v>
      </c>
      <c r="H6" s="84">
        <f>H8+H30</f>
        <v>84</v>
      </c>
      <c r="I6" s="84">
        <f>I8+I30</f>
        <v>1633</v>
      </c>
      <c r="J6" s="84">
        <v>311</v>
      </c>
      <c r="K6" s="77"/>
      <c r="L6" s="77"/>
      <c r="M6" s="77" t="str">
        <f>IF(G6=SUM(G8,G30)," ","不一致")</f>
        <v> </v>
      </c>
      <c r="N6" s="77" t="str">
        <f>IF(H6=SUM(H8,H30)," ","不一致")</f>
        <v> </v>
      </c>
      <c r="O6" s="77" t="str">
        <f>IF(I6=SUM(I8,I30)," ","不一致")</f>
        <v> </v>
      </c>
      <c r="P6" s="77" t="str">
        <f>IF(J6=SUM(J8,J30)," ","不一致")</f>
        <v> </v>
      </c>
    </row>
    <row r="7" spans="1:10" ht="11.25" customHeight="1">
      <c r="A7" s="148"/>
      <c r="B7" s="148"/>
      <c r="C7" s="19"/>
      <c r="D7" s="20"/>
      <c r="E7" s="20"/>
      <c r="F7" s="20"/>
      <c r="G7" s="20"/>
      <c r="H7" s="20"/>
      <c r="I7" s="20"/>
      <c r="J7" s="20"/>
    </row>
    <row r="8" spans="1:12" s="80" customFormat="1" ht="11.25" customHeight="1">
      <c r="A8" s="139" t="s">
        <v>36</v>
      </c>
      <c r="B8" s="139"/>
      <c r="C8" s="83">
        <v>370</v>
      </c>
      <c r="D8" s="84">
        <v>3727</v>
      </c>
      <c r="E8" s="84">
        <v>33964415</v>
      </c>
      <c r="F8" s="84" t="s">
        <v>37</v>
      </c>
      <c r="G8" s="84">
        <v>7</v>
      </c>
      <c r="H8" s="84">
        <v>12</v>
      </c>
      <c r="I8" s="84">
        <v>221</v>
      </c>
      <c r="J8" s="84" t="s">
        <v>37</v>
      </c>
      <c r="K8" s="77"/>
      <c r="L8" s="77"/>
    </row>
    <row r="9" spans="1:10" ht="11.25" customHeight="1">
      <c r="A9" s="33"/>
      <c r="B9" s="33"/>
      <c r="C9" s="85"/>
      <c r="D9" s="86"/>
      <c r="E9" s="86"/>
      <c r="F9" s="86"/>
      <c r="G9" s="86"/>
      <c r="H9" s="86"/>
      <c r="I9" s="86"/>
      <c r="J9" s="86"/>
    </row>
    <row r="10" spans="1:10" s="80" customFormat="1" ht="11.25" customHeight="1">
      <c r="A10" s="11">
        <v>501</v>
      </c>
      <c r="B10" s="17" t="s">
        <v>112</v>
      </c>
      <c r="C10" s="85">
        <v>2</v>
      </c>
      <c r="D10" s="86">
        <v>6</v>
      </c>
      <c r="E10" s="86" t="s">
        <v>116</v>
      </c>
      <c r="F10" s="86" t="s">
        <v>37</v>
      </c>
      <c r="G10" s="86" t="s">
        <v>37</v>
      </c>
      <c r="H10" s="86" t="s">
        <v>37</v>
      </c>
      <c r="I10" s="86" t="s">
        <v>37</v>
      </c>
      <c r="J10" s="86" t="s">
        <v>37</v>
      </c>
    </row>
    <row r="11" spans="1:10" ht="11.25" customHeight="1">
      <c r="A11" s="11">
        <v>512</v>
      </c>
      <c r="B11" s="17" t="s">
        <v>65</v>
      </c>
      <c r="C11" s="85">
        <v>17</v>
      </c>
      <c r="D11" s="86">
        <v>46</v>
      </c>
      <c r="E11" s="86">
        <v>76039</v>
      </c>
      <c r="F11" s="86" t="s">
        <v>37</v>
      </c>
      <c r="G11" s="86" t="s">
        <v>37</v>
      </c>
      <c r="H11" s="86" t="s">
        <v>37</v>
      </c>
      <c r="I11" s="86" t="s">
        <v>37</v>
      </c>
      <c r="J11" s="86" t="s">
        <v>37</v>
      </c>
    </row>
    <row r="12" spans="1:10" ht="11.25" customHeight="1">
      <c r="A12" s="11">
        <v>513</v>
      </c>
      <c r="B12" s="17" t="s">
        <v>66</v>
      </c>
      <c r="C12" s="85">
        <v>8</v>
      </c>
      <c r="D12" s="86">
        <v>54</v>
      </c>
      <c r="E12" s="86">
        <v>31654</v>
      </c>
      <c r="F12" s="86" t="s">
        <v>37</v>
      </c>
      <c r="G12" s="86" t="s">
        <v>37</v>
      </c>
      <c r="H12" s="86" t="s">
        <v>37</v>
      </c>
      <c r="I12" s="86" t="s">
        <v>37</v>
      </c>
      <c r="J12" s="86" t="s">
        <v>37</v>
      </c>
    </row>
    <row r="13" spans="1:10" ht="11.25" customHeight="1">
      <c r="A13" s="11">
        <v>521</v>
      </c>
      <c r="B13" s="17" t="s">
        <v>67</v>
      </c>
      <c r="C13" s="85">
        <v>34</v>
      </c>
      <c r="D13" s="86">
        <v>643</v>
      </c>
      <c r="E13" s="86">
        <v>12826384</v>
      </c>
      <c r="F13" s="86" t="s">
        <v>37</v>
      </c>
      <c r="G13" s="86" t="s">
        <v>37</v>
      </c>
      <c r="H13" s="86" t="s">
        <v>37</v>
      </c>
      <c r="I13" s="86" t="s">
        <v>37</v>
      </c>
      <c r="J13" s="86" t="s">
        <v>37</v>
      </c>
    </row>
    <row r="14" spans="1:10" ht="11.25" customHeight="1">
      <c r="A14" s="11">
        <v>522</v>
      </c>
      <c r="B14" s="17" t="s">
        <v>68</v>
      </c>
      <c r="C14" s="85">
        <v>41</v>
      </c>
      <c r="D14" s="86">
        <v>549</v>
      </c>
      <c r="E14" s="86">
        <v>2201287</v>
      </c>
      <c r="F14" s="86" t="s">
        <v>37</v>
      </c>
      <c r="G14" s="86" t="s">
        <v>37</v>
      </c>
      <c r="H14" s="86" t="s">
        <v>37</v>
      </c>
      <c r="I14" s="86" t="s">
        <v>37</v>
      </c>
      <c r="J14" s="86" t="s">
        <v>37</v>
      </c>
    </row>
    <row r="15" spans="1:10" ht="11.25" customHeight="1">
      <c r="A15" s="11">
        <v>531</v>
      </c>
      <c r="B15" s="17" t="s">
        <v>130</v>
      </c>
      <c r="C15" s="85">
        <v>52</v>
      </c>
      <c r="D15" s="86">
        <v>352</v>
      </c>
      <c r="E15" s="86">
        <v>1502834</v>
      </c>
      <c r="F15" s="86" t="s">
        <v>37</v>
      </c>
      <c r="G15" s="86">
        <v>1</v>
      </c>
      <c r="H15" s="86">
        <v>2</v>
      </c>
      <c r="I15" s="86" t="s">
        <v>116</v>
      </c>
      <c r="J15" s="86" t="s">
        <v>37</v>
      </c>
    </row>
    <row r="16" spans="1:10" ht="11.25" customHeight="1">
      <c r="A16" s="11">
        <v>532</v>
      </c>
      <c r="B16" s="17" t="s">
        <v>70</v>
      </c>
      <c r="C16" s="85">
        <v>30</v>
      </c>
      <c r="D16" s="86">
        <v>255</v>
      </c>
      <c r="E16" s="86">
        <v>1393069</v>
      </c>
      <c r="F16" s="86" t="s">
        <v>37</v>
      </c>
      <c r="G16" s="86" t="s">
        <v>37</v>
      </c>
      <c r="H16" s="86" t="s">
        <v>37</v>
      </c>
      <c r="I16" s="86" t="s">
        <v>37</v>
      </c>
      <c r="J16" s="86" t="s">
        <v>37</v>
      </c>
    </row>
    <row r="17" spans="1:10" ht="11.25" customHeight="1">
      <c r="A17" s="11">
        <v>533</v>
      </c>
      <c r="B17" s="17" t="s">
        <v>71</v>
      </c>
      <c r="C17" s="85">
        <v>21</v>
      </c>
      <c r="D17" s="86">
        <v>288</v>
      </c>
      <c r="E17" s="86">
        <v>1049208</v>
      </c>
      <c r="F17" s="86" t="s">
        <v>37</v>
      </c>
      <c r="G17" s="86" t="s">
        <v>37</v>
      </c>
      <c r="H17" s="86" t="s">
        <v>37</v>
      </c>
      <c r="I17" s="86" t="s">
        <v>37</v>
      </c>
      <c r="J17" s="86" t="s">
        <v>37</v>
      </c>
    </row>
    <row r="18" spans="1:10" ht="11.25" customHeight="1">
      <c r="A18" s="11">
        <v>534</v>
      </c>
      <c r="B18" s="17" t="s">
        <v>72</v>
      </c>
      <c r="C18" s="85">
        <v>15</v>
      </c>
      <c r="D18" s="86">
        <v>133</v>
      </c>
      <c r="E18" s="86">
        <v>1648554</v>
      </c>
      <c r="F18" s="86" t="s">
        <v>37</v>
      </c>
      <c r="G18" s="86" t="s">
        <v>37</v>
      </c>
      <c r="H18" s="86" t="s">
        <v>37</v>
      </c>
      <c r="I18" s="86" t="s">
        <v>37</v>
      </c>
      <c r="J18" s="86" t="s">
        <v>37</v>
      </c>
    </row>
    <row r="19" spans="1:10" ht="11.25" customHeight="1">
      <c r="A19" s="11">
        <v>535</v>
      </c>
      <c r="B19" s="17" t="s">
        <v>73</v>
      </c>
      <c r="C19" s="85">
        <v>2</v>
      </c>
      <c r="D19" s="86">
        <v>8</v>
      </c>
      <c r="E19" s="86" t="s">
        <v>116</v>
      </c>
      <c r="F19" s="86" t="s">
        <v>37</v>
      </c>
      <c r="G19" s="86" t="s">
        <v>37</v>
      </c>
      <c r="H19" s="86" t="s">
        <v>37</v>
      </c>
      <c r="I19" s="86" t="s">
        <v>37</v>
      </c>
      <c r="J19" s="86" t="s">
        <v>37</v>
      </c>
    </row>
    <row r="20" spans="1:10" ht="11.25" customHeight="1">
      <c r="A20" s="11">
        <v>536</v>
      </c>
      <c r="B20" s="17" t="s">
        <v>74</v>
      </c>
      <c r="C20" s="85">
        <v>21</v>
      </c>
      <c r="D20" s="86">
        <v>100</v>
      </c>
      <c r="E20" s="86">
        <v>194853</v>
      </c>
      <c r="F20" s="86" t="s">
        <v>37</v>
      </c>
      <c r="G20" s="86" t="s">
        <v>37</v>
      </c>
      <c r="H20" s="86" t="s">
        <v>37</v>
      </c>
      <c r="I20" s="86" t="s">
        <v>37</v>
      </c>
      <c r="J20" s="86" t="s">
        <v>37</v>
      </c>
    </row>
    <row r="21" spans="1:10" ht="11.25" customHeight="1">
      <c r="A21" s="11">
        <v>541</v>
      </c>
      <c r="B21" s="17" t="s">
        <v>75</v>
      </c>
      <c r="C21" s="85">
        <v>49</v>
      </c>
      <c r="D21" s="86">
        <v>283</v>
      </c>
      <c r="E21" s="86">
        <v>1095519</v>
      </c>
      <c r="F21" s="86" t="s">
        <v>37</v>
      </c>
      <c r="G21" s="86" t="s">
        <v>37</v>
      </c>
      <c r="H21" s="86" t="s">
        <v>37</v>
      </c>
      <c r="I21" s="86" t="s">
        <v>37</v>
      </c>
      <c r="J21" s="86" t="s">
        <v>37</v>
      </c>
    </row>
    <row r="22" spans="1:10" ht="11.25" customHeight="1">
      <c r="A22" s="11">
        <v>542</v>
      </c>
      <c r="B22" s="17" t="s">
        <v>76</v>
      </c>
      <c r="C22" s="85">
        <v>34</v>
      </c>
      <c r="D22" s="86">
        <v>479</v>
      </c>
      <c r="E22" s="86">
        <v>1459538</v>
      </c>
      <c r="F22" s="86" t="s">
        <v>37</v>
      </c>
      <c r="G22" s="86" t="s">
        <v>37</v>
      </c>
      <c r="H22" s="86" t="s">
        <v>37</v>
      </c>
      <c r="I22" s="86" t="s">
        <v>37</v>
      </c>
      <c r="J22" s="86" t="s">
        <v>37</v>
      </c>
    </row>
    <row r="23" spans="1:10" ht="11.25" customHeight="1">
      <c r="A23" s="11">
        <v>543</v>
      </c>
      <c r="B23" s="17" t="s">
        <v>77</v>
      </c>
      <c r="C23" s="85">
        <v>32</v>
      </c>
      <c r="D23" s="86">
        <v>202</v>
      </c>
      <c r="E23" s="86">
        <v>1213462</v>
      </c>
      <c r="F23" s="86" t="s">
        <v>37</v>
      </c>
      <c r="G23" s="86">
        <v>1</v>
      </c>
      <c r="H23" s="86">
        <v>1</v>
      </c>
      <c r="I23" s="86" t="s">
        <v>116</v>
      </c>
      <c r="J23" s="86" t="s">
        <v>37</v>
      </c>
    </row>
    <row r="24" spans="1:10" ht="11.25" customHeight="1">
      <c r="A24" s="11">
        <v>549</v>
      </c>
      <c r="B24" s="17" t="s">
        <v>78</v>
      </c>
      <c r="C24" s="85">
        <v>22</v>
      </c>
      <c r="D24" s="86">
        <v>197</v>
      </c>
      <c r="E24" s="86">
        <v>1426515</v>
      </c>
      <c r="F24" s="86" t="s">
        <v>37</v>
      </c>
      <c r="G24" s="86" t="s">
        <v>37</v>
      </c>
      <c r="H24" s="86" t="s">
        <v>37</v>
      </c>
      <c r="I24" s="86" t="s">
        <v>37</v>
      </c>
      <c r="J24" s="86" t="s">
        <v>37</v>
      </c>
    </row>
    <row r="25" spans="1:10" ht="11.25" customHeight="1">
      <c r="A25" s="11">
        <v>551</v>
      </c>
      <c r="B25" s="17" t="s">
        <v>79</v>
      </c>
      <c r="C25" s="85">
        <v>28</v>
      </c>
      <c r="D25" s="86">
        <v>197</v>
      </c>
      <c r="E25" s="86">
        <v>613440</v>
      </c>
      <c r="F25" s="86" t="s">
        <v>37</v>
      </c>
      <c r="G25" s="86" t="s">
        <v>37</v>
      </c>
      <c r="H25" s="86" t="s">
        <v>37</v>
      </c>
      <c r="I25" s="86" t="s">
        <v>37</v>
      </c>
      <c r="J25" s="86" t="s">
        <v>37</v>
      </c>
    </row>
    <row r="26" spans="1:10" ht="11.25" customHeight="1">
      <c r="A26" s="11">
        <v>552</v>
      </c>
      <c r="B26" s="17" t="s">
        <v>80</v>
      </c>
      <c r="C26" s="85">
        <v>38</v>
      </c>
      <c r="D26" s="86">
        <v>331</v>
      </c>
      <c r="E26" s="86">
        <v>3025321</v>
      </c>
      <c r="F26" s="86" t="s">
        <v>37</v>
      </c>
      <c r="G26" s="86">
        <v>1</v>
      </c>
      <c r="H26" s="86">
        <v>0</v>
      </c>
      <c r="I26" s="86" t="s">
        <v>116</v>
      </c>
      <c r="J26" s="86" t="s">
        <v>37</v>
      </c>
    </row>
    <row r="27" spans="1:10" ht="11.25" customHeight="1">
      <c r="A27" s="11">
        <v>553</v>
      </c>
      <c r="B27" s="17" t="s">
        <v>81</v>
      </c>
      <c r="C27" s="85">
        <v>6</v>
      </c>
      <c r="D27" s="86">
        <v>20</v>
      </c>
      <c r="E27" s="86">
        <v>141468</v>
      </c>
      <c r="F27" s="86" t="s">
        <v>37</v>
      </c>
      <c r="G27" s="86" t="s">
        <v>37</v>
      </c>
      <c r="H27" s="86" t="s">
        <v>37</v>
      </c>
      <c r="I27" s="86" t="s">
        <v>37</v>
      </c>
      <c r="J27" s="86" t="s">
        <v>37</v>
      </c>
    </row>
    <row r="28" spans="1:10" ht="11.25" customHeight="1">
      <c r="A28" s="11">
        <v>559</v>
      </c>
      <c r="B28" s="17" t="s">
        <v>82</v>
      </c>
      <c r="C28" s="85">
        <v>64</v>
      </c>
      <c r="D28" s="86">
        <v>364</v>
      </c>
      <c r="E28" s="86">
        <v>664533</v>
      </c>
      <c r="F28" s="86" t="s">
        <v>37</v>
      </c>
      <c r="G28" s="86">
        <v>4</v>
      </c>
      <c r="H28" s="86">
        <v>9</v>
      </c>
      <c r="I28" s="86">
        <v>68</v>
      </c>
      <c r="J28" s="86" t="s">
        <v>37</v>
      </c>
    </row>
    <row r="29" spans="1:10" ht="11.25" customHeight="1">
      <c r="A29" s="11"/>
      <c r="B29" s="17"/>
      <c r="C29" s="85"/>
      <c r="D29" s="86"/>
      <c r="E29" s="86"/>
      <c r="F29" s="86"/>
      <c r="G29" s="86"/>
      <c r="H29" s="86"/>
      <c r="I29" s="86"/>
      <c r="J29" s="86"/>
    </row>
    <row r="30" spans="1:12" ht="11.25" customHeight="1">
      <c r="A30" s="139" t="s">
        <v>109</v>
      </c>
      <c r="B30" s="139"/>
      <c r="C30" s="83">
        <v>1410</v>
      </c>
      <c r="D30" s="84">
        <v>13382</v>
      </c>
      <c r="E30" s="84">
        <v>25853198</v>
      </c>
      <c r="F30" s="84">
        <v>237447</v>
      </c>
      <c r="G30" s="84">
        <v>29</v>
      </c>
      <c r="H30" s="84">
        <v>72</v>
      </c>
      <c r="I30" s="84">
        <v>1412</v>
      </c>
      <c r="J30" s="84">
        <v>311</v>
      </c>
      <c r="K30" s="77"/>
      <c r="L30" s="77"/>
    </row>
    <row r="31" spans="1:10" ht="11.25" customHeight="1">
      <c r="A31" s="11"/>
      <c r="B31" s="17"/>
      <c r="C31" s="85"/>
      <c r="D31" s="86"/>
      <c r="E31" s="86"/>
      <c r="F31" s="86"/>
      <c r="G31" s="86"/>
      <c r="H31" s="86"/>
      <c r="I31" s="86"/>
      <c r="J31" s="86"/>
    </row>
    <row r="32" spans="1:10" ht="11.25" customHeight="1">
      <c r="A32" s="11">
        <v>561</v>
      </c>
      <c r="B32" s="17" t="s">
        <v>113</v>
      </c>
      <c r="C32" s="85">
        <v>1</v>
      </c>
      <c r="D32" s="86">
        <v>75</v>
      </c>
      <c r="E32" s="86" t="s">
        <v>116</v>
      </c>
      <c r="F32" s="86" t="s">
        <v>116</v>
      </c>
      <c r="G32" s="86" t="s">
        <v>37</v>
      </c>
      <c r="H32" s="86" t="s">
        <v>37</v>
      </c>
      <c r="I32" s="86" t="s">
        <v>37</v>
      </c>
      <c r="J32" s="86" t="s">
        <v>37</v>
      </c>
    </row>
    <row r="33" spans="1:10" s="80" customFormat="1" ht="11.25" customHeight="1">
      <c r="A33" s="11">
        <v>569</v>
      </c>
      <c r="B33" s="105" t="s">
        <v>114</v>
      </c>
      <c r="C33" s="85">
        <v>2</v>
      </c>
      <c r="D33" s="86">
        <v>2</v>
      </c>
      <c r="E33" s="86" t="s">
        <v>116</v>
      </c>
      <c r="F33" s="86" t="s">
        <v>37</v>
      </c>
      <c r="G33" s="86" t="s">
        <v>37</v>
      </c>
      <c r="H33" s="86" t="s">
        <v>37</v>
      </c>
      <c r="I33" s="86" t="s">
        <v>37</v>
      </c>
      <c r="J33" s="86" t="s">
        <v>37</v>
      </c>
    </row>
    <row r="34" spans="1:10" ht="11.25" customHeight="1">
      <c r="A34" s="11">
        <v>571</v>
      </c>
      <c r="B34" s="17" t="s">
        <v>83</v>
      </c>
      <c r="C34" s="85">
        <v>21</v>
      </c>
      <c r="D34" s="86">
        <v>83</v>
      </c>
      <c r="E34" s="86">
        <v>83423</v>
      </c>
      <c r="F34" s="86">
        <v>1528</v>
      </c>
      <c r="G34" s="86">
        <v>2</v>
      </c>
      <c r="H34" s="86">
        <v>2</v>
      </c>
      <c r="I34" s="86" t="s">
        <v>116</v>
      </c>
      <c r="J34" s="86" t="s">
        <v>116</v>
      </c>
    </row>
    <row r="35" spans="1:10" ht="11.25" customHeight="1">
      <c r="A35" s="11">
        <v>572</v>
      </c>
      <c r="B35" s="17" t="s">
        <v>84</v>
      </c>
      <c r="C35" s="85">
        <v>25</v>
      </c>
      <c r="D35" s="86">
        <v>130</v>
      </c>
      <c r="E35" s="86">
        <v>217283</v>
      </c>
      <c r="F35" s="86">
        <v>4564</v>
      </c>
      <c r="G35" s="86" t="s">
        <v>37</v>
      </c>
      <c r="H35" s="86" t="s">
        <v>37</v>
      </c>
      <c r="I35" s="86" t="s">
        <v>37</v>
      </c>
      <c r="J35" s="86" t="s">
        <v>37</v>
      </c>
    </row>
    <row r="36" spans="1:10" ht="11.25" customHeight="1">
      <c r="A36" s="11">
        <v>573</v>
      </c>
      <c r="B36" s="17" t="s">
        <v>85</v>
      </c>
      <c r="C36" s="85">
        <v>87</v>
      </c>
      <c r="D36" s="86">
        <v>500</v>
      </c>
      <c r="E36" s="86">
        <v>843799</v>
      </c>
      <c r="F36" s="86">
        <v>21302</v>
      </c>
      <c r="G36" s="86">
        <v>1</v>
      </c>
      <c r="H36" s="86">
        <v>1</v>
      </c>
      <c r="I36" s="86" t="s">
        <v>116</v>
      </c>
      <c r="J36" s="86" t="s">
        <v>37</v>
      </c>
    </row>
    <row r="37" spans="1:10" ht="11.25" customHeight="1">
      <c r="A37" s="11">
        <v>574</v>
      </c>
      <c r="B37" s="17" t="s">
        <v>86</v>
      </c>
      <c r="C37" s="85">
        <v>18</v>
      </c>
      <c r="D37" s="86">
        <v>71</v>
      </c>
      <c r="E37" s="86">
        <v>104563</v>
      </c>
      <c r="F37" s="86">
        <v>1378</v>
      </c>
      <c r="G37" s="86">
        <v>1</v>
      </c>
      <c r="H37" s="86">
        <v>1</v>
      </c>
      <c r="I37" s="86" t="s">
        <v>116</v>
      </c>
      <c r="J37" s="86" t="s">
        <v>37</v>
      </c>
    </row>
    <row r="38" spans="1:10" ht="11.25" customHeight="1">
      <c r="A38" s="11">
        <v>579</v>
      </c>
      <c r="B38" s="17" t="s">
        <v>87</v>
      </c>
      <c r="C38" s="85">
        <v>57</v>
      </c>
      <c r="D38" s="86">
        <v>333</v>
      </c>
      <c r="E38" s="86">
        <v>306790</v>
      </c>
      <c r="F38" s="86">
        <v>7608</v>
      </c>
      <c r="G38" s="86">
        <v>3</v>
      </c>
      <c r="H38" s="86">
        <v>6</v>
      </c>
      <c r="I38" s="86" t="s">
        <v>116</v>
      </c>
      <c r="J38" s="86" t="s">
        <v>116</v>
      </c>
    </row>
    <row r="39" spans="1:10" ht="11.25" customHeight="1">
      <c r="A39" s="11">
        <v>581</v>
      </c>
      <c r="B39" s="17" t="s">
        <v>88</v>
      </c>
      <c r="C39" s="85">
        <v>38</v>
      </c>
      <c r="D39" s="86">
        <v>2295</v>
      </c>
      <c r="E39" s="86">
        <v>4406425</v>
      </c>
      <c r="F39" s="86">
        <v>38693</v>
      </c>
      <c r="G39" s="86" t="s">
        <v>37</v>
      </c>
      <c r="H39" s="86" t="s">
        <v>37</v>
      </c>
      <c r="I39" s="86" t="s">
        <v>37</v>
      </c>
      <c r="J39" s="86" t="s">
        <v>37</v>
      </c>
    </row>
    <row r="40" spans="1:10" ht="11.25" customHeight="1">
      <c r="A40" s="11">
        <v>582</v>
      </c>
      <c r="B40" s="17" t="s">
        <v>89</v>
      </c>
      <c r="C40" s="85">
        <v>32</v>
      </c>
      <c r="D40" s="86">
        <v>111</v>
      </c>
      <c r="E40" s="86">
        <v>143509</v>
      </c>
      <c r="F40" s="86">
        <v>1276</v>
      </c>
      <c r="G40" s="86" t="s">
        <v>37</v>
      </c>
      <c r="H40" s="86" t="s">
        <v>37</v>
      </c>
      <c r="I40" s="86" t="s">
        <v>37</v>
      </c>
      <c r="J40" s="86" t="s">
        <v>37</v>
      </c>
    </row>
    <row r="41" spans="1:10" ht="11.25" customHeight="1">
      <c r="A41" s="11">
        <v>583</v>
      </c>
      <c r="B41" s="17" t="s">
        <v>90</v>
      </c>
      <c r="C41" s="85">
        <v>15</v>
      </c>
      <c r="D41" s="86">
        <v>64</v>
      </c>
      <c r="E41" s="86">
        <v>69623</v>
      </c>
      <c r="F41" s="86">
        <v>490</v>
      </c>
      <c r="G41" s="86" t="s">
        <v>37</v>
      </c>
      <c r="H41" s="86" t="s">
        <v>37</v>
      </c>
      <c r="I41" s="86" t="s">
        <v>37</v>
      </c>
      <c r="J41" s="86" t="s">
        <v>37</v>
      </c>
    </row>
    <row r="42" spans="1:10" ht="11.25" customHeight="1">
      <c r="A42" s="11">
        <v>584</v>
      </c>
      <c r="B42" s="17" t="s">
        <v>91</v>
      </c>
      <c r="C42" s="85">
        <v>33</v>
      </c>
      <c r="D42" s="86">
        <v>103</v>
      </c>
      <c r="E42" s="86">
        <v>118198</v>
      </c>
      <c r="F42" s="86">
        <v>1689</v>
      </c>
      <c r="G42" s="86">
        <v>1</v>
      </c>
      <c r="H42" s="86">
        <v>1</v>
      </c>
      <c r="I42" s="86" t="s">
        <v>116</v>
      </c>
      <c r="J42" s="86" t="s">
        <v>116</v>
      </c>
    </row>
    <row r="43" spans="1:10" ht="11.25" customHeight="1">
      <c r="A43" s="11">
        <v>585</v>
      </c>
      <c r="B43" s="17" t="s">
        <v>92</v>
      </c>
      <c r="C43" s="85">
        <v>30</v>
      </c>
      <c r="D43" s="86">
        <v>140</v>
      </c>
      <c r="E43" s="86">
        <v>279352</v>
      </c>
      <c r="F43" s="86">
        <v>2004</v>
      </c>
      <c r="G43" s="86">
        <v>1</v>
      </c>
      <c r="H43" s="86">
        <v>2</v>
      </c>
      <c r="I43" s="86" t="s">
        <v>116</v>
      </c>
      <c r="J43" s="86" t="s">
        <v>37</v>
      </c>
    </row>
    <row r="44" spans="1:10" ht="11.25" customHeight="1">
      <c r="A44" s="11">
        <v>586</v>
      </c>
      <c r="B44" s="17" t="s">
        <v>93</v>
      </c>
      <c r="C44" s="85">
        <v>89</v>
      </c>
      <c r="D44" s="86">
        <v>617</v>
      </c>
      <c r="E44" s="86">
        <v>473979</v>
      </c>
      <c r="F44" s="86">
        <v>3122</v>
      </c>
      <c r="G44" s="86">
        <v>6</v>
      </c>
      <c r="H44" s="86">
        <v>8</v>
      </c>
      <c r="I44" s="86">
        <v>234</v>
      </c>
      <c r="J44" s="86" t="s">
        <v>37</v>
      </c>
    </row>
    <row r="45" spans="1:10" ht="11.25" customHeight="1">
      <c r="A45" s="11">
        <v>589</v>
      </c>
      <c r="B45" s="17" t="s">
        <v>94</v>
      </c>
      <c r="C45" s="85">
        <v>196</v>
      </c>
      <c r="D45" s="86">
        <v>2991</v>
      </c>
      <c r="E45" s="86">
        <v>3291639</v>
      </c>
      <c r="F45" s="86">
        <v>38896</v>
      </c>
      <c r="G45" s="86">
        <v>3</v>
      </c>
      <c r="H45" s="86">
        <v>36</v>
      </c>
      <c r="I45" s="86" t="s">
        <v>116</v>
      </c>
      <c r="J45" s="86" t="s">
        <v>116</v>
      </c>
    </row>
    <row r="46" spans="1:10" ht="11.25" customHeight="1">
      <c r="A46" s="11">
        <v>591</v>
      </c>
      <c r="B46" s="17" t="s">
        <v>95</v>
      </c>
      <c r="C46" s="85">
        <v>131</v>
      </c>
      <c r="D46" s="86">
        <v>1147</v>
      </c>
      <c r="E46" s="86">
        <v>4493549</v>
      </c>
      <c r="F46" s="86">
        <v>7781</v>
      </c>
      <c r="G46" s="86">
        <v>1</v>
      </c>
      <c r="H46" s="86">
        <v>2</v>
      </c>
      <c r="I46" s="86" t="s">
        <v>116</v>
      </c>
      <c r="J46" s="86" t="s">
        <v>37</v>
      </c>
    </row>
    <row r="47" spans="1:10" s="48" customFormat="1" ht="11.25" customHeight="1">
      <c r="A47" s="11">
        <v>592</v>
      </c>
      <c r="B47" s="17" t="s">
        <v>96</v>
      </c>
      <c r="C47" s="85">
        <v>23</v>
      </c>
      <c r="D47" s="86">
        <v>57</v>
      </c>
      <c r="E47" s="86">
        <v>43409</v>
      </c>
      <c r="F47" s="86">
        <v>1205</v>
      </c>
      <c r="G47" s="86">
        <v>1</v>
      </c>
      <c r="H47" s="86">
        <v>1</v>
      </c>
      <c r="I47" s="86" t="s">
        <v>116</v>
      </c>
      <c r="J47" s="86" t="s">
        <v>37</v>
      </c>
    </row>
    <row r="48" spans="1:10" s="48" customFormat="1" ht="11.25" customHeight="1">
      <c r="A48" s="11">
        <v>593</v>
      </c>
      <c r="B48" s="18" t="s">
        <v>115</v>
      </c>
      <c r="C48" s="85">
        <v>66</v>
      </c>
      <c r="D48" s="86">
        <v>479</v>
      </c>
      <c r="E48" s="86">
        <v>2020096</v>
      </c>
      <c r="F48" s="86">
        <v>19687</v>
      </c>
      <c r="G48" s="86" t="s">
        <v>37</v>
      </c>
      <c r="H48" s="86" t="s">
        <v>37</v>
      </c>
      <c r="I48" s="86" t="s">
        <v>37</v>
      </c>
      <c r="J48" s="86" t="s">
        <v>37</v>
      </c>
    </row>
    <row r="49" spans="1:10" s="48" customFormat="1" ht="11.25" customHeight="1">
      <c r="A49" s="11">
        <v>601</v>
      </c>
      <c r="B49" s="17" t="s">
        <v>97</v>
      </c>
      <c r="C49" s="85">
        <v>24</v>
      </c>
      <c r="D49" s="86">
        <v>110</v>
      </c>
      <c r="E49" s="86">
        <v>178998</v>
      </c>
      <c r="F49" s="86">
        <v>5996</v>
      </c>
      <c r="G49" s="86" t="s">
        <v>37</v>
      </c>
      <c r="H49" s="86" t="s">
        <v>37</v>
      </c>
      <c r="I49" s="86" t="s">
        <v>37</v>
      </c>
      <c r="J49" s="86" t="s">
        <v>37</v>
      </c>
    </row>
    <row r="50" spans="1:10" s="48" customFormat="1" ht="11.25" customHeight="1">
      <c r="A50" s="11">
        <v>602</v>
      </c>
      <c r="B50" s="17" t="s">
        <v>98</v>
      </c>
      <c r="C50" s="85">
        <v>22</v>
      </c>
      <c r="D50" s="86">
        <v>66</v>
      </c>
      <c r="E50" s="86">
        <v>61352</v>
      </c>
      <c r="F50" s="86">
        <v>1041</v>
      </c>
      <c r="G50" s="86" t="s">
        <v>37</v>
      </c>
      <c r="H50" s="86" t="s">
        <v>37</v>
      </c>
      <c r="I50" s="86" t="s">
        <v>37</v>
      </c>
      <c r="J50" s="86" t="s">
        <v>37</v>
      </c>
    </row>
    <row r="51" spans="1:10" s="48" customFormat="1" ht="11.25" customHeight="1">
      <c r="A51" s="11">
        <v>603</v>
      </c>
      <c r="B51" s="17" t="s">
        <v>99</v>
      </c>
      <c r="C51" s="85">
        <v>156</v>
      </c>
      <c r="D51" s="86">
        <v>1429</v>
      </c>
      <c r="E51" s="86">
        <v>3046887</v>
      </c>
      <c r="F51" s="86">
        <v>24355</v>
      </c>
      <c r="G51" s="86">
        <v>1</v>
      </c>
      <c r="H51" s="86">
        <v>2</v>
      </c>
      <c r="I51" s="86" t="s">
        <v>116</v>
      </c>
      <c r="J51" s="86" t="s">
        <v>37</v>
      </c>
    </row>
    <row r="52" spans="1:10" ht="11.25" customHeight="1">
      <c r="A52" s="11">
        <v>604</v>
      </c>
      <c r="B52" s="17" t="s">
        <v>100</v>
      </c>
      <c r="C52" s="85">
        <v>6</v>
      </c>
      <c r="D52" s="86">
        <v>40</v>
      </c>
      <c r="E52" s="86">
        <v>135395</v>
      </c>
      <c r="F52" s="86">
        <v>1493</v>
      </c>
      <c r="G52" s="86" t="s">
        <v>37</v>
      </c>
      <c r="H52" s="86" t="s">
        <v>37</v>
      </c>
      <c r="I52" s="86" t="s">
        <v>37</v>
      </c>
      <c r="J52" s="86" t="s">
        <v>37</v>
      </c>
    </row>
    <row r="53" spans="1:10" s="48" customFormat="1" ht="11.25" customHeight="1">
      <c r="A53" s="11">
        <v>605</v>
      </c>
      <c r="B53" s="17" t="s">
        <v>101</v>
      </c>
      <c r="C53" s="85">
        <v>59</v>
      </c>
      <c r="D53" s="86">
        <v>386</v>
      </c>
      <c r="E53" s="86">
        <v>1578086</v>
      </c>
      <c r="F53" s="86">
        <v>659</v>
      </c>
      <c r="G53" s="86" t="s">
        <v>37</v>
      </c>
      <c r="H53" s="86" t="s">
        <v>37</v>
      </c>
      <c r="I53" s="86" t="s">
        <v>37</v>
      </c>
      <c r="J53" s="86" t="s">
        <v>37</v>
      </c>
    </row>
    <row r="54" spans="1:10" s="48" customFormat="1" ht="11.25" customHeight="1">
      <c r="A54" s="11">
        <v>606</v>
      </c>
      <c r="B54" s="17" t="s">
        <v>102</v>
      </c>
      <c r="C54" s="85">
        <v>37</v>
      </c>
      <c r="D54" s="86">
        <v>581</v>
      </c>
      <c r="E54" s="86">
        <v>630979</v>
      </c>
      <c r="F54" s="86">
        <v>6723</v>
      </c>
      <c r="G54" s="86">
        <v>1</v>
      </c>
      <c r="H54" s="86">
        <v>2</v>
      </c>
      <c r="I54" s="86" t="s">
        <v>116</v>
      </c>
      <c r="J54" s="86" t="s">
        <v>37</v>
      </c>
    </row>
    <row r="55" spans="1:10" s="48" customFormat="1" ht="11.25" customHeight="1">
      <c r="A55" s="11">
        <v>607</v>
      </c>
      <c r="B55" s="18" t="s">
        <v>103</v>
      </c>
      <c r="C55" s="85">
        <v>38</v>
      </c>
      <c r="D55" s="86">
        <v>296</v>
      </c>
      <c r="E55" s="86">
        <v>438185</v>
      </c>
      <c r="F55" s="86">
        <v>10919</v>
      </c>
      <c r="G55" s="86">
        <v>2</v>
      </c>
      <c r="H55" s="86">
        <v>2</v>
      </c>
      <c r="I55" s="86" t="s">
        <v>116</v>
      </c>
      <c r="J55" s="86" t="s">
        <v>37</v>
      </c>
    </row>
    <row r="56" spans="1:10" s="48" customFormat="1" ht="11.25" customHeight="1">
      <c r="A56" s="11">
        <v>608</v>
      </c>
      <c r="B56" s="17" t="s">
        <v>104</v>
      </c>
      <c r="C56" s="85">
        <v>24</v>
      </c>
      <c r="D56" s="86">
        <v>125</v>
      </c>
      <c r="E56" s="86">
        <v>159791</v>
      </c>
      <c r="F56" s="86">
        <v>1819</v>
      </c>
      <c r="G56" s="86" t="s">
        <v>37</v>
      </c>
      <c r="H56" s="86" t="s">
        <v>37</v>
      </c>
      <c r="I56" s="86" t="s">
        <v>37</v>
      </c>
      <c r="J56" s="86" t="s">
        <v>37</v>
      </c>
    </row>
    <row r="57" spans="1:10" s="48" customFormat="1" ht="11.25" customHeight="1">
      <c r="A57" s="11">
        <v>609</v>
      </c>
      <c r="B57" s="17" t="s">
        <v>105</v>
      </c>
      <c r="C57" s="85">
        <v>136</v>
      </c>
      <c r="D57" s="86">
        <v>828</v>
      </c>
      <c r="E57" s="86">
        <v>1043522</v>
      </c>
      <c r="F57" s="86">
        <v>31579</v>
      </c>
      <c r="G57" s="86">
        <v>2</v>
      </c>
      <c r="H57" s="86">
        <v>3</v>
      </c>
      <c r="I57" s="86" t="s">
        <v>116</v>
      </c>
      <c r="J57" s="86" t="s">
        <v>37</v>
      </c>
    </row>
    <row r="58" spans="1:10" ht="11.25" customHeight="1">
      <c r="A58" s="11">
        <v>611</v>
      </c>
      <c r="B58" s="17" t="s">
        <v>106</v>
      </c>
      <c r="C58" s="85">
        <v>30</v>
      </c>
      <c r="D58" s="86">
        <v>210</v>
      </c>
      <c r="E58" s="86">
        <v>987882</v>
      </c>
      <c r="F58" s="86" t="s">
        <v>37</v>
      </c>
      <c r="G58" s="86">
        <v>2</v>
      </c>
      <c r="H58" s="86">
        <v>2</v>
      </c>
      <c r="I58" s="86" t="s">
        <v>116</v>
      </c>
      <c r="J58" s="86" t="s">
        <v>37</v>
      </c>
    </row>
    <row r="59" spans="1:10" s="48" customFormat="1" ht="11.25" customHeight="1">
      <c r="A59" s="11">
        <v>612</v>
      </c>
      <c r="B59" s="17" t="s">
        <v>107</v>
      </c>
      <c r="C59" s="85">
        <v>4</v>
      </c>
      <c r="D59" s="86">
        <v>46</v>
      </c>
      <c r="E59" s="86">
        <v>220291</v>
      </c>
      <c r="F59" s="86" t="s">
        <v>37</v>
      </c>
      <c r="G59" s="86">
        <v>1</v>
      </c>
      <c r="H59" s="86">
        <v>1</v>
      </c>
      <c r="I59" s="86" t="s">
        <v>116</v>
      </c>
      <c r="J59" s="86" t="s">
        <v>37</v>
      </c>
    </row>
    <row r="60" spans="1:10" s="48" customFormat="1" ht="11.25" customHeight="1">
      <c r="A60" s="21">
        <v>619</v>
      </c>
      <c r="B60" s="22" t="s">
        <v>108</v>
      </c>
      <c r="C60" s="87">
        <v>10</v>
      </c>
      <c r="D60" s="88">
        <v>67</v>
      </c>
      <c r="E60" s="88">
        <v>257834</v>
      </c>
      <c r="F60" s="88" t="s">
        <v>37</v>
      </c>
      <c r="G60" s="88" t="s">
        <v>37</v>
      </c>
      <c r="H60" s="88" t="s">
        <v>37</v>
      </c>
      <c r="I60" s="88" t="s">
        <v>37</v>
      </c>
      <c r="J60" s="88" t="s">
        <v>37</v>
      </c>
    </row>
    <row r="61" spans="1:10" ht="11.25" customHeight="1">
      <c r="A61" s="2"/>
      <c r="B61" s="31"/>
      <c r="C61" s="5"/>
      <c r="D61" s="5"/>
      <c r="E61" s="5"/>
      <c r="F61" s="5"/>
      <c r="G61" s="5"/>
      <c r="H61" s="5"/>
      <c r="I61" s="5"/>
      <c r="J61" s="5"/>
    </row>
    <row r="62" spans="1:10" ht="11.25" customHeight="1">
      <c r="A62" s="2"/>
      <c r="B62" s="31"/>
      <c r="C62" s="5"/>
      <c r="D62" s="5"/>
      <c r="E62" s="5"/>
      <c r="F62" s="5"/>
      <c r="G62" s="5"/>
      <c r="H62" s="5"/>
      <c r="I62" s="5"/>
      <c r="J62" s="5"/>
    </row>
    <row r="63" spans="1:222" ht="12.75">
      <c r="A63" s="150" t="s">
        <v>110</v>
      </c>
      <c r="B63" s="150"/>
      <c r="C63" s="150"/>
      <c r="D63" s="150"/>
      <c r="E63" s="150"/>
      <c r="F63" s="150"/>
      <c r="G63" s="150"/>
      <c r="H63" s="150"/>
      <c r="I63" s="150"/>
      <c r="J63" s="150"/>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row>
    <row r="64" spans="1:222"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row>
    <row r="65" spans="1:10" ht="13.5" customHeight="1" thickBot="1">
      <c r="A65" s="7"/>
      <c r="H65" s="157" t="s">
        <v>40</v>
      </c>
      <c r="I65" s="158"/>
      <c r="J65" s="158"/>
    </row>
    <row r="66" spans="1:10" ht="12" customHeight="1" thickTop="1">
      <c r="A66" s="140" t="s">
        <v>41</v>
      </c>
      <c r="B66" s="141"/>
      <c r="C66" s="159" t="s">
        <v>57</v>
      </c>
      <c r="D66" s="159"/>
      <c r="E66" s="159"/>
      <c r="F66" s="160"/>
      <c r="G66" s="159" t="s">
        <v>58</v>
      </c>
      <c r="H66" s="159"/>
      <c r="I66" s="159"/>
      <c r="J66" s="160"/>
    </row>
    <row r="67" spans="1:10" ht="12.75">
      <c r="A67" s="142"/>
      <c r="B67" s="143"/>
      <c r="C67" s="81" t="s">
        <v>43</v>
      </c>
      <c r="D67" s="89" t="s">
        <v>0</v>
      </c>
      <c r="E67" s="89" t="s">
        <v>44</v>
      </c>
      <c r="F67" s="89" t="s">
        <v>1</v>
      </c>
      <c r="G67" s="81" t="s">
        <v>43</v>
      </c>
      <c r="H67" s="89" t="s">
        <v>0</v>
      </c>
      <c r="I67" s="89" t="s">
        <v>44</v>
      </c>
      <c r="J67" s="82" t="s">
        <v>1</v>
      </c>
    </row>
    <row r="68" spans="1:16" ht="11.25" customHeight="1">
      <c r="A68" s="139" t="s">
        <v>129</v>
      </c>
      <c r="B68" s="139"/>
      <c r="C68" s="134">
        <f>C70+C92</f>
        <v>74</v>
      </c>
      <c r="D68" s="135">
        <f aca="true" t="shared" si="0" ref="D68:I68">D70+D92</f>
        <v>138</v>
      </c>
      <c r="E68" s="135">
        <f t="shared" si="0"/>
        <v>12546</v>
      </c>
      <c r="F68" s="136">
        <v>678</v>
      </c>
      <c r="G68" s="135">
        <f t="shared" si="0"/>
        <v>114</v>
      </c>
      <c r="H68" s="135">
        <f t="shared" si="0"/>
        <v>222</v>
      </c>
      <c r="I68" s="135">
        <f t="shared" si="0"/>
        <v>42254</v>
      </c>
      <c r="J68" s="136">
        <v>5187</v>
      </c>
      <c r="K68" s="77"/>
      <c r="L68" s="77"/>
      <c r="M68" s="77" t="str">
        <f>IF(G68=SUM(G70,G92)," ","不一致")</f>
        <v> </v>
      </c>
      <c r="N68" s="77" t="str">
        <f>IF(H68=SUM(H70,H92)," ","不一致")</f>
        <v> </v>
      </c>
      <c r="O68" s="77" t="str">
        <f>IF(I68=SUM(I70,I92)," ","不一致")</f>
        <v> </v>
      </c>
      <c r="P68" s="77" t="str">
        <f>IF(J68=SUM(J70,J92)," ","不一致")</f>
        <v> </v>
      </c>
    </row>
    <row r="69" spans="1:10" ht="11.25" customHeight="1">
      <c r="A69" s="148"/>
      <c r="B69" s="148"/>
      <c r="C69" s="78"/>
      <c r="D69" s="90"/>
      <c r="E69" s="90"/>
      <c r="F69" s="90"/>
      <c r="G69" s="90"/>
      <c r="H69" s="90"/>
      <c r="I69" s="90"/>
      <c r="J69" s="90"/>
    </row>
    <row r="70" spans="1:12" s="80" customFormat="1" ht="11.25" customHeight="1">
      <c r="A70" s="139" t="s">
        <v>36</v>
      </c>
      <c r="B70" s="139"/>
      <c r="C70" s="132">
        <v>3</v>
      </c>
      <c r="D70" s="133">
        <v>20</v>
      </c>
      <c r="E70" s="133">
        <v>604</v>
      </c>
      <c r="F70" s="84" t="s">
        <v>37</v>
      </c>
      <c r="G70" s="84">
        <v>8</v>
      </c>
      <c r="H70" s="84">
        <v>21</v>
      </c>
      <c r="I70" s="84">
        <v>2766</v>
      </c>
      <c r="J70" s="84" t="s">
        <v>37</v>
      </c>
      <c r="K70" s="77"/>
      <c r="L70" s="77"/>
    </row>
    <row r="71" spans="1:10" s="80" customFormat="1" ht="11.25" customHeight="1">
      <c r="A71" s="33"/>
      <c r="B71" s="33"/>
      <c r="C71" s="78"/>
      <c r="D71" s="90"/>
      <c r="E71" s="90"/>
      <c r="F71" s="90"/>
      <c r="G71" s="90"/>
      <c r="H71" s="90"/>
      <c r="I71" s="90"/>
      <c r="J71" s="90"/>
    </row>
    <row r="72" spans="1:10" s="80" customFormat="1" ht="11.25" customHeight="1">
      <c r="A72" s="11">
        <v>501</v>
      </c>
      <c r="B72" s="17" t="s">
        <v>112</v>
      </c>
      <c r="C72" s="85" t="s">
        <v>37</v>
      </c>
      <c r="D72" s="86" t="s">
        <v>37</v>
      </c>
      <c r="E72" s="86" t="s">
        <v>37</v>
      </c>
      <c r="F72" s="86" t="s">
        <v>37</v>
      </c>
      <c r="G72" s="86" t="s">
        <v>37</v>
      </c>
      <c r="H72" s="86" t="s">
        <v>37</v>
      </c>
      <c r="I72" s="86" t="s">
        <v>37</v>
      </c>
      <c r="J72" s="86" t="s">
        <v>37</v>
      </c>
    </row>
    <row r="73" spans="1:10" ht="11.25" customHeight="1">
      <c r="A73" s="11">
        <v>512</v>
      </c>
      <c r="B73" s="17" t="s">
        <v>65</v>
      </c>
      <c r="C73" s="85" t="s">
        <v>37</v>
      </c>
      <c r="D73" s="86" t="s">
        <v>37</v>
      </c>
      <c r="E73" s="86" t="s">
        <v>37</v>
      </c>
      <c r="F73" s="86" t="s">
        <v>37</v>
      </c>
      <c r="G73" s="86" t="s">
        <v>37</v>
      </c>
      <c r="H73" s="86" t="s">
        <v>37</v>
      </c>
      <c r="I73" s="86" t="s">
        <v>37</v>
      </c>
      <c r="J73" s="86" t="s">
        <v>37</v>
      </c>
    </row>
    <row r="74" spans="1:10" ht="11.25" customHeight="1">
      <c r="A74" s="11">
        <v>513</v>
      </c>
      <c r="B74" s="17" t="s">
        <v>66</v>
      </c>
      <c r="C74" s="85" t="s">
        <v>37</v>
      </c>
      <c r="D74" s="86" t="s">
        <v>37</v>
      </c>
      <c r="E74" s="86" t="s">
        <v>37</v>
      </c>
      <c r="F74" s="86" t="s">
        <v>37</v>
      </c>
      <c r="G74" s="86" t="s">
        <v>37</v>
      </c>
      <c r="H74" s="86" t="s">
        <v>37</v>
      </c>
      <c r="I74" s="86" t="s">
        <v>37</v>
      </c>
      <c r="J74" s="86" t="s">
        <v>37</v>
      </c>
    </row>
    <row r="75" spans="1:10" ht="11.25" customHeight="1">
      <c r="A75" s="11">
        <v>521</v>
      </c>
      <c r="B75" s="17" t="s">
        <v>67</v>
      </c>
      <c r="C75" s="85" t="s">
        <v>37</v>
      </c>
      <c r="D75" s="86" t="s">
        <v>37</v>
      </c>
      <c r="E75" s="86" t="s">
        <v>37</v>
      </c>
      <c r="F75" s="86" t="s">
        <v>37</v>
      </c>
      <c r="G75" s="86" t="s">
        <v>37</v>
      </c>
      <c r="H75" s="86" t="s">
        <v>37</v>
      </c>
      <c r="I75" s="86" t="s">
        <v>37</v>
      </c>
      <c r="J75" s="86" t="s">
        <v>37</v>
      </c>
    </row>
    <row r="76" spans="1:10" ht="11.25" customHeight="1">
      <c r="A76" s="11">
        <v>522</v>
      </c>
      <c r="B76" s="17" t="s">
        <v>68</v>
      </c>
      <c r="C76" s="85" t="s">
        <v>37</v>
      </c>
      <c r="D76" s="86" t="s">
        <v>37</v>
      </c>
      <c r="E76" s="86" t="s">
        <v>37</v>
      </c>
      <c r="F76" s="86" t="s">
        <v>37</v>
      </c>
      <c r="G76" s="86" t="s">
        <v>37</v>
      </c>
      <c r="H76" s="86" t="s">
        <v>37</v>
      </c>
      <c r="I76" s="86" t="s">
        <v>37</v>
      </c>
      <c r="J76" s="86" t="s">
        <v>37</v>
      </c>
    </row>
    <row r="77" spans="1:10" ht="11.25" customHeight="1">
      <c r="A77" s="11">
        <v>531</v>
      </c>
      <c r="B77" s="17" t="s">
        <v>69</v>
      </c>
      <c r="C77" s="85" t="s">
        <v>37</v>
      </c>
      <c r="D77" s="86" t="s">
        <v>37</v>
      </c>
      <c r="E77" s="86" t="s">
        <v>37</v>
      </c>
      <c r="F77" s="86" t="s">
        <v>37</v>
      </c>
      <c r="G77" s="86">
        <v>1</v>
      </c>
      <c r="H77" s="86">
        <v>2</v>
      </c>
      <c r="I77" s="86" t="s">
        <v>116</v>
      </c>
      <c r="J77" s="86" t="s">
        <v>37</v>
      </c>
    </row>
    <row r="78" spans="1:10" ht="11.25" customHeight="1">
      <c r="A78" s="11">
        <v>532</v>
      </c>
      <c r="B78" s="17" t="s">
        <v>70</v>
      </c>
      <c r="C78" s="85" t="s">
        <v>37</v>
      </c>
      <c r="D78" s="86" t="s">
        <v>37</v>
      </c>
      <c r="E78" s="86" t="s">
        <v>37</v>
      </c>
      <c r="F78" s="86" t="s">
        <v>37</v>
      </c>
      <c r="G78" s="86" t="s">
        <v>37</v>
      </c>
      <c r="H78" s="86" t="s">
        <v>37</v>
      </c>
      <c r="I78" s="86" t="s">
        <v>37</v>
      </c>
      <c r="J78" s="86" t="s">
        <v>37</v>
      </c>
    </row>
    <row r="79" spans="1:10" ht="11.25" customHeight="1">
      <c r="A79" s="11">
        <v>533</v>
      </c>
      <c r="B79" s="17" t="s">
        <v>71</v>
      </c>
      <c r="C79" s="85" t="s">
        <v>37</v>
      </c>
      <c r="D79" s="86" t="s">
        <v>37</v>
      </c>
      <c r="E79" s="86" t="s">
        <v>37</v>
      </c>
      <c r="F79" s="86" t="s">
        <v>37</v>
      </c>
      <c r="G79" s="86" t="s">
        <v>37</v>
      </c>
      <c r="H79" s="86" t="s">
        <v>37</v>
      </c>
      <c r="I79" s="86" t="s">
        <v>37</v>
      </c>
      <c r="J79" s="86" t="s">
        <v>37</v>
      </c>
    </row>
    <row r="80" spans="1:10" ht="11.25" customHeight="1">
      <c r="A80" s="11">
        <v>534</v>
      </c>
      <c r="B80" s="17" t="s">
        <v>72</v>
      </c>
      <c r="C80" s="85" t="s">
        <v>37</v>
      </c>
      <c r="D80" s="86" t="s">
        <v>37</v>
      </c>
      <c r="E80" s="86" t="s">
        <v>37</v>
      </c>
      <c r="F80" s="86" t="s">
        <v>37</v>
      </c>
      <c r="G80" s="86" t="s">
        <v>37</v>
      </c>
      <c r="H80" s="86" t="s">
        <v>37</v>
      </c>
      <c r="I80" s="86" t="s">
        <v>37</v>
      </c>
      <c r="J80" s="86" t="s">
        <v>37</v>
      </c>
    </row>
    <row r="81" spans="1:10" ht="11.25" customHeight="1">
      <c r="A81" s="11">
        <v>535</v>
      </c>
      <c r="B81" s="17" t="s">
        <v>73</v>
      </c>
      <c r="C81" s="85" t="s">
        <v>37</v>
      </c>
      <c r="D81" s="86" t="s">
        <v>37</v>
      </c>
      <c r="E81" s="86" t="s">
        <v>37</v>
      </c>
      <c r="F81" s="86" t="s">
        <v>37</v>
      </c>
      <c r="G81" s="86" t="s">
        <v>37</v>
      </c>
      <c r="H81" s="86" t="s">
        <v>37</v>
      </c>
      <c r="I81" s="86" t="s">
        <v>37</v>
      </c>
      <c r="J81" s="86" t="s">
        <v>37</v>
      </c>
    </row>
    <row r="82" spans="1:10" ht="11.25" customHeight="1">
      <c r="A82" s="11">
        <v>536</v>
      </c>
      <c r="B82" s="17" t="s">
        <v>74</v>
      </c>
      <c r="C82" s="85" t="s">
        <v>37</v>
      </c>
      <c r="D82" s="86" t="s">
        <v>37</v>
      </c>
      <c r="E82" s="86" t="s">
        <v>37</v>
      </c>
      <c r="F82" s="86" t="s">
        <v>37</v>
      </c>
      <c r="G82" s="86" t="s">
        <v>37</v>
      </c>
      <c r="H82" s="86" t="s">
        <v>37</v>
      </c>
      <c r="I82" s="86" t="s">
        <v>37</v>
      </c>
      <c r="J82" s="86" t="s">
        <v>37</v>
      </c>
    </row>
    <row r="83" spans="1:10" ht="11.25" customHeight="1">
      <c r="A83" s="11">
        <v>541</v>
      </c>
      <c r="B83" s="17" t="s">
        <v>75</v>
      </c>
      <c r="C83" s="85" t="s">
        <v>37</v>
      </c>
      <c r="D83" s="86" t="s">
        <v>37</v>
      </c>
      <c r="E83" s="86" t="s">
        <v>37</v>
      </c>
      <c r="F83" s="86" t="s">
        <v>37</v>
      </c>
      <c r="G83" s="86" t="s">
        <v>37</v>
      </c>
      <c r="H83" s="86" t="s">
        <v>37</v>
      </c>
      <c r="I83" s="86" t="s">
        <v>37</v>
      </c>
      <c r="J83" s="86" t="s">
        <v>37</v>
      </c>
    </row>
    <row r="84" spans="1:10" ht="11.25" customHeight="1">
      <c r="A84" s="11">
        <v>542</v>
      </c>
      <c r="B84" s="17" t="s">
        <v>76</v>
      </c>
      <c r="C84" s="85" t="s">
        <v>37</v>
      </c>
      <c r="D84" s="86" t="s">
        <v>37</v>
      </c>
      <c r="E84" s="86" t="s">
        <v>37</v>
      </c>
      <c r="F84" s="86" t="s">
        <v>37</v>
      </c>
      <c r="G84" s="86">
        <v>1</v>
      </c>
      <c r="H84" s="86">
        <v>7</v>
      </c>
      <c r="I84" s="86" t="s">
        <v>116</v>
      </c>
      <c r="J84" s="86" t="s">
        <v>37</v>
      </c>
    </row>
    <row r="85" spans="1:10" ht="11.25" customHeight="1">
      <c r="A85" s="11">
        <v>543</v>
      </c>
      <c r="B85" s="17" t="s">
        <v>77</v>
      </c>
      <c r="C85" s="85" t="s">
        <v>37</v>
      </c>
      <c r="D85" s="86" t="s">
        <v>37</v>
      </c>
      <c r="E85" s="86" t="s">
        <v>37</v>
      </c>
      <c r="F85" s="86" t="s">
        <v>37</v>
      </c>
      <c r="G85" s="86">
        <v>4</v>
      </c>
      <c r="H85" s="86">
        <v>9</v>
      </c>
      <c r="I85" s="86">
        <v>1526</v>
      </c>
      <c r="J85" s="86" t="s">
        <v>37</v>
      </c>
    </row>
    <row r="86" spans="1:10" ht="11.25" customHeight="1">
      <c r="A86" s="11">
        <v>549</v>
      </c>
      <c r="B86" s="17" t="s">
        <v>78</v>
      </c>
      <c r="C86" s="85">
        <v>1</v>
      </c>
      <c r="D86" s="86">
        <v>18</v>
      </c>
      <c r="E86" s="86" t="s">
        <v>116</v>
      </c>
      <c r="F86" s="86" t="s">
        <v>37</v>
      </c>
      <c r="G86" s="86" t="s">
        <v>37</v>
      </c>
      <c r="H86" s="86" t="s">
        <v>37</v>
      </c>
      <c r="I86" s="86" t="s">
        <v>37</v>
      </c>
      <c r="J86" s="86" t="s">
        <v>37</v>
      </c>
    </row>
    <row r="87" spans="1:10" ht="11.25" customHeight="1">
      <c r="A87" s="11">
        <v>551</v>
      </c>
      <c r="B87" s="17" t="s">
        <v>79</v>
      </c>
      <c r="C87" s="85" t="s">
        <v>37</v>
      </c>
      <c r="D87" s="86" t="s">
        <v>37</v>
      </c>
      <c r="E87" s="86" t="s">
        <v>37</v>
      </c>
      <c r="F87" s="86" t="s">
        <v>37</v>
      </c>
      <c r="G87" s="86">
        <v>1</v>
      </c>
      <c r="H87" s="86">
        <v>1</v>
      </c>
      <c r="I87" s="86" t="s">
        <v>116</v>
      </c>
      <c r="J87" s="86" t="s">
        <v>37</v>
      </c>
    </row>
    <row r="88" spans="1:10" ht="11.25" customHeight="1">
      <c r="A88" s="11">
        <v>552</v>
      </c>
      <c r="B88" s="17" t="s">
        <v>80</v>
      </c>
      <c r="C88" s="85" t="s">
        <v>37</v>
      </c>
      <c r="D88" s="86" t="s">
        <v>37</v>
      </c>
      <c r="E88" s="86" t="s">
        <v>37</v>
      </c>
      <c r="F88" s="86" t="s">
        <v>37</v>
      </c>
      <c r="G88" s="86" t="s">
        <v>37</v>
      </c>
      <c r="H88" s="86" t="s">
        <v>37</v>
      </c>
      <c r="I88" s="86" t="s">
        <v>37</v>
      </c>
      <c r="J88" s="86" t="s">
        <v>37</v>
      </c>
    </row>
    <row r="89" spans="1:10" ht="11.25" customHeight="1">
      <c r="A89" s="11">
        <v>553</v>
      </c>
      <c r="B89" s="17" t="s">
        <v>81</v>
      </c>
      <c r="C89" s="85" t="s">
        <v>37</v>
      </c>
      <c r="D89" s="86" t="s">
        <v>37</v>
      </c>
      <c r="E89" s="86" t="s">
        <v>37</v>
      </c>
      <c r="F89" s="86" t="s">
        <v>37</v>
      </c>
      <c r="G89" s="86" t="s">
        <v>37</v>
      </c>
      <c r="H89" s="86" t="s">
        <v>37</v>
      </c>
      <c r="I89" s="86" t="s">
        <v>37</v>
      </c>
      <c r="J89" s="86" t="s">
        <v>37</v>
      </c>
    </row>
    <row r="90" spans="1:10" ht="11.25" customHeight="1">
      <c r="A90" s="11">
        <v>559</v>
      </c>
      <c r="B90" s="17" t="s">
        <v>82</v>
      </c>
      <c r="C90" s="85">
        <v>2</v>
      </c>
      <c r="D90" s="86">
        <v>2</v>
      </c>
      <c r="E90" s="86" t="s">
        <v>116</v>
      </c>
      <c r="F90" s="86" t="s">
        <v>37</v>
      </c>
      <c r="G90" s="86">
        <v>1</v>
      </c>
      <c r="H90" s="86">
        <v>2</v>
      </c>
      <c r="I90" s="86" t="s">
        <v>116</v>
      </c>
      <c r="J90" s="86" t="s">
        <v>37</v>
      </c>
    </row>
    <row r="91" spans="1:10" ht="11.25" customHeight="1">
      <c r="A91" s="11"/>
      <c r="B91" s="17"/>
      <c r="C91" s="85"/>
      <c r="D91" s="86"/>
      <c r="E91" s="86"/>
      <c r="F91" s="86"/>
      <c r="G91" s="86"/>
      <c r="H91" s="86"/>
      <c r="I91" s="86"/>
      <c r="J91" s="86"/>
    </row>
    <row r="92" spans="1:12" ht="11.25" customHeight="1">
      <c r="A92" s="139" t="s">
        <v>109</v>
      </c>
      <c r="B92" s="139"/>
      <c r="C92" s="132">
        <v>71</v>
      </c>
      <c r="D92" s="133">
        <v>118</v>
      </c>
      <c r="E92" s="133">
        <v>11942</v>
      </c>
      <c r="F92" s="133">
        <v>678</v>
      </c>
      <c r="G92" s="133">
        <v>106</v>
      </c>
      <c r="H92" s="133">
        <v>201</v>
      </c>
      <c r="I92" s="133">
        <v>39488</v>
      </c>
      <c r="J92" s="133">
        <v>5187</v>
      </c>
      <c r="K92" s="77"/>
      <c r="L92" s="77"/>
    </row>
    <row r="93" spans="1:10" ht="11.25" customHeight="1">
      <c r="A93" s="11"/>
      <c r="B93" s="17"/>
      <c r="C93" s="85"/>
      <c r="D93" s="86"/>
      <c r="E93" s="86"/>
      <c r="F93" s="86"/>
      <c r="G93" s="86"/>
      <c r="H93" s="86"/>
      <c r="I93" s="86"/>
      <c r="J93" s="86"/>
    </row>
    <row r="94" spans="1:10" ht="11.25" customHeight="1">
      <c r="A94" s="11">
        <v>561</v>
      </c>
      <c r="B94" s="17" t="s">
        <v>113</v>
      </c>
      <c r="C94" s="85" t="s">
        <v>37</v>
      </c>
      <c r="D94" s="86" t="s">
        <v>37</v>
      </c>
      <c r="E94" s="86" t="s">
        <v>37</v>
      </c>
      <c r="F94" s="86" t="s">
        <v>37</v>
      </c>
      <c r="G94" s="86" t="s">
        <v>37</v>
      </c>
      <c r="H94" s="86" t="s">
        <v>37</v>
      </c>
      <c r="I94" s="86" t="s">
        <v>37</v>
      </c>
      <c r="J94" s="86" t="s">
        <v>37</v>
      </c>
    </row>
    <row r="95" spans="1:10" s="80" customFormat="1" ht="11.25" customHeight="1">
      <c r="A95" s="11">
        <v>569</v>
      </c>
      <c r="B95" s="105" t="s">
        <v>114</v>
      </c>
      <c r="C95" s="85">
        <v>1</v>
      </c>
      <c r="D95" s="86">
        <v>1</v>
      </c>
      <c r="E95" s="86" t="s">
        <v>116</v>
      </c>
      <c r="F95" s="86" t="s">
        <v>37</v>
      </c>
      <c r="G95" s="86" t="s">
        <v>37</v>
      </c>
      <c r="H95" s="86" t="s">
        <v>37</v>
      </c>
      <c r="I95" s="86" t="s">
        <v>37</v>
      </c>
      <c r="J95" s="86" t="s">
        <v>37</v>
      </c>
    </row>
    <row r="96" spans="1:10" ht="11.25" customHeight="1">
      <c r="A96" s="11">
        <v>571</v>
      </c>
      <c r="B96" s="17" t="s">
        <v>83</v>
      </c>
      <c r="C96" s="85">
        <v>1</v>
      </c>
      <c r="D96" s="86">
        <v>2</v>
      </c>
      <c r="E96" s="86" t="s">
        <v>116</v>
      </c>
      <c r="F96" s="86" t="s">
        <v>37</v>
      </c>
      <c r="G96" s="86">
        <v>4</v>
      </c>
      <c r="H96" s="86">
        <v>8</v>
      </c>
      <c r="I96" s="86">
        <v>1497</v>
      </c>
      <c r="J96" s="86">
        <v>20</v>
      </c>
    </row>
    <row r="97" spans="1:10" ht="11.25" customHeight="1">
      <c r="A97" s="11">
        <v>572</v>
      </c>
      <c r="B97" s="17" t="s">
        <v>84</v>
      </c>
      <c r="C97" s="85">
        <v>1</v>
      </c>
      <c r="D97" s="86">
        <v>1</v>
      </c>
      <c r="E97" s="86" t="s">
        <v>116</v>
      </c>
      <c r="F97" s="86" t="s">
        <v>37</v>
      </c>
      <c r="G97" s="86">
        <v>3</v>
      </c>
      <c r="H97" s="86">
        <v>6</v>
      </c>
      <c r="I97" s="86" t="s">
        <v>116</v>
      </c>
      <c r="J97" s="86" t="s">
        <v>116</v>
      </c>
    </row>
    <row r="98" spans="1:10" ht="11.25" customHeight="1">
      <c r="A98" s="11">
        <v>573</v>
      </c>
      <c r="B98" s="17" t="s">
        <v>85</v>
      </c>
      <c r="C98" s="85">
        <v>5</v>
      </c>
      <c r="D98" s="86">
        <v>6</v>
      </c>
      <c r="E98" s="86">
        <v>802</v>
      </c>
      <c r="F98" s="86">
        <v>45</v>
      </c>
      <c r="G98" s="86">
        <v>9</v>
      </c>
      <c r="H98" s="86">
        <v>14</v>
      </c>
      <c r="I98" s="86">
        <v>2940</v>
      </c>
      <c r="J98" s="86">
        <v>4385</v>
      </c>
    </row>
    <row r="99" spans="1:10" ht="11.25" customHeight="1">
      <c r="A99" s="11">
        <v>574</v>
      </c>
      <c r="B99" s="17" t="s">
        <v>86</v>
      </c>
      <c r="C99" s="85">
        <v>1</v>
      </c>
      <c r="D99" s="86">
        <v>2</v>
      </c>
      <c r="E99" s="86" t="s">
        <v>116</v>
      </c>
      <c r="F99" s="86" t="s">
        <v>37</v>
      </c>
      <c r="G99" s="86" t="s">
        <v>37</v>
      </c>
      <c r="H99" s="86" t="s">
        <v>37</v>
      </c>
      <c r="I99" s="86" t="s">
        <v>37</v>
      </c>
      <c r="J99" s="86" t="s">
        <v>37</v>
      </c>
    </row>
    <row r="100" spans="1:10" ht="11.25" customHeight="1">
      <c r="A100" s="11">
        <v>579</v>
      </c>
      <c r="B100" s="17" t="s">
        <v>87</v>
      </c>
      <c r="C100" s="85">
        <v>2</v>
      </c>
      <c r="D100" s="86">
        <v>3</v>
      </c>
      <c r="E100" s="86" t="s">
        <v>116</v>
      </c>
      <c r="F100" s="86" t="s">
        <v>37</v>
      </c>
      <c r="G100" s="86">
        <v>7</v>
      </c>
      <c r="H100" s="86">
        <v>18</v>
      </c>
      <c r="I100" s="86">
        <v>2553</v>
      </c>
      <c r="J100" s="86">
        <v>202</v>
      </c>
    </row>
    <row r="101" spans="1:10" ht="11.25" customHeight="1">
      <c r="A101" s="11">
        <v>581</v>
      </c>
      <c r="B101" s="17" t="s">
        <v>88</v>
      </c>
      <c r="C101" s="85">
        <v>1</v>
      </c>
      <c r="D101" s="86">
        <v>2</v>
      </c>
      <c r="E101" s="86" t="s">
        <v>116</v>
      </c>
      <c r="F101" s="86" t="s">
        <v>37</v>
      </c>
      <c r="G101" s="86" t="s">
        <v>37</v>
      </c>
      <c r="H101" s="86" t="s">
        <v>37</v>
      </c>
      <c r="I101" s="86" t="s">
        <v>37</v>
      </c>
      <c r="J101" s="86" t="s">
        <v>37</v>
      </c>
    </row>
    <row r="102" spans="1:10" ht="11.25" customHeight="1">
      <c r="A102" s="11">
        <v>582</v>
      </c>
      <c r="B102" s="17" t="s">
        <v>89</v>
      </c>
      <c r="C102" s="85">
        <v>3</v>
      </c>
      <c r="D102" s="86">
        <v>10</v>
      </c>
      <c r="E102" s="86" t="s">
        <v>116</v>
      </c>
      <c r="F102" s="86" t="s">
        <v>116</v>
      </c>
      <c r="G102" s="86">
        <v>5</v>
      </c>
      <c r="H102" s="86">
        <v>8</v>
      </c>
      <c r="I102" s="86">
        <v>1819</v>
      </c>
      <c r="J102" s="86">
        <v>30</v>
      </c>
    </row>
    <row r="103" spans="1:10" ht="11.25" customHeight="1">
      <c r="A103" s="11">
        <v>583</v>
      </c>
      <c r="B103" s="17" t="s">
        <v>90</v>
      </c>
      <c r="C103" s="85">
        <v>1</v>
      </c>
      <c r="D103" s="86">
        <v>2</v>
      </c>
      <c r="E103" s="86" t="s">
        <v>116</v>
      </c>
      <c r="F103" s="86" t="s">
        <v>37</v>
      </c>
      <c r="G103" s="86">
        <v>1</v>
      </c>
      <c r="H103" s="86">
        <v>1</v>
      </c>
      <c r="I103" s="86" t="s">
        <v>116</v>
      </c>
      <c r="J103" s="86" t="s">
        <v>37</v>
      </c>
    </row>
    <row r="104" spans="1:10" ht="11.25" customHeight="1">
      <c r="A104" s="11">
        <v>584</v>
      </c>
      <c r="B104" s="17" t="s">
        <v>91</v>
      </c>
      <c r="C104" s="85">
        <v>2</v>
      </c>
      <c r="D104" s="86">
        <v>4</v>
      </c>
      <c r="E104" s="86" t="s">
        <v>116</v>
      </c>
      <c r="F104" s="86" t="s">
        <v>116</v>
      </c>
      <c r="G104" s="86">
        <v>2</v>
      </c>
      <c r="H104" s="86">
        <v>3</v>
      </c>
      <c r="I104" s="86" t="s">
        <v>116</v>
      </c>
      <c r="J104" s="86" t="s">
        <v>37</v>
      </c>
    </row>
    <row r="105" spans="1:10" ht="11.25" customHeight="1">
      <c r="A105" s="11">
        <v>585</v>
      </c>
      <c r="B105" s="17" t="s">
        <v>92</v>
      </c>
      <c r="C105" s="85">
        <v>1</v>
      </c>
      <c r="D105" s="86">
        <v>3</v>
      </c>
      <c r="E105" s="86" t="s">
        <v>116</v>
      </c>
      <c r="F105" s="86" t="s">
        <v>37</v>
      </c>
      <c r="G105" s="86">
        <v>3</v>
      </c>
      <c r="H105" s="86">
        <v>6</v>
      </c>
      <c r="I105" s="86" t="s">
        <v>116</v>
      </c>
      <c r="J105" s="86" t="s">
        <v>37</v>
      </c>
    </row>
    <row r="106" spans="1:10" ht="11.25" customHeight="1">
      <c r="A106" s="11">
        <v>586</v>
      </c>
      <c r="B106" s="17" t="s">
        <v>93</v>
      </c>
      <c r="C106" s="85">
        <v>6</v>
      </c>
      <c r="D106" s="86">
        <v>10</v>
      </c>
      <c r="E106" s="86">
        <v>1094</v>
      </c>
      <c r="F106" s="86">
        <v>73</v>
      </c>
      <c r="G106" s="86">
        <v>7</v>
      </c>
      <c r="H106" s="86">
        <v>14</v>
      </c>
      <c r="I106" s="86">
        <v>2788</v>
      </c>
      <c r="J106" s="86">
        <v>61</v>
      </c>
    </row>
    <row r="107" spans="1:10" ht="11.25" customHeight="1">
      <c r="A107" s="11">
        <v>589</v>
      </c>
      <c r="B107" s="17" t="s">
        <v>94</v>
      </c>
      <c r="C107" s="85">
        <v>7</v>
      </c>
      <c r="D107" s="86">
        <v>11</v>
      </c>
      <c r="E107" s="86">
        <v>1147</v>
      </c>
      <c r="F107" s="86">
        <v>99</v>
      </c>
      <c r="G107" s="86">
        <v>8</v>
      </c>
      <c r="H107" s="86">
        <v>17</v>
      </c>
      <c r="I107" s="86">
        <v>2989</v>
      </c>
      <c r="J107" s="86">
        <v>76</v>
      </c>
    </row>
    <row r="108" spans="1:10" ht="11.25" customHeight="1">
      <c r="A108" s="11">
        <v>591</v>
      </c>
      <c r="B108" s="17" t="s">
        <v>95</v>
      </c>
      <c r="C108" s="85">
        <v>1</v>
      </c>
      <c r="D108" s="86">
        <v>2</v>
      </c>
      <c r="E108" s="86" t="s">
        <v>116</v>
      </c>
      <c r="F108" s="86" t="s">
        <v>37</v>
      </c>
      <c r="G108" s="86">
        <v>5</v>
      </c>
      <c r="H108" s="86">
        <v>11</v>
      </c>
      <c r="I108" s="86">
        <v>1845</v>
      </c>
      <c r="J108" s="86" t="s">
        <v>37</v>
      </c>
    </row>
    <row r="109" spans="1:10" s="48" customFormat="1" ht="11.25" customHeight="1">
      <c r="A109" s="11">
        <v>592</v>
      </c>
      <c r="B109" s="17" t="s">
        <v>96</v>
      </c>
      <c r="C109" s="85">
        <v>3</v>
      </c>
      <c r="D109" s="86">
        <v>5</v>
      </c>
      <c r="E109" s="86" t="s">
        <v>116</v>
      </c>
      <c r="F109" s="86" t="s">
        <v>37</v>
      </c>
      <c r="G109" s="86">
        <v>6</v>
      </c>
      <c r="H109" s="86">
        <v>10</v>
      </c>
      <c r="I109" s="86">
        <v>2055</v>
      </c>
      <c r="J109" s="86" t="s">
        <v>37</v>
      </c>
    </row>
    <row r="110" spans="1:10" s="48" customFormat="1" ht="11.25" customHeight="1">
      <c r="A110" s="11">
        <v>593</v>
      </c>
      <c r="B110" s="18" t="s">
        <v>115</v>
      </c>
      <c r="C110" s="85">
        <v>1</v>
      </c>
      <c r="D110" s="86">
        <v>3</v>
      </c>
      <c r="E110" s="86" t="s">
        <v>116</v>
      </c>
      <c r="F110" s="86" t="s">
        <v>37</v>
      </c>
      <c r="G110" s="86">
        <v>4</v>
      </c>
      <c r="H110" s="86">
        <v>5</v>
      </c>
      <c r="I110" s="86">
        <v>1583</v>
      </c>
      <c r="J110" s="86">
        <v>9</v>
      </c>
    </row>
    <row r="111" spans="1:10" s="48" customFormat="1" ht="11.25" customHeight="1">
      <c r="A111" s="11">
        <v>601</v>
      </c>
      <c r="B111" s="17" t="s">
        <v>97</v>
      </c>
      <c r="C111" s="85">
        <v>2</v>
      </c>
      <c r="D111" s="86">
        <v>2</v>
      </c>
      <c r="E111" s="86" t="s">
        <v>116</v>
      </c>
      <c r="F111" s="86" t="s">
        <v>37</v>
      </c>
      <c r="G111" s="86">
        <v>1</v>
      </c>
      <c r="H111" s="86">
        <v>1</v>
      </c>
      <c r="I111" s="86" t="s">
        <v>116</v>
      </c>
      <c r="J111" s="86" t="s">
        <v>37</v>
      </c>
    </row>
    <row r="112" spans="1:10" s="48" customFormat="1" ht="11.25" customHeight="1">
      <c r="A112" s="11">
        <v>602</v>
      </c>
      <c r="B112" s="17" t="s">
        <v>98</v>
      </c>
      <c r="C112" s="85">
        <v>3</v>
      </c>
      <c r="D112" s="86">
        <v>5</v>
      </c>
      <c r="E112" s="86" t="s">
        <v>116</v>
      </c>
      <c r="F112" s="86" t="s">
        <v>37</v>
      </c>
      <c r="G112" s="86">
        <v>7</v>
      </c>
      <c r="H112" s="86">
        <v>16</v>
      </c>
      <c r="I112" s="86">
        <v>2468</v>
      </c>
      <c r="J112" s="86">
        <v>45</v>
      </c>
    </row>
    <row r="113" spans="1:10" s="48" customFormat="1" ht="11.25" customHeight="1">
      <c r="A113" s="11">
        <v>603</v>
      </c>
      <c r="B113" s="17" t="s">
        <v>99</v>
      </c>
      <c r="C113" s="85">
        <v>2</v>
      </c>
      <c r="D113" s="86">
        <v>3</v>
      </c>
      <c r="E113" s="86" t="s">
        <v>116</v>
      </c>
      <c r="F113" s="86" t="s">
        <v>37</v>
      </c>
      <c r="G113" s="86">
        <v>3</v>
      </c>
      <c r="H113" s="86">
        <v>8</v>
      </c>
      <c r="I113" s="86" t="s">
        <v>116</v>
      </c>
      <c r="J113" s="86" t="s">
        <v>116</v>
      </c>
    </row>
    <row r="114" spans="1:10" ht="11.25" customHeight="1">
      <c r="A114" s="11">
        <v>604</v>
      </c>
      <c r="B114" s="17" t="s">
        <v>100</v>
      </c>
      <c r="C114" s="85" t="s">
        <v>37</v>
      </c>
      <c r="D114" s="86" t="s">
        <v>37</v>
      </c>
      <c r="E114" s="86" t="s">
        <v>37</v>
      </c>
      <c r="F114" s="86" t="s">
        <v>37</v>
      </c>
      <c r="G114" s="86" t="s">
        <v>37</v>
      </c>
      <c r="H114" s="86" t="s">
        <v>37</v>
      </c>
      <c r="I114" s="86" t="s">
        <v>37</v>
      </c>
      <c r="J114" s="86" t="s">
        <v>37</v>
      </c>
    </row>
    <row r="115" spans="1:10" s="48" customFormat="1" ht="11.25" customHeight="1">
      <c r="A115" s="11">
        <v>605</v>
      </c>
      <c r="B115" s="17" t="s">
        <v>101</v>
      </c>
      <c r="C115" s="85" t="s">
        <v>37</v>
      </c>
      <c r="D115" s="86" t="s">
        <v>37</v>
      </c>
      <c r="E115" s="86" t="s">
        <v>37</v>
      </c>
      <c r="F115" s="86" t="s">
        <v>37</v>
      </c>
      <c r="G115" s="86">
        <v>3</v>
      </c>
      <c r="H115" s="86">
        <v>9</v>
      </c>
      <c r="I115" s="86" t="s">
        <v>116</v>
      </c>
      <c r="J115" s="86" t="s">
        <v>116</v>
      </c>
    </row>
    <row r="116" spans="1:10" s="48" customFormat="1" ht="11.25" customHeight="1">
      <c r="A116" s="11">
        <v>606</v>
      </c>
      <c r="B116" s="17" t="s">
        <v>102</v>
      </c>
      <c r="C116" s="85">
        <v>2</v>
      </c>
      <c r="D116" s="86">
        <v>3</v>
      </c>
      <c r="E116" s="86" t="s">
        <v>116</v>
      </c>
      <c r="F116" s="86" t="s">
        <v>37</v>
      </c>
      <c r="G116" s="86" t="s">
        <v>37</v>
      </c>
      <c r="H116" s="86" t="s">
        <v>37</v>
      </c>
      <c r="I116" s="86" t="s">
        <v>37</v>
      </c>
      <c r="J116" s="86" t="s">
        <v>37</v>
      </c>
    </row>
    <row r="117" spans="1:10" s="48" customFormat="1" ht="11.25" customHeight="1">
      <c r="A117" s="11">
        <v>607</v>
      </c>
      <c r="B117" s="18" t="s">
        <v>103</v>
      </c>
      <c r="C117" s="85">
        <v>2</v>
      </c>
      <c r="D117" s="86">
        <v>2</v>
      </c>
      <c r="E117" s="86" t="s">
        <v>116</v>
      </c>
      <c r="F117" s="86" t="s">
        <v>116</v>
      </c>
      <c r="G117" s="86">
        <v>3</v>
      </c>
      <c r="H117" s="86">
        <v>4</v>
      </c>
      <c r="I117" s="86" t="s">
        <v>116</v>
      </c>
      <c r="J117" s="86" t="s">
        <v>37</v>
      </c>
    </row>
    <row r="118" spans="1:10" s="48" customFormat="1" ht="11.25" customHeight="1">
      <c r="A118" s="11">
        <v>608</v>
      </c>
      <c r="B118" s="17" t="s">
        <v>104</v>
      </c>
      <c r="C118" s="85">
        <v>1</v>
      </c>
      <c r="D118" s="86">
        <v>1</v>
      </c>
      <c r="E118" s="86" t="s">
        <v>116</v>
      </c>
      <c r="F118" s="86" t="s">
        <v>116</v>
      </c>
      <c r="G118" s="86">
        <v>3</v>
      </c>
      <c r="H118" s="86">
        <v>7</v>
      </c>
      <c r="I118" s="86" t="s">
        <v>116</v>
      </c>
      <c r="J118" s="86" t="s">
        <v>37</v>
      </c>
    </row>
    <row r="119" spans="1:10" s="48" customFormat="1" ht="11.25" customHeight="1">
      <c r="A119" s="11">
        <v>609</v>
      </c>
      <c r="B119" s="17" t="s">
        <v>105</v>
      </c>
      <c r="C119" s="85">
        <v>19</v>
      </c>
      <c r="D119" s="86">
        <v>27</v>
      </c>
      <c r="E119" s="86">
        <v>3360</v>
      </c>
      <c r="F119" s="86">
        <v>205</v>
      </c>
      <c r="G119" s="86">
        <v>14</v>
      </c>
      <c r="H119" s="86">
        <v>20</v>
      </c>
      <c r="I119" s="86">
        <v>5376</v>
      </c>
      <c r="J119" s="86">
        <v>151</v>
      </c>
    </row>
    <row r="120" spans="1:10" ht="11.25" customHeight="1">
      <c r="A120" s="11">
        <v>611</v>
      </c>
      <c r="B120" s="17" t="s">
        <v>106</v>
      </c>
      <c r="C120" s="85">
        <v>2</v>
      </c>
      <c r="D120" s="86">
        <v>4</v>
      </c>
      <c r="E120" s="86" t="s">
        <v>116</v>
      </c>
      <c r="F120" s="86" t="s">
        <v>37</v>
      </c>
      <c r="G120" s="86">
        <v>5</v>
      </c>
      <c r="H120" s="86">
        <v>8</v>
      </c>
      <c r="I120" s="86">
        <v>1973</v>
      </c>
      <c r="J120" s="86" t="s">
        <v>37</v>
      </c>
    </row>
    <row r="121" spans="1:10" s="48" customFormat="1" ht="11.25" customHeight="1">
      <c r="A121" s="11">
        <v>612</v>
      </c>
      <c r="B121" s="17" t="s">
        <v>107</v>
      </c>
      <c r="C121" s="85">
        <v>1</v>
      </c>
      <c r="D121" s="86">
        <v>4</v>
      </c>
      <c r="E121" s="86" t="s">
        <v>116</v>
      </c>
      <c r="F121" s="86" t="s">
        <v>37</v>
      </c>
      <c r="G121" s="86">
        <v>1</v>
      </c>
      <c r="H121" s="86">
        <v>2</v>
      </c>
      <c r="I121" s="86" t="s">
        <v>116</v>
      </c>
      <c r="J121" s="86" t="s">
        <v>37</v>
      </c>
    </row>
    <row r="122" spans="1:10" s="48" customFormat="1" ht="11.25" customHeight="1">
      <c r="A122" s="21">
        <v>619</v>
      </c>
      <c r="B122" s="22" t="s">
        <v>108</v>
      </c>
      <c r="C122" s="87" t="s">
        <v>37</v>
      </c>
      <c r="D122" s="88" t="s">
        <v>37</v>
      </c>
      <c r="E122" s="88" t="s">
        <v>37</v>
      </c>
      <c r="F122" s="88" t="s">
        <v>37</v>
      </c>
      <c r="G122" s="88">
        <v>2</v>
      </c>
      <c r="H122" s="88">
        <v>5</v>
      </c>
      <c r="I122" s="88" t="s">
        <v>116</v>
      </c>
      <c r="J122" s="88" t="s">
        <v>37</v>
      </c>
    </row>
    <row r="123" spans="1:10" ht="11.25" customHeight="1">
      <c r="A123" s="2"/>
      <c r="B123" s="31"/>
      <c r="C123" s="90"/>
      <c r="D123" s="90"/>
      <c r="E123" s="90"/>
      <c r="F123" s="90"/>
      <c r="G123" s="90"/>
      <c r="H123" s="90"/>
      <c r="I123" s="90"/>
      <c r="J123" s="90"/>
    </row>
    <row r="124" spans="1:10" ht="11.25" customHeight="1">
      <c r="A124" s="2"/>
      <c r="B124" s="31"/>
      <c r="C124" s="90"/>
      <c r="D124" s="90"/>
      <c r="E124" s="90"/>
      <c r="F124" s="90"/>
      <c r="G124" s="90"/>
      <c r="H124" s="90"/>
      <c r="I124" s="90"/>
      <c r="J124" s="90"/>
    </row>
    <row r="125" spans="1:10" ht="11.25" customHeight="1">
      <c r="A125" s="2"/>
      <c r="B125" s="31"/>
      <c r="C125" s="90"/>
      <c r="D125" s="90"/>
      <c r="E125" s="90"/>
      <c r="F125" s="90"/>
      <c r="G125" s="90"/>
      <c r="H125" s="90"/>
      <c r="I125" s="90"/>
      <c r="J125" s="90"/>
    </row>
    <row r="126" spans="1:222" ht="12.75">
      <c r="A126" s="150" t="s">
        <v>110</v>
      </c>
      <c r="B126" s="150"/>
      <c r="C126" s="150"/>
      <c r="D126" s="150"/>
      <c r="E126" s="150"/>
      <c r="F126" s="150"/>
      <c r="G126" s="150"/>
      <c r="H126" s="150"/>
      <c r="I126" s="150"/>
      <c r="J126" s="15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row>
    <row r="127" spans="1:222"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row>
    <row r="128" spans="1:10" ht="13.5" customHeight="1" thickBot="1">
      <c r="A128" s="7"/>
      <c r="H128" s="157" t="s">
        <v>40</v>
      </c>
      <c r="I128" s="158"/>
      <c r="J128" s="158"/>
    </row>
    <row r="129" spans="1:10" ht="12" customHeight="1" thickTop="1">
      <c r="A129" s="140" t="s">
        <v>41</v>
      </c>
      <c r="B129" s="141"/>
      <c r="C129" s="159" t="s">
        <v>59</v>
      </c>
      <c r="D129" s="159"/>
      <c r="E129" s="159"/>
      <c r="F129" s="160"/>
      <c r="G129" s="159" t="s">
        <v>54</v>
      </c>
      <c r="H129" s="159"/>
      <c r="I129" s="159"/>
      <c r="J129" s="160"/>
    </row>
    <row r="130" spans="1:10" ht="12.75">
      <c r="A130" s="142"/>
      <c r="B130" s="143"/>
      <c r="C130" s="81" t="s">
        <v>43</v>
      </c>
      <c r="D130" s="89" t="s">
        <v>0</v>
      </c>
      <c r="E130" s="89" t="s">
        <v>44</v>
      </c>
      <c r="F130" s="89" t="s">
        <v>1</v>
      </c>
      <c r="G130" s="81" t="s">
        <v>43</v>
      </c>
      <c r="H130" s="89" t="s">
        <v>0</v>
      </c>
      <c r="I130" s="89" t="s">
        <v>44</v>
      </c>
      <c r="J130" s="91" t="s">
        <v>1</v>
      </c>
    </row>
    <row r="131" spans="1:16" ht="11.25" customHeight="1">
      <c r="A131" s="139" t="s">
        <v>129</v>
      </c>
      <c r="B131" s="139"/>
      <c r="C131" s="134">
        <f>C133+C155</f>
        <v>195</v>
      </c>
      <c r="D131" s="135">
        <f aca="true" t="shared" si="1" ref="D131:I131">D133+D155</f>
        <v>396</v>
      </c>
      <c r="E131" s="135">
        <f t="shared" si="1"/>
        <v>145583</v>
      </c>
      <c r="F131" s="135">
        <v>2436</v>
      </c>
      <c r="G131" s="135">
        <f t="shared" si="1"/>
        <v>453</v>
      </c>
      <c r="H131" s="135">
        <f t="shared" si="1"/>
        <v>1506</v>
      </c>
      <c r="I131" s="135">
        <f t="shared" si="1"/>
        <v>1189018</v>
      </c>
      <c r="J131" s="135">
        <v>17925</v>
      </c>
      <c r="K131" s="77"/>
      <c r="L131" s="77"/>
      <c r="M131" s="77" t="str">
        <f>IF(G131=SUM(G133,G155)," ","不一致")</f>
        <v> </v>
      </c>
      <c r="N131" s="77" t="str">
        <f>IF(H131=SUM(H133,H155)," ","不一致")</f>
        <v> </v>
      </c>
      <c r="O131" s="77" t="str">
        <f>IF(I131=SUM(I133,I155)," ","不一致")</f>
        <v> </v>
      </c>
      <c r="P131" s="77" t="str">
        <f>IF(J131=SUM(J133,J155)," ","不一致")</f>
        <v> </v>
      </c>
    </row>
    <row r="132" spans="1:10" ht="11.25" customHeight="1">
      <c r="A132" s="148"/>
      <c r="B132" s="148"/>
      <c r="C132" s="78"/>
      <c r="D132" s="90"/>
      <c r="E132" s="90"/>
      <c r="F132" s="90"/>
      <c r="G132" s="90"/>
      <c r="H132" s="90"/>
      <c r="I132" s="90"/>
      <c r="J132" s="90"/>
    </row>
    <row r="133" spans="1:12" s="80" customFormat="1" ht="11.25" customHeight="1">
      <c r="A133" s="139" t="s">
        <v>36</v>
      </c>
      <c r="B133" s="139"/>
      <c r="C133" s="132">
        <v>17</v>
      </c>
      <c r="D133" s="133">
        <v>42</v>
      </c>
      <c r="E133" s="133">
        <v>12382</v>
      </c>
      <c r="F133" s="84" t="s">
        <v>37</v>
      </c>
      <c r="G133" s="84">
        <v>71</v>
      </c>
      <c r="H133" s="84">
        <v>219</v>
      </c>
      <c r="I133" s="84">
        <v>192246</v>
      </c>
      <c r="J133" s="84" t="s">
        <v>37</v>
      </c>
      <c r="K133" s="77"/>
      <c r="L133" s="77"/>
    </row>
    <row r="134" spans="1:10" s="80" customFormat="1" ht="11.25" customHeight="1">
      <c r="A134" s="33"/>
      <c r="B134" s="33"/>
      <c r="C134" s="78"/>
      <c r="D134" s="90"/>
      <c r="E134" s="90"/>
      <c r="F134" s="86"/>
      <c r="G134" s="86"/>
      <c r="H134" s="86"/>
      <c r="I134" s="86"/>
      <c r="J134" s="86"/>
    </row>
    <row r="135" spans="1:10" s="80" customFormat="1" ht="11.25" customHeight="1">
      <c r="A135" s="11">
        <v>501</v>
      </c>
      <c r="B135" s="17" t="s">
        <v>112</v>
      </c>
      <c r="C135" s="85" t="s">
        <v>37</v>
      </c>
      <c r="D135" s="86" t="s">
        <v>37</v>
      </c>
      <c r="E135" s="86" t="s">
        <v>37</v>
      </c>
      <c r="F135" s="86" t="s">
        <v>37</v>
      </c>
      <c r="G135" s="86">
        <v>1</v>
      </c>
      <c r="H135" s="86">
        <v>3</v>
      </c>
      <c r="I135" s="86" t="s">
        <v>116</v>
      </c>
      <c r="J135" s="86" t="s">
        <v>37</v>
      </c>
    </row>
    <row r="136" spans="1:10" ht="11.25" customHeight="1">
      <c r="A136" s="11">
        <v>512</v>
      </c>
      <c r="B136" s="17" t="s">
        <v>65</v>
      </c>
      <c r="C136" s="85">
        <v>2</v>
      </c>
      <c r="D136" s="86">
        <v>2</v>
      </c>
      <c r="E136" s="86" t="s">
        <v>116</v>
      </c>
      <c r="F136" s="86" t="s">
        <v>37</v>
      </c>
      <c r="G136" s="86">
        <v>3</v>
      </c>
      <c r="H136" s="86">
        <v>8</v>
      </c>
      <c r="I136" s="86" t="s">
        <v>116</v>
      </c>
      <c r="J136" s="86" t="s">
        <v>37</v>
      </c>
    </row>
    <row r="137" spans="1:10" ht="11.25" customHeight="1">
      <c r="A137" s="11">
        <v>513</v>
      </c>
      <c r="B137" s="17" t="s">
        <v>66</v>
      </c>
      <c r="C137" s="85" t="s">
        <v>37</v>
      </c>
      <c r="D137" s="86" t="s">
        <v>37</v>
      </c>
      <c r="E137" s="86" t="s">
        <v>37</v>
      </c>
      <c r="F137" s="86" t="s">
        <v>37</v>
      </c>
      <c r="G137" s="86">
        <v>1</v>
      </c>
      <c r="H137" s="86">
        <v>2</v>
      </c>
      <c r="I137" s="86" t="s">
        <v>116</v>
      </c>
      <c r="J137" s="86" t="s">
        <v>37</v>
      </c>
    </row>
    <row r="138" spans="1:10" ht="11.25" customHeight="1">
      <c r="A138" s="11">
        <v>521</v>
      </c>
      <c r="B138" s="17" t="s">
        <v>67</v>
      </c>
      <c r="C138" s="85">
        <v>1</v>
      </c>
      <c r="D138" s="86">
        <v>2</v>
      </c>
      <c r="E138" s="86" t="s">
        <v>116</v>
      </c>
      <c r="F138" s="86" t="s">
        <v>37</v>
      </c>
      <c r="G138" s="86">
        <v>2</v>
      </c>
      <c r="H138" s="86">
        <v>4</v>
      </c>
      <c r="I138" s="86" t="s">
        <v>116</v>
      </c>
      <c r="J138" s="86" t="s">
        <v>37</v>
      </c>
    </row>
    <row r="139" spans="1:10" ht="11.25" customHeight="1">
      <c r="A139" s="11">
        <v>522</v>
      </c>
      <c r="B139" s="17" t="s">
        <v>68</v>
      </c>
      <c r="C139" s="85">
        <v>1</v>
      </c>
      <c r="D139" s="86">
        <v>2</v>
      </c>
      <c r="E139" s="86" t="s">
        <v>116</v>
      </c>
      <c r="F139" s="86" t="s">
        <v>37</v>
      </c>
      <c r="G139" s="86">
        <v>6</v>
      </c>
      <c r="H139" s="86">
        <v>29</v>
      </c>
      <c r="I139" s="86">
        <v>17182</v>
      </c>
      <c r="J139" s="86" t="s">
        <v>37</v>
      </c>
    </row>
    <row r="140" spans="1:10" ht="11.25" customHeight="1">
      <c r="A140" s="11">
        <v>531</v>
      </c>
      <c r="B140" s="17" t="s">
        <v>69</v>
      </c>
      <c r="C140" s="85">
        <v>2</v>
      </c>
      <c r="D140" s="86">
        <v>4</v>
      </c>
      <c r="E140" s="86" t="s">
        <v>116</v>
      </c>
      <c r="F140" s="86" t="s">
        <v>37</v>
      </c>
      <c r="G140" s="86">
        <v>10</v>
      </c>
      <c r="H140" s="86">
        <v>21</v>
      </c>
      <c r="I140" s="86">
        <v>25223</v>
      </c>
      <c r="J140" s="86" t="s">
        <v>37</v>
      </c>
    </row>
    <row r="141" spans="1:10" ht="11.25" customHeight="1">
      <c r="A141" s="11">
        <v>532</v>
      </c>
      <c r="B141" s="17" t="s">
        <v>70</v>
      </c>
      <c r="C141" s="85" t="s">
        <v>37</v>
      </c>
      <c r="D141" s="86" t="s">
        <v>37</v>
      </c>
      <c r="E141" s="86" t="s">
        <v>37</v>
      </c>
      <c r="F141" s="86" t="s">
        <v>37</v>
      </c>
      <c r="G141" s="86">
        <v>5</v>
      </c>
      <c r="H141" s="86">
        <v>12</v>
      </c>
      <c r="I141" s="86">
        <v>11226</v>
      </c>
      <c r="J141" s="86" t="s">
        <v>37</v>
      </c>
    </row>
    <row r="142" spans="1:10" ht="11.25" customHeight="1">
      <c r="A142" s="11">
        <v>533</v>
      </c>
      <c r="B142" s="17" t="s">
        <v>71</v>
      </c>
      <c r="C142" s="85">
        <v>1</v>
      </c>
      <c r="D142" s="86">
        <v>2</v>
      </c>
      <c r="E142" s="86" t="s">
        <v>116</v>
      </c>
      <c r="F142" s="86" t="s">
        <v>37</v>
      </c>
      <c r="G142" s="86" t="s">
        <v>37</v>
      </c>
      <c r="H142" s="86" t="s">
        <v>37</v>
      </c>
      <c r="I142" s="86" t="s">
        <v>37</v>
      </c>
      <c r="J142" s="86" t="s">
        <v>37</v>
      </c>
    </row>
    <row r="143" spans="1:10" ht="11.25" customHeight="1">
      <c r="A143" s="11">
        <v>534</v>
      </c>
      <c r="B143" s="17" t="s">
        <v>72</v>
      </c>
      <c r="C143" s="85" t="s">
        <v>37</v>
      </c>
      <c r="D143" s="86" t="s">
        <v>37</v>
      </c>
      <c r="E143" s="86" t="s">
        <v>37</v>
      </c>
      <c r="F143" s="86" t="s">
        <v>37</v>
      </c>
      <c r="G143" s="86">
        <v>2</v>
      </c>
      <c r="H143" s="86">
        <v>6</v>
      </c>
      <c r="I143" s="86" t="s">
        <v>116</v>
      </c>
      <c r="J143" s="86" t="s">
        <v>37</v>
      </c>
    </row>
    <row r="144" spans="1:10" ht="11.25" customHeight="1">
      <c r="A144" s="11">
        <v>535</v>
      </c>
      <c r="B144" s="17" t="s">
        <v>73</v>
      </c>
      <c r="C144" s="85" t="s">
        <v>37</v>
      </c>
      <c r="D144" s="86" t="s">
        <v>37</v>
      </c>
      <c r="E144" s="86" t="s">
        <v>37</v>
      </c>
      <c r="F144" s="86" t="s">
        <v>37</v>
      </c>
      <c r="G144" s="86">
        <v>1</v>
      </c>
      <c r="H144" s="86">
        <v>1</v>
      </c>
      <c r="I144" s="86" t="s">
        <v>116</v>
      </c>
      <c r="J144" s="86" t="s">
        <v>37</v>
      </c>
    </row>
    <row r="145" spans="1:10" ht="11.25" customHeight="1">
      <c r="A145" s="11">
        <v>536</v>
      </c>
      <c r="B145" s="17" t="s">
        <v>74</v>
      </c>
      <c r="C145" s="85">
        <v>1</v>
      </c>
      <c r="D145" s="86">
        <v>1</v>
      </c>
      <c r="E145" s="86" t="s">
        <v>116</v>
      </c>
      <c r="F145" s="86" t="s">
        <v>37</v>
      </c>
      <c r="G145" s="86">
        <v>5</v>
      </c>
      <c r="H145" s="86">
        <v>17</v>
      </c>
      <c r="I145" s="86">
        <v>17774</v>
      </c>
      <c r="J145" s="86" t="s">
        <v>37</v>
      </c>
    </row>
    <row r="146" spans="1:10" ht="11.25" customHeight="1">
      <c r="A146" s="11">
        <v>541</v>
      </c>
      <c r="B146" s="17" t="s">
        <v>75</v>
      </c>
      <c r="C146" s="85">
        <v>1</v>
      </c>
      <c r="D146" s="86">
        <v>2</v>
      </c>
      <c r="E146" s="86" t="s">
        <v>116</v>
      </c>
      <c r="F146" s="86" t="s">
        <v>37</v>
      </c>
      <c r="G146" s="86">
        <v>8</v>
      </c>
      <c r="H146" s="86">
        <v>26</v>
      </c>
      <c r="I146" s="86">
        <v>21016</v>
      </c>
      <c r="J146" s="86" t="s">
        <v>37</v>
      </c>
    </row>
    <row r="147" spans="1:10" ht="11.25" customHeight="1">
      <c r="A147" s="11">
        <v>542</v>
      </c>
      <c r="B147" s="17" t="s">
        <v>76</v>
      </c>
      <c r="C147" s="85" t="s">
        <v>37</v>
      </c>
      <c r="D147" s="86" t="s">
        <v>37</v>
      </c>
      <c r="E147" s="86" t="s">
        <v>37</v>
      </c>
      <c r="F147" s="86" t="s">
        <v>37</v>
      </c>
      <c r="G147" s="86">
        <v>4</v>
      </c>
      <c r="H147" s="86">
        <v>15</v>
      </c>
      <c r="I147" s="86">
        <v>13200</v>
      </c>
      <c r="J147" s="86" t="s">
        <v>37</v>
      </c>
    </row>
    <row r="148" spans="1:10" ht="11.25" customHeight="1">
      <c r="A148" s="11">
        <v>543</v>
      </c>
      <c r="B148" s="17" t="s">
        <v>77</v>
      </c>
      <c r="C148" s="85">
        <v>1</v>
      </c>
      <c r="D148" s="86">
        <v>1</v>
      </c>
      <c r="E148" s="86" t="s">
        <v>116</v>
      </c>
      <c r="F148" s="86" t="s">
        <v>37</v>
      </c>
      <c r="G148" s="86">
        <v>1</v>
      </c>
      <c r="H148" s="86">
        <v>2</v>
      </c>
      <c r="I148" s="86" t="s">
        <v>116</v>
      </c>
      <c r="J148" s="86" t="s">
        <v>37</v>
      </c>
    </row>
    <row r="149" spans="1:10" ht="11.25" customHeight="1">
      <c r="A149" s="11">
        <v>549</v>
      </c>
      <c r="B149" s="17" t="s">
        <v>78</v>
      </c>
      <c r="C149" s="85" t="s">
        <v>37</v>
      </c>
      <c r="D149" s="86" t="s">
        <v>37</v>
      </c>
      <c r="E149" s="86" t="s">
        <v>37</v>
      </c>
      <c r="F149" s="86" t="s">
        <v>37</v>
      </c>
      <c r="G149" s="86">
        <v>4</v>
      </c>
      <c r="H149" s="86">
        <v>9</v>
      </c>
      <c r="I149" s="86">
        <v>10527</v>
      </c>
      <c r="J149" s="86" t="s">
        <v>37</v>
      </c>
    </row>
    <row r="150" spans="1:10" ht="11.25" customHeight="1">
      <c r="A150" s="11">
        <v>551</v>
      </c>
      <c r="B150" s="17" t="s">
        <v>79</v>
      </c>
      <c r="C150" s="85">
        <v>1</v>
      </c>
      <c r="D150" s="86">
        <v>1</v>
      </c>
      <c r="E150" s="86" t="s">
        <v>116</v>
      </c>
      <c r="F150" s="86" t="s">
        <v>37</v>
      </c>
      <c r="G150" s="86">
        <v>3</v>
      </c>
      <c r="H150" s="86">
        <v>10</v>
      </c>
      <c r="I150" s="86" t="s">
        <v>116</v>
      </c>
      <c r="J150" s="86" t="s">
        <v>37</v>
      </c>
    </row>
    <row r="151" spans="1:10" ht="11.25" customHeight="1">
      <c r="A151" s="11">
        <v>552</v>
      </c>
      <c r="B151" s="17" t="s">
        <v>80</v>
      </c>
      <c r="C151" s="85">
        <v>2</v>
      </c>
      <c r="D151" s="86">
        <v>11</v>
      </c>
      <c r="E151" s="86" t="s">
        <v>116</v>
      </c>
      <c r="F151" s="86" t="s">
        <v>37</v>
      </c>
      <c r="G151" s="86">
        <v>4</v>
      </c>
      <c r="H151" s="86">
        <v>7</v>
      </c>
      <c r="I151" s="86">
        <v>9380</v>
      </c>
      <c r="J151" s="86" t="s">
        <v>37</v>
      </c>
    </row>
    <row r="152" spans="1:10" ht="11.25" customHeight="1">
      <c r="A152" s="11">
        <v>553</v>
      </c>
      <c r="B152" s="17" t="s">
        <v>81</v>
      </c>
      <c r="C152" s="85" t="s">
        <v>37</v>
      </c>
      <c r="D152" s="86" t="s">
        <v>37</v>
      </c>
      <c r="E152" s="86" t="s">
        <v>37</v>
      </c>
      <c r="F152" s="86" t="s">
        <v>37</v>
      </c>
      <c r="G152" s="86">
        <v>2</v>
      </c>
      <c r="H152" s="86">
        <v>4</v>
      </c>
      <c r="I152" s="86" t="s">
        <v>116</v>
      </c>
      <c r="J152" s="86" t="s">
        <v>37</v>
      </c>
    </row>
    <row r="153" spans="1:10" ht="11.25" customHeight="1">
      <c r="A153" s="11">
        <v>559</v>
      </c>
      <c r="B153" s="17" t="s">
        <v>82</v>
      </c>
      <c r="C153" s="85">
        <v>4</v>
      </c>
      <c r="D153" s="86">
        <v>14</v>
      </c>
      <c r="E153" s="86">
        <v>3070</v>
      </c>
      <c r="F153" s="86" t="s">
        <v>37</v>
      </c>
      <c r="G153" s="86">
        <v>9</v>
      </c>
      <c r="H153" s="86">
        <v>43</v>
      </c>
      <c r="I153" s="86">
        <v>26991</v>
      </c>
      <c r="J153" s="86" t="s">
        <v>37</v>
      </c>
    </row>
    <row r="154" spans="1:10" ht="11.25" customHeight="1">
      <c r="A154" s="11"/>
      <c r="B154" s="17"/>
      <c r="C154" s="78"/>
      <c r="D154" s="90"/>
      <c r="E154" s="90"/>
      <c r="F154" s="86"/>
      <c r="G154" s="90"/>
      <c r="H154" s="90"/>
      <c r="I154" s="90"/>
      <c r="J154" s="86"/>
    </row>
    <row r="155" spans="1:12" ht="11.25" customHeight="1">
      <c r="A155" s="139" t="s">
        <v>109</v>
      </c>
      <c r="B155" s="139"/>
      <c r="C155" s="132">
        <v>178</v>
      </c>
      <c r="D155" s="133">
        <v>354</v>
      </c>
      <c r="E155" s="133">
        <v>133201</v>
      </c>
      <c r="F155" s="133">
        <v>2436</v>
      </c>
      <c r="G155" s="133">
        <v>382</v>
      </c>
      <c r="H155" s="133">
        <v>1287</v>
      </c>
      <c r="I155" s="133">
        <v>996772</v>
      </c>
      <c r="J155" s="133">
        <v>17925</v>
      </c>
      <c r="K155" s="77"/>
      <c r="L155" s="77"/>
    </row>
    <row r="156" spans="1:10" ht="11.25" customHeight="1">
      <c r="A156" s="11"/>
      <c r="B156" s="17"/>
      <c r="C156" s="85"/>
      <c r="D156" s="86"/>
      <c r="E156" s="86"/>
      <c r="F156" s="86"/>
      <c r="G156" s="86"/>
      <c r="H156" s="86"/>
      <c r="I156" s="86"/>
      <c r="J156" s="86"/>
    </row>
    <row r="157" spans="1:10" ht="11.25" customHeight="1">
      <c r="A157" s="11">
        <v>561</v>
      </c>
      <c r="B157" s="17" t="s">
        <v>113</v>
      </c>
      <c r="C157" s="85" t="s">
        <v>37</v>
      </c>
      <c r="D157" s="86" t="s">
        <v>37</v>
      </c>
      <c r="E157" s="86" t="s">
        <v>37</v>
      </c>
      <c r="F157" s="86" t="s">
        <v>37</v>
      </c>
      <c r="G157" s="86" t="s">
        <v>37</v>
      </c>
      <c r="H157" s="86" t="s">
        <v>37</v>
      </c>
      <c r="I157" s="86" t="s">
        <v>37</v>
      </c>
      <c r="J157" s="86" t="s">
        <v>37</v>
      </c>
    </row>
    <row r="158" spans="1:10" s="80" customFormat="1" ht="11.25" customHeight="1">
      <c r="A158" s="11">
        <v>569</v>
      </c>
      <c r="B158" s="105" t="s">
        <v>114</v>
      </c>
      <c r="C158" s="85">
        <v>1</v>
      </c>
      <c r="D158" s="86">
        <v>1</v>
      </c>
      <c r="E158" s="86" t="s">
        <v>116</v>
      </c>
      <c r="F158" s="86" t="s">
        <v>37</v>
      </c>
      <c r="G158" s="86" t="s">
        <v>37</v>
      </c>
      <c r="H158" s="86" t="s">
        <v>37</v>
      </c>
      <c r="I158" s="86" t="s">
        <v>37</v>
      </c>
      <c r="J158" s="86" t="s">
        <v>37</v>
      </c>
    </row>
    <row r="159" spans="1:10" ht="11.25" customHeight="1">
      <c r="A159" s="11">
        <v>571</v>
      </c>
      <c r="B159" s="17" t="s">
        <v>83</v>
      </c>
      <c r="C159" s="85">
        <v>3</v>
      </c>
      <c r="D159" s="86">
        <v>8</v>
      </c>
      <c r="E159" s="86" t="s">
        <v>116</v>
      </c>
      <c r="F159" s="86" t="s">
        <v>116</v>
      </c>
      <c r="G159" s="86">
        <v>5</v>
      </c>
      <c r="H159" s="86">
        <v>22</v>
      </c>
      <c r="I159" s="86">
        <v>16171</v>
      </c>
      <c r="J159" s="86">
        <v>254</v>
      </c>
    </row>
    <row r="160" spans="1:10" ht="11.25" customHeight="1">
      <c r="A160" s="11">
        <v>572</v>
      </c>
      <c r="B160" s="17" t="s">
        <v>84</v>
      </c>
      <c r="C160" s="85">
        <v>4</v>
      </c>
      <c r="D160" s="86">
        <v>6</v>
      </c>
      <c r="E160" s="86">
        <v>2994</v>
      </c>
      <c r="F160" s="86">
        <v>90</v>
      </c>
      <c r="G160" s="86">
        <v>5</v>
      </c>
      <c r="H160" s="86">
        <v>19</v>
      </c>
      <c r="I160" s="86">
        <v>12556</v>
      </c>
      <c r="J160" s="86">
        <v>261</v>
      </c>
    </row>
    <row r="161" spans="1:10" ht="11.25" customHeight="1">
      <c r="A161" s="11">
        <v>573</v>
      </c>
      <c r="B161" s="17" t="s">
        <v>85</v>
      </c>
      <c r="C161" s="85">
        <v>9</v>
      </c>
      <c r="D161" s="86">
        <v>19</v>
      </c>
      <c r="E161" s="86">
        <v>6720</v>
      </c>
      <c r="F161" s="86">
        <v>67</v>
      </c>
      <c r="G161" s="86">
        <v>33</v>
      </c>
      <c r="H161" s="86">
        <v>110</v>
      </c>
      <c r="I161" s="86">
        <v>92302</v>
      </c>
      <c r="J161" s="86">
        <v>2376</v>
      </c>
    </row>
    <row r="162" spans="1:10" ht="11.25" customHeight="1">
      <c r="A162" s="11">
        <v>574</v>
      </c>
      <c r="B162" s="17" t="s">
        <v>86</v>
      </c>
      <c r="C162" s="85">
        <v>3</v>
      </c>
      <c r="D162" s="86">
        <v>5</v>
      </c>
      <c r="E162" s="86" t="s">
        <v>116</v>
      </c>
      <c r="F162" s="86" t="s">
        <v>116</v>
      </c>
      <c r="G162" s="86">
        <v>6</v>
      </c>
      <c r="H162" s="86">
        <v>23</v>
      </c>
      <c r="I162" s="86">
        <v>17164</v>
      </c>
      <c r="J162" s="86">
        <v>424</v>
      </c>
    </row>
    <row r="163" spans="1:10" ht="11.25" customHeight="1">
      <c r="A163" s="11">
        <v>579</v>
      </c>
      <c r="B163" s="17" t="s">
        <v>87</v>
      </c>
      <c r="C163" s="85">
        <v>4</v>
      </c>
      <c r="D163" s="86">
        <v>8</v>
      </c>
      <c r="E163" s="86">
        <v>3446</v>
      </c>
      <c r="F163" s="86">
        <v>258</v>
      </c>
      <c r="G163" s="86">
        <v>25</v>
      </c>
      <c r="H163" s="86">
        <v>92</v>
      </c>
      <c r="I163" s="86">
        <v>73060</v>
      </c>
      <c r="J163" s="86">
        <v>1682</v>
      </c>
    </row>
    <row r="164" spans="1:10" ht="11.25" customHeight="1">
      <c r="A164" s="11">
        <v>581</v>
      </c>
      <c r="B164" s="17" t="s">
        <v>88</v>
      </c>
      <c r="C164" s="85">
        <v>3</v>
      </c>
      <c r="D164" s="86">
        <v>7</v>
      </c>
      <c r="E164" s="86" t="s">
        <v>116</v>
      </c>
      <c r="F164" s="86" t="s">
        <v>37</v>
      </c>
      <c r="G164" s="86">
        <v>7</v>
      </c>
      <c r="H164" s="86">
        <v>17</v>
      </c>
      <c r="I164" s="86">
        <v>17908</v>
      </c>
      <c r="J164" s="86">
        <v>118</v>
      </c>
    </row>
    <row r="165" spans="1:10" ht="11.25" customHeight="1">
      <c r="A165" s="11">
        <v>582</v>
      </c>
      <c r="B165" s="17" t="s">
        <v>89</v>
      </c>
      <c r="C165" s="85">
        <v>6</v>
      </c>
      <c r="D165" s="86">
        <v>12</v>
      </c>
      <c r="E165" s="86">
        <v>4750</v>
      </c>
      <c r="F165" s="86" t="s">
        <v>37</v>
      </c>
      <c r="G165" s="86">
        <v>12</v>
      </c>
      <c r="H165" s="86">
        <v>33</v>
      </c>
      <c r="I165" s="86">
        <v>28129</v>
      </c>
      <c r="J165" s="86">
        <v>445</v>
      </c>
    </row>
    <row r="166" spans="1:10" ht="11.25" customHeight="1">
      <c r="A166" s="11">
        <v>583</v>
      </c>
      <c r="B166" s="17" t="s">
        <v>90</v>
      </c>
      <c r="C166" s="85">
        <v>7</v>
      </c>
      <c r="D166" s="86">
        <v>15</v>
      </c>
      <c r="E166" s="86">
        <v>5668</v>
      </c>
      <c r="F166" s="86">
        <v>70</v>
      </c>
      <c r="G166" s="86">
        <v>3</v>
      </c>
      <c r="H166" s="86">
        <v>8</v>
      </c>
      <c r="I166" s="86" t="s">
        <v>116</v>
      </c>
      <c r="J166" s="86" t="s">
        <v>116</v>
      </c>
    </row>
    <row r="167" spans="1:10" ht="11.25" customHeight="1">
      <c r="A167" s="11">
        <v>584</v>
      </c>
      <c r="B167" s="17" t="s">
        <v>91</v>
      </c>
      <c r="C167" s="85">
        <v>8</v>
      </c>
      <c r="D167" s="86">
        <v>11</v>
      </c>
      <c r="E167" s="86">
        <v>5670</v>
      </c>
      <c r="F167" s="86" t="s">
        <v>37</v>
      </c>
      <c r="G167" s="86">
        <v>14</v>
      </c>
      <c r="H167" s="86">
        <v>40</v>
      </c>
      <c r="I167" s="86">
        <v>33429</v>
      </c>
      <c r="J167" s="86">
        <v>123</v>
      </c>
    </row>
    <row r="168" spans="1:10" ht="11.25" customHeight="1">
      <c r="A168" s="11">
        <v>585</v>
      </c>
      <c r="B168" s="17" t="s">
        <v>92</v>
      </c>
      <c r="C168" s="85">
        <v>4</v>
      </c>
      <c r="D168" s="86">
        <v>7</v>
      </c>
      <c r="E168" s="86">
        <v>3121</v>
      </c>
      <c r="F168" s="86" t="s">
        <v>37</v>
      </c>
      <c r="G168" s="86">
        <v>12</v>
      </c>
      <c r="H168" s="86">
        <v>32</v>
      </c>
      <c r="I168" s="86">
        <v>27096</v>
      </c>
      <c r="J168" s="86">
        <v>300</v>
      </c>
    </row>
    <row r="169" spans="1:10" ht="11.25" customHeight="1">
      <c r="A169" s="11">
        <v>586</v>
      </c>
      <c r="B169" s="17" t="s">
        <v>93</v>
      </c>
      <c r="C169" s="85">
        <v>15</v>
      </c>
      <c r="D169" s="86">
        <v>32</v>
      </c>
      <c r="E169" s="86">
        <v>11433</v>
      </c>
      <c r="F169" s="86">
        <v>86</v>
      </c>
      <c r="G169" s="86">
        <v>35</v>
      </c>
      <c r="H169" s="86">
        <v>199</v>
      </c>
      <c r="I169" s="86">
        <v>91217</v>
      </c>
      <c r="J169" s="86">
        <v>1028</v>
      </c>
    </row>
    <row r="170" spans="1:10" ht="11.25" customHeight="1">
      <c r="A170" s="11">
        <v>589</v>
      </c>
      <c r="B170" s="17" t="s">
        <v>94</v>
      </c>
      <c r="C170" s="85">
        <v>24</v>
      </c>
      <c r="D170" s="86">
        <v>49</v>
      </c>
      <c r="E170" s="86">
        <v>16829</v>
      </c>
      <c r="F170" s="86">
        <v>373</v>
      </c>
      <c r="G170" s="86">
        <v>39</v>
      </c>
      <c r="H170" s="86">
        <v>161</v>
      </c>
      <c r="I170" s="86">
        <v>91153</v>
      </c>
      <c r="J170" s="86">
        <v>787</v>
      </c>
    </row>
    <row r="171" spans="1:10" ht="11.25" customHeight="1">
      <c r="A171" s="11">
        <v>591</v>
      </c>
      <c r="B171" s="17" t="s">
        <v>95</v>
      </c>
      <c r="C171" s="85">
        <v>15</v>
      </c>
      <c r="D171" s="86">
        <v>25</v>
      </c>
      <c r="E171" s="86">
        <v>10662</v>
      </c>
      <c r="F171" s="86">
        <v>207</v>
      </c>
      <c r="G171" s="86">
        <v>30</v>
      </c>
      <c r="H171" s="86">
        <v>85</v>
      </c>
      <c r="I171" s="86">
        <v>82306</v>
      </c>
      <c r="J171" s="86">
        <v>1184</v>
      </c>
    </row>
    <row r="172" spans="1:10" s="48" customFormat="1" ht="11.25" customHeight="1">
      <c r="A172" s="11">
        <v>592</v>
      </c>
      <c r="B172" s="17" t="s">
        <v>96</v>
      </c>
      <c r="C172" s="85">
        <v>6</v>
      </c>
      <c r="D172" s="86">
        <v>11</v>
      </c>
      <c r="E172" s="86">
        <v>4784</v>
      </c>
      <c r="F172" s="86" t="s">
        <v>37</v>
      </c>
      <c r="G172" s="86">
        <v>4</v>
      </c>
      <c r="H172" s="86">
        <v>7</v>
      </c>
      <c r="I172" s="86">
        <v>10352</v>
      </c>
      <c r="J172" s="86">
        <v>148</v>
      </c>
    </row>
    <row r="173" spans="1:10" s="48" customFormat="1" ht="11.25" customHeight="1">
      <c r="A173" s="11">
        <v>593</v>
      </c>
      <c r="B173" s="18" t="s">
        <v>115</v>
      </c>
      <c r="C173" s="85">
        <v>10</v>
      </c>
      <c r="D173" s="86">
        <v>17</v>
      </c>
      <c r="E173" s="86">
        <v>6772</v>
      </c>
      <c r="F173" s="86">
        <v>181</v>
      </c>
      <c r="G173" s="86">
        <v>31</v>
      </c>
      <c r="H173" s="86">
        <v>75</v>
      </c>
      <c r="I173" s="86">
        <v>68046</v>
      </c>
      <c r="J173" s="86">
        <v>1466</v>
      </c>
    </row>
    <row r="174" spans="1:10" s="48" customFormat="1" ht="11.25" customHeight="1">
      <c r="A174" s="11">
        <v>601</v>
      </c>
      <c r="B174" s="17" t="s">
        <v>97</v>
      </c>
      <c r="C174" s="85">
        <v>5</v>
      </c>
      <c r="D174" s="86">
        <v>11</v>
      </c>
      <c r="E174" s="86">
        <v>3428</v>
      </c>
      <c r="F174" s="86" t="s">
        <v>37</v>
      </c>
      <c r="G174" s="86">
        <v>13</v>
      </c>
      <c r="H174" s="86">
        <v>31</v>
      </c>
      <c r="I174" s="86">
        <v>27339</v>
      </c>
      <c r="J174" s="86">
        <v>228</v>
      </c>
    </row>
    <row r="175" spans="1:10" s="48" customFormat="1" ht="11.25" customHeight="1">
      <c r="A175" s="11">
        <v>602</v>
      </c>
      <c r="B175" s="17" t="s">
        <v>98</v>
      </c>
      <c r="C175" s="85">
        <v>5</v>
      </c>
      <c r="D175" s="86">
        <v>8</v>
      </c>
      <c r="E175" s="86">
        <v>3966</v>
      </c>
      <c r="F175" s="86">
        <v>54</v>
      </c>
      <c r="G175" s="86">
        <v>2</v>
      </c>
      <c r="H175" s="86">
        <v>4</v>
      </c>
      <c r="I175" s="86" t="s">
        <v>116</v>
      </c>
      <c r="J175" s="86" t="s">
        <v>116</v>
      </c>
    </row>
    <row r="176" spans="1:10" s="48" customFormat="1" ht="11.25" customHeight="1">
      <c r="A176" s="11">
        <v>603</v>
      </c>
      <c r="B176" s="17" t="s">
        <v>99</v>
      </c>
      <c r="C176" s="85">
        <v>8</v>
      </c>
      <c r="D176" s="86">
        <v>26</v>
      </c>
      <c r="E176" s="86">
        <v>5774</v>
      </c>
      <c r="F176" s="86">
        <v>128</v>
      </c>
      <c r="G176" s="86">
        <v>26</v>
      </c>
      <c r="H176" s="86">
        <v>76</v>
      </c>
      <c r="I176" s="86">
        <v>70812</v>
      </c>
      <c r="J176" s="86">
        <v>1598</v>
      </c>
    </row>
    <row r="177" spans="1:10" ht="11.25" customHeight="1">
      <c r="A177" s="11">
        <v>604</v>
      </c>
      <c r="B177" s="17" t="s">
        <v>100</v>
      </c>
      <c r="C177" s="85" t="s">
        <v>37</v>
      </c>
      <c r="D177" s="86" t="s">
        <v>37</v>
      </c>
      <c r="E177" s="86" t="s">
        <v>37</v>
      </c>
      <c r="F177" s="86" t="s">
        <v>37</v>
      </c>
      <c r="G177" s="86">
        <v>3</v>
      </c>
      <c r="H177" s="86">
        <v>7</v>
      </c>
      <c r="I177" s="86" t="s">
        <v>116</v>
      </c>
      <c r="J177" s="86" t="s">
        <v>116</v>
      </c>
    </row>
    <row r="178" spans="1:10" s="48" customFormat="1" ht="11.25" customHeight="1">
      <c r="A178" s="11">
        <v>605</v>
      </c>
      <c r="B178" s="17" t="s">
        <v>101</v>
      </c>
      <c r="C178" s="85">
        <v>3</v>
      </c>
      <c r="D178" s="86">
        <v>6</v>
      </c>
      <c r="E178" s="86" t="s">
        <v>116</v>
      </c>
      <c r="F178" s="86" t="s">
        <v>37</v>
      </c>
      <c r="G178" s="86">
        <v>11</v>
      </c>
      <c r="H178" s="86">
        <v>38</v>
      </c>
      <c r="I178" s="86">
        <v>31856</v>
      </c>
      <c r="J178" s="86">
        <v>146</v>
      </c>
    </row>
    <row r="179" spans="1:10" s="48" customFormat="1" ht="11.25" customHeight="1">
      <c r="A179" s="11">
        <v>606</v>
      </c>
      <c r="B179" s="17" t="s">
        <v>102</v>
      </c>
      <c r="C179" s="85">
        <v>4</v>
      </c>
      <c r="D179" s="86">
        <v>10</v>
      </c>
      <c r="E179" s="86">
        <v>3210</v>
      </c>
      <c r="F179" s="86">
        <v>409</v>
      </c>
      <c r="G179" s="86">
        <v>4</v>
      </c>
      <c r="H179" s="86">
        <v>16</v>
      </c>
      <c r="I179" s="86">
        <v>12118</v>
      </c>
      <c r="J179" s="86">
        <v>134</v>
      </c>
    </row>
    <row r="180" spans="1:10" s="48" customFormat="1" ht="11.25" customHeight="1">
      <c r="A180" s="11">
        <v>607</v>
      </c>
      <c r="B180" s="18" t="s">
        <v>103</v>
      </c>
      <c r="C180" s="85">
        <v>5</v>
      </c>
      <c r="D180" s="86">
        <v>12</v>
      </c>
      <c r="E180" s="86">
        <v>3842</v>
      </c>
      <c r="F180" s="86" t="s">
        <v>37</v>
      </c>
      <c r="G180" s="86">
        <v>12</v>
      </c>
      <c r="H180" s="86">
        <v>31</v>
      </c>
      <c r="I180" s="86">
        <v>36262</v>
      </c>
      <c r="J180" s="86">
        <v>687</v>
      </c>
    </row>
    <row r="181" spans="1:10" s="48" customFormat="1" ht="11.25" customHeight="1">
      <c r="A181" s="11">
        <v>608</v>
      </c>
      <c r="B181" s="17" t="s">
        <v>104</v>
      </c>
      <c r="C181" s="85">
        <v>3</v>
      </c>
      <c r="D181" s="86">
        <v>9</v>
      </c>
      <c r="E181" s="86" t="s">
        <v>116</v>
      </c>
      <c r="F181" s="86" t="s">
        <v>116</v>
      </c>
      <c r="G181" s="86">
        <v>4</v>
      </c>
      <c r="H181" s="86">
        <v>12</v>
      </c>
      <c r="I181" s="86">
        <v>8810</v>
      </c>
      <c r="J181" s="86">
        <v>255</v>
      </c>
    </row>
    <row r="182" spans="1:10" s="48" customFormat="1" ht="11.25" customHeight="1">
      <c r="A182" s="11">
        <v>609</v>
      </c>
      <c r="B182" s="17" t="s">
        <v>105</v>
      </c>
      <c r="C182" s="85">
        <v>18</v>
      </c>
      <c r="D182" s="86">
        <v>32</v>
      </c>
      <c r="E182" s="86">
        <v>13966</v>
      </c>
      <c r="F182" s="86">
        <v>167</v>
      </c>
      <c r="G182" s="86">
        <v>40</v>
      </c>
      <c r="H182" s="86">
        <v>129</v>
      </c>
      <c r="I182" s="86">
        <v>105388</v>
      </c>
      <c r="J182" s="86">
        <v>3707</v>
      </c>
    </row>
    <row r="183" spans="1:10" ht="11.25" customHeight="1">
      <c r="A183" s="11">
        <v>611</v>
      </c>
      <c r="B183" s="17" t="s">
        <v>106</v>
      </c>
      <c r="C183" s="85">
        <v>3</v>
      </c>
      <c r="D183" s="86">
        <v>5</v>
      </c>
      <c r="E183" s="86" t="s">
        <v>116</v>
      </c>
      <c r="F183" s="86" t="s">
        <v>37</v>
      </c>
      <c r="G183" s="86">
        <v>6</v>
      </c>
      <c r="H183" s="86">
        <v>20</v>
      </c>
      <c r="I183" s="86">
        <v>16226</v>
      </c>
      <c r="J183" s="86" t="s">
        <v>37</v>
      </c>
    </row>
    <row r="184" spans="1:10" s="48" customFormat="1" ht="11.25" customHeight="1">
      <c r="A184" s="11">
        <v>612</v>
      </c>
      <c r="B184" s="17" t="s">
        <v>107</v>
      </c>
      <c r="C184" s="85" t="s">
        <v>37</v>
      </c>
      <c r="D184" s="86" t="s">
        <v>37</v>
      </c>
      <c r="E184" s="86" t="s">
        <v>37</v>
      </c>
      <c r="F184" s="86" t="s">
        <v>37</v>
      </c>
      <c r="G184" s="86" t="s">
        <v>37</v>
      </c>
      <c r="H184" s="86" t="s">
        <v>37</v>
      </c>
      <c r="I184" s="86" t="s">
        <v>37</v>
      </c>
      <c r="J184" s="86" t="s">
        <v>37</v>
      </c>
    </row>
    <row r="185" spans="1:10" s="48" customFormat="1" ht="11.25" customHeight="1">
      <c r="A185" s="21">
        <v>619</v>
      </c>
      <c r="B185" s="22" t="s">
        <v>108</v>
      </c>
      <c r="C185" s="87">
        <v>2</v>
      </c>
      <c r="D185" s="88">
        <v>2</v>
      </c>
      <c r="E185" s="88" t="s">
        <v>116</v>
      </c>
      <c r="F185" s="88" t="s">
        <v>37</v>
      </c>
      <c r="G185" s="88" t="s">
        <v>37</v>
      </c>
      <c r="H185" s="88" t="s">
        <v>37</v>
      </c>
      <c r="I185" s="88" t="s">
        <v>37</v>
      </c>
      <c r="J185" s="88" t="s">
        <v>37</v>
      </c>
    </row>
    <row r="186" spans="1:10" ht="11.25" customHeight="1">
      <c r="A186" s="2"/>
      <c r="B186" s="31"/>
      <c r="C186" s="90"/>
      <c r="D186" s="90"/>
      <c r="E186" s="90"/>
      <c r="F186" s="90"/>
      <c r="G186" s="90"/>
      <c r="H186" s="90"/>
      <c r="I186" s="90"/>
      <c r="J186" s="90"/>
    </row>
    <row r="187" spans="1:10" ht="11.25" customHeight="1">
      <c r="A187" s="2"/>
      <c r="B187" s="31"/>
      <c r="C187" s="90"/>
      <c r="D187" s="90"/>
      <c r="E187" s="90"/>
      <c r="F187" s="90"/>
      <c r="G187" s="90"/>
      <c r="H187" s="90"/>
      <c r="I187" s="90"/>
      <c r="J187" s="90"/>
    </row>
    <row r="188" spans="1:222" ht="12.75">
      <c r="A188" s="150" t="s">
        <v>110</v>
      </c>
      <c r="B188" s="150"/>
      <c r="C188" s="150"/>
      <c r="D188" s="150"/>
      <c r="E188" s="150"/>
      <c r="F188" s="150"/>
      <c r="G188" s="150"/>
      <c r="H188" s="150"/>
      <c r="I188" s="150"/>
      <c r="J188" s="150"/>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row>
    <row r="189" spans="1:222"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row>
    <row r="190" spans="1:10" ht="13.5" customHeight="1" thickBot="1">
      <c r="A190" s="7"/>
      <c r="H190" s="157" t="s">
        <v>40</v>
      </c>
      <c r="I190" s="158"/>
      <c r="J190" s="158"/>
    </row>
    <row r="191" spans="1:10" ht="12" customHeight="1" thickTop="1">
      <c r="A191" s="140" t="s">
        <v>41</v>
      </c>
      <c r="B191" s="141"/>
      <c r="C191" s="159" t="s">
        <v>55</v>
      </c>
      <c r="D191" s="159"/>
      <c r="E191" s="159"/>
      <c r="F191" s="160"/>
      <c r="G191" s="159" t="s">
        <v>60</v>
      </c>
      <c r="H191" s="159"/>
      <c r="I191" s="159"/>
      <c r="J191" s="160"/>
    </row>
    <row r="192" spans="1:10" ht="12.75">
      <c r="A192" s="142"/>
      <c r="B192" s="143"/>
      <c r="C192" s="108" t="s">
        <v>43</v>
      </c>
      <c r="D192" s="89" t="s">
        <v>0</v>
      </c>
      <c r="E192" s="89" t="s">
        <v>44</v>
      </c>
      <c r="F192" s="89" t="s">
        <v>1</v>
      </c>
      <c r="G192" s="108" t="s">
        <v>43</v>
      </c>
      <c r="H192" s="89" t="s">
        <v>0</v>
      </c>
      <c r="I192" s="89" t="s">
        <v>44</v>
      </c>
      <c r="J192" s="91" t="s">
        <v>1</v>
      </c>
    </row>
    <row r="193" spans="1:16" ht="11.25" customHeight="1">
      <c r="A193" s="139" t="s">
        <v>129</v>
      </c>
      <c r="B193" s="139"/>
      <c r="C193" s="134">
        <f>C195+C217</f>
        <v>215</v>
      </c>
      <c r="D193" s="135">
        <f aca="true" t="shared" si="2" ref="D193:I193">D195+D217</f>
        <v>1361</v>
      </c>
      <c r="E193" s="135">
        <f t="shared" si="2"/>
        <v>1580767</v>
      </c>
      <c r="F193" s="135">
        <v>17863</v>
      </c>
      <c r="G193" s="135">
        <f t="shared" si="2"/>
        <v>345</v>
      </c>
      <c r="H193" s="135">
        <f t="shared" si="2"/>
        <v>3709</v>
      </c>
      <c r="I193" s="135">
        <f t="shared" si="2"/>
        <v>6122503</v>
      </c>
      <c r="J193" s="135">
        <v>47417</v>
      </c>
      <c r="K193" s="77"/>
      <c r="L193" s="77"/>
      <c r="M193" s="77" t="str">
        <f>IF(G193=SUM(G195,G217)," ","不一致")</f>
        <v> </v>
      </c>
      <c r="N193" s="77" t="str">
        <f>IF(H193=SUM(H195,H217)," ","不一致")</f>
        <v> </v>
      </c>
      <c r="O193" s="77" t="str">
        <f>IF(I193=SUM(I195,I217)," ","不一致")</f>
        <v> </v>
      </c>
      <c r="P193" s="77" t="str">
        <f>IF(J193=SUM(J195,J217)," ","不一致")</f>
        <v> </v>
      </c>
    </row>
    <row r="194" spans="1:10" ht="11.25" customHeight="1">
      <c r="A194" s="148"/>
      <c r="B194" s="148"/>
      <c r="C194" s="78"/>
      <c r="D194" s="90"/>
      <c r="E194" s="90"/>
      <c r="F194" s="90"/>
      <c r="G194" s="90"/>
      <c r="H194" s="90"/>
      <c r="I194" s="90"/>
      <c r="J194" s="90"/>
    </row>
    <row r="195" spans="1:12" s="80" customFormat="1" ht="11.25" customHeight="1">
      <c r="A195" s="139" t="s">
        <v>36</v>
      </c>
      <c r="B195" s="139"/>
      <c r="C195" s="132">
        <v>38</v>
      </c>
      <c r="D195" s="133">
        <v>171</v>
      </c>
      <c r="E195" s="133">
        <v>286316</v>
      </c>
      <c r="F195" s="84" t="s">
        <v>37</v>
      </c>
      <c r="G195" s="84">
        <v>80</v>
      </c>
      <c r="H195" s="84">
        <v>494</v>
      </c>
      <c r="I195" s="84">
        <v>1377060</v>
      </c>
      <c r="J195" s="84" t="s">
        <v>37</v>
      </c>
      <c r="K195" s="77"/>
      <c r="L195" s="77"/>
    </row>
    <row r="196" spans="1:10" s="80" customFormat="1" ht="11.25" customHeight="1">
      <c r="A196" s="33"/>
      <c r="B196" s="33"/>
      <c r="C196" s="78"/>
      <c r="D196" s="90"/>
      <c r="E196" s="90"/>
      <c r="F196" s="90"/>
      <c r="G196" s="90"/>
      <c r="H196" s="90"/>
      <c r="I196" s="90"/>
      <c r="J196" s="90"/>
    </row>
    <row r="197" spans="1:10" s="80" customFormat="1" ht="11.25" customHeight="1">
      <c r="A197" s="11">
        <v>501</v>
      </c>
      <c r="B197" s="17" t="s">
        <v>112</v>
      </c>
      <c r="C197" s="85" t="s">
        <v>37</v>
      </c>
      <c r="D197" s="86" t="s">
        <v>37</v>
      </c>
      <c r="E197" s="86" t="s">
        <v>37</v>
      </c>
      <c r="F197" s="86" t="s">
        <v>37</v>
      </c>
      <c r="G197" s="86">
        <v>1</v>
      </c>
      <c r="H197" s="86">
        <v>3</v>
      </c>
      <c r="I197" s="86" t="s">
        <v>116</v>
      </c>
      <c r="J197" s="86" t="s">
        <v>37</v>
      </c>
    </row>
    <row r="198" spans="1:10" s="80" customFormat="1" ht="11.25" customHeight="1">
      <c r="A198" s="11">
        <v>512</v>
      </c>
      <c r="B198" s="17" t="s">
        <v>65</v>
      </c>
      <c r="C198" s="85">
        <v>2</v>
      </c>
      <c r="D198" s="86">
        <v>10</v>
      </c>
      <c r="E198" s="86" t="s">
        <v>116</v>
      </c>
      <c r="F198" s="86" t="s">
        <v>37</v>
      </c>
      <c r="G198" s="86" t="s">
        <v>37</v>
      </c>
      <c r="H198" s="86" t="s">
        <v>37</v>
      </c>
      <c r="I198" s="86" t="s">
        <v>37</v>
      </c>
      <c r="J198" s="86" t="s">
        <v>37</v>
      </c>
    </row>
    <row r="199" spans="1:10" s="80" customFormat="1" ht="11.25" customHeight="1">
      <c r="A199" s="11">
        <v>513</v>
      </c>
      <c r="B199" s="17" t="s">
        <v>66</v>
      </c>
      <c r="C199" s="85" t="s">
        <v>37</v>
      </c>
      <c r="D199" s="86" t="s">
        <v>37</v>
      </c>
      <c r="E199" s="86" t="s">
        <v>37</v>
      </c>
      <c r="F199" s="86" t="s">
        <v>37</v>
      </c>
      <c r="G199" s="86">
        <v>1</v>
      </c>
      <c r="H199" s="86">
        <v>4</v>
      </c>
      <c r="I199" s="86" t="s">
        <v>116</v>
      </c>
      <c r="J199" s="86" t="s">
        <v>37</v>
      </c>
    </row>
    <row r="200" spans="1:10" s="80" customFormat="1" ht="11.25" customHeight="1">
      <c r="A200" s="11">
        <v>521</v>
      </c>
      <c r="B200" s="17" t="s">
        <v>67</v>
      </c>
      <c r="C200" s="85">
        <v>5</v>
      </c>
      <c r="D200" s="86">
        <v>20</v>
      </c>
      <c r="E200" s="86">
        <v>43332</v>
      </c>
      <c r="F200" s="86" t="s">
        <v>37</v>
      </c>
      <c r="G200" s="86">
        <v>4</v>
      </c>
      <c r="H200" s="86">
        <v>31</v>
      </c>
      <c r="I200" s="86">
        <v>60131</v>
      </c>
      <c r="J200" s="86" t="s">
        <v>37</v>
      </c>
    </row>
    <row r="201" spans="1:10" s="80" customFormat="1" ht="11.25" customHeight="1">
      <c r="A201" s="11">
        <v>522</v>
      </c>
      <c r="B201" s="17" t="s">
        <v>68</v>
      </c>
      <c r="C201" s="85">
        <v>2</v>
      </c>
      <c r="D201" s="86">
        <v>10</v>
      </c>
      <c r="E201" s="86" t="s">
        <v>116</v>
      </c>
      <c r="F201" s="86" t="s">
        <v>37</v>
      </c>
      <c r="G201" s="86">
        <v>6</v>
      </c>
      <c r="H201" s="86">
        <v>40</v>
      </c>
      <c r="I201" s="86">
        <v>101854</v>
      </c>
      <c r="J201" s="86" t="s">
        <v>37</v>
      </c>
    </row>
    <row r="202" spans="1:10" s="80" customFormat="1" ht="11.25" customHeight="1">
      <c r="A202" s="11">
        <v>531</v>
      </c>
      <c r="B202" s="17" t="s">
        <v>69</v>
      </c>
      <c r="C202" s="85">
        <v>6</v>
      </c>
      <c r="D202" s="86">
        <v>26</v>
      </c>
      <c r="E202" s="86">
        <v>42366</v>
      </c>
      <c r="F202" s="86" t="s">
        <v>37</v>
      </c>
      <c r="G202" s="86">
        <v>10</v>
      </c>
      <c r="H202" s="86">
        <v>50</v>
      </c>
      <c r="I202" s="86">
        <v>193261</v>
      </c>
      <c r="J202" s="86" t="s">
        <v>37</v>
      </c>
    </row>
    <row r="203" spans="1:10" s="80" customFormat="1" ht="11.25" customHeight="1">
      <c r="A203" s="11">
        <v>532</v>
      </c>
      <c r="B203" s="17" t="s">
        <v>70</v>
      </c>
      <c r="C203" s="85">
        <v>4</v>
      </c>
      <c r="D203" s="86">
        <v>12</v>
      </c>
      <c r="E203" s="86">
        <v>27898</v>
      </c>
      <c r="F203" s="86" t="s">
        <v>37</v>
      </c>
      <c r="G203" s="86">
        <v>8</v>
      </c>
      <c r="H203" s="86">
        <v>56</v>
      </c>
      <c r="I203" s="86">
        <v>121219</v>
      </c>
      <c r="J203" s="86" t="s">
        <v>37</v>
      </c>
    </row>
    <row r="204" spans="1:10" s="80" customFormat="1" ht="11.25" customHeight="1">
      <c r="A204" s="11">
        <v>533</v>
      </c>
      <c r="B204" s="17" t="s">
        <v>71</v>
      </c>
      <c r="C204" s="85" t="s">
        <v>37</v>
      </c>
      <c r="D204" s="86" t="s">
        <v>37</v>
      </c>
      <c r="E204" s="86" t="s">
        <v>37</v>
      </c>
      <c r="F204" s="86" t="s">
        <v>37</v>
      </c>
      <c r="G204" s="86">
        <v>1</v>
      </c>
      <c r="H204" s="86">
        <v>4</v>
      </c>
      <c r="I204" s="86" t="s">
        <v>116</v>
      </c>
      <c r="J204" s="86" t="s">
        <v>37</v>
      </c>
    </row>
    <row r="205" spans="1:10" s="80" customFormat="1" ht="11.25" customHeight="1">
      <c r="A205" s="11">
        <v>534</v>
      </c>
      <c r="B205" s="17" t="s">
        <v>72</v>
      </c>
      <c r="C205" s="85">
        <v>3</v>
      </c>
      <c r="D205" s="86">
        <v>10</v>
      </c>
      <c r="E205" s="86" t="s">
        <v>116</v>
      </c>
      <c r="F205" s="86" t="s">
        <v>37</v>
      </c>
      <c r="G205" s="86">
        <v>1</v>
      </c>
      <c r="H205" s="86">
        <v>7</v>
      </c>
      <c r="I205" s="86" t="s">
        <v>116</v>
      </c>
      <c r="J205" s="86" t="s">
        <v>37</v>
      </c>
    </row>
    <row r="206" spans="1:10" s="80" customFormat="1" ht="11.25" customHeight="1">
      <c r="A206" s="11">
        <v>535</v>
      </c>
      <c r="B206" s="17" t="s">
        <v>73</v>
      </c>
      <c r="C206" s="85" t="s">
        <v>37</v>
      </c>
      <c r="D206" s="86" t="s">
        <v>37</v>
      </c>
      <c r="E206" s="86" t="s">
        <v>37</v>
      </c>
      <c r="F206" s="86" t="s">
        <v>37</v>
      </c>
      <c r="G206" s="86" t="s">
        <v>37</v>
      </c>
      <c r="H206" s="86" t="s">
        <v>37</v>
      </c>
      <c r="I206" s="86" t="s">
        <v>37</v>
      </c>
      <c r="J206" s="86" t="s">
        <v>37</v>
      </c>
    </row>
    <row r="207" spans="1:10" s="80" customFormat="1" ht="11.25" customHeight="1">
      <c r="A207" s="11">
        <v>536</v>
      </c>
      <c r="B207" s="17" t="s">
        <v>74</v>
      </c>
      <c r="C207" s="85">
        <v>2</v>
      </c>
      <c r="D207" s="86">
        <v>10</v>
      </c>
      <c r="E207" s="86" t="s">
        <v>116</v>
      </c>
      <c r="F207" s="86" t="s">
        <v>37</v>
      </c>
      <c r="G207" s="86">
        <v>1</v>
      </c>
      <c r="H207" s="86">
        <v>12</v>
      </c>
      <c r="I207" s="86" t="s">
        <v>116</v>
      </c>
      <c r="J207" s="86" t="s">
        <v>37</v>
      </c>
    </row>
    <row r="208" spans="1:10" s="80" customFormat="1" ht="11.25" customHeight="1">
      <c r="A208" s="11">
        <v>541</v>
      </c>
      <c r="B208" s="17" t="s">
        <v>75</v>
      </c>
      <c r="C208" s="85">
        <v>5</v>
      </c>
      <c r="D208" s="86">
        <v>29</v>
      </c>
      <c r="E208" s="86">
        <v>41758</v>
      </c>
      <c r="F208" s="86" t="s">
        <v>37</v>
      </c>
      <c r="G208" s="86">
        <v>12</v>
      </c>
      <c r="H208" s="86">
        <v>59</v>
      </c>
      <c r="I208" s="86">
        <v>181830</v>
      </c>
      <c r="J208" s="86" t="s">
        <v>37</v>
      </c>
    </row>
    <row r="209" spans="1:10" s="80" customFormat="1" ht="11.25" customHeight="1">
      <c r="A209" s="11">
        <v>542</v>
      </c>
      <c r="B209" s="17" t="s">
        <v>76</v>
      </c>
      <c r="C209" s="85">
        <v>1</v>
      </c>
      <c r="D209" s="86">
        <v>8</v>
      </c>
      <c r="E209" s="86" t="s">
        <v>116</v>
      </c>
      <c r="F209" s="86" t="s">
        <v>37</v>
      </c>
      <c r="G209" s="86">
        <v>9</v>
      </c>
      <c r="H209" s="86">
        <v>55</v>
      </c>
      <c r="I209" s="86">
        <v>166167</v>
      </c>
      <c r="J209" s="86" t="s">
        <v>37</v>
      </c>
    </row>
    <row r="210" spans="1:10" s="80" customFormat="1" ht="11.25" customHeight="1">
      <c r="A210" s="11">
        <v>543</v>
      </c>
      <c r="B210" s="17" t="s">
        <v>77</v>
      </c>
      <c r="C210" s="85" t="s">
        <v>37</v>
      </c>
      <c r="D210" s="86" t="s">
        <v>37</v>
      </c>
      <c r="E210" s="86" t="s">
        <v>37</v>
      </c>
      <c r="F210" s="86" t="s">
        <v>37</v>
      </c>
      <c r="G210" s="86">
        <v>5</v>
      </c>
      <c r="H210" s="86">
        <v>37</v>
      </c>
      <c r="I210" s="86">
        <v>87372</v>
      </c>
      <c r="J210" s="86" t="s">
        <v>37</v>
      </c>
    </row>
    <row r="211" spans="1:10" s="80" customFormat="1" ht="11.25" customHeight="1">
      <c r="A211" s="11">
        <v>549</v>
      </c>
      <c r="B211" s="17" t="s">
        <v>78</v>
      </c>
      <c r="C211" s="85">
        <v>1</v>
      </c>
      <c r="D211" s="86">
        <v>3</v>
      </c>
      <c r="E211" s="86" t="s">
        <v>116</v>
      </c>
      <c r="F211" s="86" t="s">
        <v>37</v>
      </c>
      <c r="G211" s="86">
        <v>4</v>
      </c>
      <c r="H211" s="86">
        <v>33</v>
      </c>
      <c r="I211" s="86">
        <v>91935</v>
      </c>
      <c r="J211" s="86" t="s">
        <v>37</v>
      </c>
    </row>
    <row r="212" spans="1:10" s="80" customFormat="1" ht="11.25" customHeight="1">
      <c r="A212" s="11">
        <v>551</v>
      </c>
      <c r="B212" s="17" t="s">
        <v>79</v>
      </c>
      <c r="C212" s="85">
        <v>2</v>
      </c>
      <c r="D212" s="86">
        <v>5</v>
      </c>
      <c r="E212" s="86" t="s">
        <v>116</v>
      </c>
      <c r="F212" s="86" t="s">
        <v>37</v>
      </c>
      <c r="G212" s="86">
        <v>4</v>
      </c>
      <c r="H212" s="86">
        <v>24</v>
      </c>
      <c r="I212" s="86">
        <v>71286</v>
      </c>
      <c r="J212" s="86" t="s">
        <v>37</v>
      </c>
    </row>
    <row r="213" spans="1:10" s="80" customFormat="1" ht="11.25" customHeight="1">
      <c r="A213" s="11">
        <v>552</v>
      </c>
      <c r="B213" s="17" t="s">
        <v>80</v>
      </c>
      <c r="C213" s="85" t="s">
        <v>37</v>
      </c>
      <c r="D213" s="86" t="s">
        <v>37</v>
      </c>
      <c r="E213" s="86" t="s">
        <v>37</v>
      </c>
      <c r="F213" s="86" t="s">
        <v>37</v>
      </c>
      <c r="G213" s="86">
        <v>2</v>
      </c>
      <c r="H213" s="86">
        <v>28</v>
      </c>
      <c r="I213" s="86" t="s">
        <v>116</v>
      </c>
      <c r="J213" s="86" t="s">
        <v>37</v>
      </c>
    </row>
    <row r="214" spans="1:10" s="80" customFormat="1" ht="11.25" customHeight="1">
      <c r="A214" s="11">
        <v>553</v>
      </c>
      <c r="B214" s="17" t="s">
        <v>81</v>
      </c>
      <c r="C214" s="85">
        <v>2</v>
      </c>
      <c r="D214" s="86">
        <v>7</v>
      </c>
      <c r="E214" s="86" t="s">
        <v>116</v>
      </c>
      <c r="F214" s="86" t="s">
        <v>37</v>
      </c>
      <c r="G214" s="86">
        <v>2</v>
      </c>
      <c r="H214" s="86">
        <v>10</v>
      </c>
      <c r="I214" s="86" t="s">
        <v>116</v>
      </c>
      <c r="J214" s="86" t="s">
        <v>37</v>
      </c>
    </row>
    <row r="215" spans="1:10" s="80" customFormat="1" ht="11.25" customHeight="1">
      <c r="A215" s="11">
        <v>559</v>
      </c>
      <c r="B215" s="17" t="s">
        <v>82</v>
      </c>
      <c r="C215" s="85">
        <v>3</v>
      </c>
      <c r="D215" s="86">
        <v>21</v>
      </c>
      <c r="E215" s="86" t="s">
        <v>116</v>
      </c>
      <c r="F215" s="86" t="s">
        <v>37</v>
      </c>
      <c r="G215" s="86">
        <v>9</v>
      </c>
      <c r="H215" s="86">
        <v>41</v>
      </c>
      <c r="I215" s="86">
        <v>176511</v>
      </c>
      <c r="J215" s="86" t="s">
        <v>37</v>
      </c>
    </row>
    <row r="216" spans="1:10" s="80" customFormat="1" ht="11.25" customHeight="1">
      <c r="A216" s="11"/>
      <c r="B216" s="17"/>
      <c r="C216" s="78"/>
      <c r="D216" s="90"/>
      <c r="E216" s="90"/>
      <c r="F216" s="86"/>
      <c r="G216" s="90"/>
      <c r="H216" s="90"/>
      <c r="I216" s="90"/>
      <c r="J216" s="86"/>
    </row>
    <row r="217" spans="1:12" s="80" customFormat="1" ht="11.25" customHeight="1">
      <c r="A217" s="139" t="s">
        <v>109</v>
      </c>
      <c r="B217" s="139"/>
      <c r="C217" s="132">
        <v>177</v>
      </c>
      <c r="D217" s="133">
        <v>1190</v>
      </c>
      <c r="E217" s="133">
        <v>1294451</v>
      </c>
      <c r="F217" s="133">
        <v>17863</v>
      </c>
      <c r="G217" s="133">
        <v>265</v>
      </c>
      <c r="H217" s="133">
        <v>3215</v>
      </c>
      <c r="I217" s="133">
        <v>4745443</v>
      </c>
      <c r="J217" s="133">
        <v>47417</v>
      </c>
      <c r="K217" s="77"/>
      <c r="L217" s="77"/>
    </row>
    <row r="218" spans="1:10" s="80" customFormat="1" ht="11.25" customHeight="1">
      <c r="A218" s="11"/>
      <c r="B218" s="17"/>
      <c r="C218" s="85"/>
      <c r="D218" s="86"/>
      <c r="E218" s="86"/>
      <c r="F218" s="86"/>
      <c r="G218" s="86"/>
      <c r="H218" s="86"/>
      <c r="I218" s="86"/>
      <c r="J218" s="86"/>
    </row>
    <row r="219" spans="1:10" s="80" customFormat="1" ht="11.25" customHeight="1">
      <c r="A219" s="11">
        <v>561</v>
      </c>
      <c r="B219" s="17" t="s">
        <v>113</v>
      </c>
      <c r="C219" s="85" t="s">
        <v>37</v>
      </c>
      <c r="D219" s="86" t="s">
        <v>37</v>
      </c>
      <c r="E219" s="86" t="s">
        <v>37</v>
      </c>
      <c r="F219" s="86" t="s">
        <v>37</v>
      </c>
      <c r="G219" s="86" t="s">
        <v>37</v>
      </c>
      <c r="H219" s="86" t="s">
        <v>37</v>
      </c>
      <c r="I219" s="86" t="s">
        <v>37</v>
      </c>
      <c r="J219" s="86" t="s">
        <v>37</v>
      </c>
    </row>
    <row r="220" spans="1:10" s="80" customFormat="1" ht="11.25" customHeight="1">
      <c r="A220" s="11">
        <v>569</v>
      </c>
      <c r="B220" s="105" t="s">
        <v>114</v>
      </c>
      <c r="C220" s="85" t="s">
        <v>37</v>
      </c>
      <c r="D220" s="86" t="s">
        <v>37</v>
      </c>
      <c r="E220" s="86" t="s">
        <v>37</v>
      </c>
      <c r="F220" s="86" t="s">
        <v>37</v>
      </c>
      <c r="G220" s="86" t="s">
        <v>37</v>
      </c>
      <c r="H220" s="86" t="s">
        <v>37</v>
      </c>
      <c r="I220" s="86" t="s">
        <v>37</v>
      </c>
      <c r="J220" s="86" t="s">
        <v>37</v>
      </c>
    </row>
    <row r="221" spans="1:10" s="80" customFormat="1" ht="11.25" customHeight="1">
      <c r="A221" s="11">
        <v>571</v>
      </c>
      <c r="B221" s="17" t="s">
        <v>83</v>
      </c>
      <c r="C221" s="85">
        <v>3</v>
      </c>
      <c r="D221" s="86">
        <v>22</v>
      </c>
      <c r="E221" s="86" t="s">
        <v>116</v>
      </c>
      <c r="F221" s="86" t="s">
        <v>116</v>
      </c>
      <c r="G221" s="86">
        <v>3</v>
      </c>
      <c r="H221" s="86">
        <v>19</v>
      </c>
      <c r="I221" s="86" t="s">
        <v>116</v>
      </c>
      <c r="J221" s="86" t="s">
        <v>116</v>
      </c>
    </row>
    <row r="222" spans="1:10" s="80" customFormat="1" ht="11.25" customHeight="1">
      <c r="A222" s="11">
        <v>572</v>
      </c>
      <c r="B222" s="17" t="s">
        <v>84</v>
      </c>
      <c r="C222" s="85">
        <v>4</v>
      </c>
      <c r="D222" s="86">
        <v>25</v>
      </c>
      <c r="E222" s="86">
        <v>27898</v>
      </c>
      <c r="F222" s="86">
        <v>884</v>
      </c>
      <c r="G222" s="86">
        <v>6</v>
      </c>
      <c r="H222" s="86">
        <v>37</v>
      </c>
      <c r="I222" s="86">
        <v>82975</v>
      </c>
      <c r="J222" s="86">
        <v>2182</v>
      </c>
    </row>
    <row r="223" spans="1:10" s="80" customFormat="1" ht="11.25" customHeight="1">
      <c r="A223" s="11">
        <v>573</v>
      </c>
      <c r="B223" s="17" t="s">
        <v>85</v>
      </c>
      <c r="C223" s="85">
        <v>12</v>
      </c>
      <c r="D223" s="86">
        <v>39</v>
      </c>
      <c r="E223" s="86">
        <v>84112</v>
      </c>
      <c r="F223" s="86">
        <v>1127</v>
      </c>
      <c r="G223" s="86">
        <v>12</v>
      </c>
      <c r="H223" s="86">
        <v>158</v>
      </c>
      <c r="I223" s="86">
        <v>237930</v>
      </c>
      <c r="J223" s="86">
        <v>7645</v>
      </c>
    </row>
    <row r="224" spans="1:10" s="80" customFormat="1" ht="11.25" customHeight="1">
      <c r="A224" s="11">
        <v>574</v>
      </c>
      <c r="B224" s="17" t="s">
        <v>86</v>
      </c>
      <c r="C224" s="85">
        <v>4</v>
      </c>
      <c r="D224" s="86">
        <v>14</v>
      </c>
      <c r="E224" s="86">
        <v>31421</v>
      </c>
      <c r="F224" s="86">
        <v>268</v>
      </c>
      <c r="G224" s="86">
        <v>3</v>
      </c>
      <c r="H224" s="86">
        <v>26</v>
      </c>
      <c r="I224" s="86" t="s">
        <v>116</v>
      </c>
      <c r="J224" s="86" t="s">
        <v>116</v>
      </c>
    </row>
    <row r="225" spans="1:10" s="80" customFormat="1" ht="11.25" customHeight="1">
      <c r="A225" s="11">
        <v>579</v>
      </c>
      <c r="B225" s="17" t="s">
        <v>87</v>
      </c>
      <c r="C225" s="85">
        <v>6</v>
      </c>
      <c r="D225" s="86">
        <v>31</v>
      </c>
      <c r="E225" s="86">
        <v>39022</v>
      </c>
      <c r="F225" s="86">
        <v>301</v>
      </c>
      <c r="G225" s="86">
        <v>9</v>
      </c>
      <c r="H225" s="86">
        <v>156</v>
      </c>
      <c r="I225" s="86">
        <v>158447</v>
      </c>
      <c r="J225" s="86">
        <v>4541</v>
      </c>
    </row>
    <row r="226" spans="1:10" s="80" customFormat="1" ht="11.25" customHeight="1">
      <c r="A226" s="11">
        <v>581</v>
      </c>
      <c r="B226" s="17" t="s">
        <v>88</v>
      </c>
      <c r="C226" s="85" t="s">
        <v>37</v>
      </c>
      <c r="D226" s="86" t="s">
        <v>37</v>
      </c>
      <c r="E226" s="86" t="s">
        <v>37</v>
      </c>
      <c r="F226" s="86" t="s">
        <v>37</v>
      </c>
      <c r="G226" s="86">
        <v>1</v>
      </c>
      <c r="H226" s="86">
        <v>16</v>
      </c>
      <c r="I226" s="86" t="s">
        <v>116</v>
      </c>
      <c r="J226" s="86" t="s">
        <v>116</v>
      </c>
    </row>
    <row r="227" spans="1:10" s="80" customFormat="1" ht="11.25" customHeight="1">
      <c r="A227" s="11">
        <v>582</v>
      </c>
      <c r="B227" s="17" t="s">
        <v>89</v>
      </c>
      <c r="C227" s="85">
        <v>3</v>
      </c>
      <c r="D227" s="86">
        <v>12</v>
      </c>
      <c r="E227" s="86" t="s">
        <v>116</v>
      </c>
      <c r="F227" s="86" t="s">
        <v>116</v>
      </c>
      <c r="G227" s="86">
        <v>2</v>
      </c>
      <c r="H227" s="86">
        <v>24</v>
      </c>
      <c r="I227" s="86" t="s">
        <v>116</v>
      </c>
      <c r="J227" s="86" t="s">
        <v>116</v>
      </c>
    </row>
    <row r="228" spans="1:10" s="80" customFormat="1" ht="11.25" customHeight="1">
      <c r="A228" s="11">
        <v>583</v>
      </c>
      <c r="B228" s="17" t="s">
        <v>90</v>
      </c>
      <c r="C228" s="85">
        <v>1</v>
      </c>
      <c r="D228" s="86">
        <v>4</v>
      </c>
      <c r="E228" s="86" t="s">
        <v>116</v>
      </c>
      <c r="F228" s="86" t="s">
        <v>116</v>
      </c>
      <c r="G228" s="86">
        <v>1</v>
      </c>
      <c r="H228" s="86">
        <v>5</v>
      </c>
      <c r="I228" s="86" t="s">
        <v>116</v>
      </c>
      <c r="J228" s="86" t="s">
        <v>116</v>
      </c>
    </row>
    <row r="229" spans="1:10" s="80" customFormat="1" ht="11.25" customHeight="1">
      <c r="A229" s="11">
        <v>584</v>
      </c>
      <c r="B229" s="17" t="s">
        <v>91</v>
      </c>
      <c r="C229" s="85">
        <v>5</v>
      </c>
      <c r="D229" s="86">
        <v>28</v>
      </c>
      <c r="E229" s="86">
        <v>33023</v>
      </c>
      <c r="F229" s="86">
        <v>1123</v>
      </c>
      <c r="G229" s="86" t="s">
        <v>37</v>
      </c>
      <c r="H229" s="86" t="s">
        <v>37</v>
      </c>
      <c r="I229" s="86" t="s">
        <v>37</v>
      </c>
      <c r="J229" s="86" t="s">
        <v>37</v>
      </c>
    </row>
    <row r="230" spans="1:10" s="80" customFormat="1" ht="11.25" customHeight="1">
      <c r="A230" s="11">
        <v>585</v>
      </c>
      <c r="B230" s="17" t="s">
        <v>92</v>
      </c>
      <c r="C230" s="85">
        <v>3</v>
      </c>
      <c r="D230" s="86">
        <v>9</v>
      </c>
      <c r="E230" s="86" t="s">
        <v>116</v>
      </c>
      <c r="F230" s="86" t="s">
        <v>116</v>
      </c>
      <c r="G230" s="86">
        <v>1</v>
      </c>
      <c r="H230" s="86">
        <v>4</v>
      </c>
      <c r="I230" s="86" t="s">
        <v>116</v>
      </c>
      <c r="J230" s="86" t="s">
        <v>116</v>
      </c>
    </row>
    <row r="231" spans="1:10" s="80" customFormat="1" ht="11.25" customHeight="1">
      <c r="A231" s="11">
        <v>586</v>
      </c>
      <c r="B231" s="17" t="s">
        <v>93</v>
      </c>
      <c r="C231" s="85">
        <v>8</v>
      </c>
      <c r="D231" s="86">
        <v>86</v>
      </c>
      <c r="E231" s="86">
        <v>52959</v>
      </c>
      <c r="F231" s="86">
        <v>552</v>
      </c>
      <c r="G231" s="86">
        <v>10</v>
      </c>
      <c r="H231" s="86">
        <v>190</v>
      </c>
      <c r="I231" s="86">
        <v>169134</v>
      </c>
      <c r="J231" s="86">
        <v>1250</v>
      </c>
    </row>
    <row r="232" spans="1:10" s="80" customFormat="1" ht="11.25" customHeight="1">
      <c r="A232" s="11">
        <v>589</v>
      </c>
      <c r="B232" s="17" t="s">
        <v>94</v>
      </c>
      <c r="C232" s="85">
        <v>20</v>
      </c>
      <c r="D232" s="86">
        <v>262</v>
      </c>
      <c r="E232" s="86">
        <v>140800</v>
      </c>
      <c r="F232" s="86">
        <v>926</v>
      </c>
      <c r="G232" s="86">
        <v>73</v>
      </c>
      <c r="H232" s="86">
        <v>1294</v>
      </c>
      <c r="I232" s="86">
        <v>1430518</v>
      </c>
      <c r="J232" s="86">
        <v>8679</v>
      </c>
    </row>
    <row r="233" spans="1:10" s="80" customFormat="1" ht="11.25" customHeight="1">
      <c r="A233" s="11">
        <v>591</v>
      </c>
      <c r="B233" s="17" t="s">
        <v>95</v>
      </c>
      <c r="C233" s="85">
        <v>15</v>
      </c>
      <c r="D233" s="86">
        <v>72</v>
      </c>
      <c r="E233" s="86">
        <v>110418</v>
      </c>
      <c r="F233" s="86">
        <v>1974</v>
      </c>
      <c r="G233" s="86">
        <v>17</v>
      </c>
      <c r="H233" s="86">
        <v>126</v>
      </c>
      <c r="I233" s="86">
        <v>357479</v>
      </c>
      <c r="J233" s="86">
        <v>2319</v>
      </c>
    </row>
    <row r="234" spans="1:10" s="48" customFormat="1" ht="11.25" customHeight="1">
      <c r="A234" s="11">
        <v>592</v>
      </c>
      <c r="B234" s="17" t="s">
        <v>96</v>
      </c>
      <c r="C234" s="85">
        <v>2</v>
      </c>
      <c r="D234" s="86">
        <v>14</v>
      </c>
      <c r="E234" s="86" t="s">
        <v>116</v>
      </c>
      <c r="F234" s="86" t="s">
        <v>116</v>
      </c>
      <c r="G234" s="86">
        <v>1</v>
      </c>
      <c r="H234" s="86">
        <v>9</v>
      </c>
      <c r="I234" s="86" t="s">
        <v>116</v>
      </c>
      <c r="J234" s="86" t="s">
        <v>116</v>
      </c>
    </row>
    <row r="235" spans="1:10" s="48" customFormat="1" ht="11.25" customHeight="1">
      <c r="A235" s="11">
        <v>593</v>
      </c>
      <c r="B235" s="18" t="s">
        <v>115</v>
      </c>
      <c r="C235" s="85">
        <v>3</v>
      </c>
      <c r="D235" s="86">
        <v>9</v>
      </c>
      <c r="E235" s="86" t="s">
        <v>116</v>
      </c>
      <c r="F235" s="86" t="s">
        <v>116</v>
      </c>
      <c r="G235" s="86">
        <v>8</v>
      </c>
      <c r="H235" s="86">
        <v>42</v>
      </c>
      <c r="I235" s="86">
        <v>150888</v>
      </c>
      <c r="J235" s="86">
        <v>878</v>
      </c>
    </row>
    <row r="236" spans="1:10" s="48" customFormat="1" ht="11.25" customHeight="1">
      <c r="A236" s="11">
        <v>601</v>
      </c>
      <c r="B236" s="17" t="s">
        <v>97</v>
      </c>
      <c r="C236" s="85" t="s">
        <v>37</v>
      </c>
      <c r="D236" s="86" t="s">
        <v>37</v>
      </c>
      <c r="E236" s="86" t="s">
        <v>37</v>
      </c>
      <c r="F236" s="86" t="s">
        <v>37</v>
      </c>
      <c r="G236" s="86">
        <v>2</v>
      </c>
      <c r="H236" s="86">
        <v>10</v>
      </c>
      <c r="I236" s="86" t="s">
        <v>116</v>
      </c>
      <c r="J236" s="86" t="s">
        <v>116</v>
      </c>
    </row>
    <row r="237" spans="1:10" s="48" customFormat="1" ht="11.25" customHeight="1">
      <c r="A237" s="11">
        <v>602</v>
      </c>
      <c r="B237" s="17" t="s">
        <v>98</v>
      </c>
      <c r="C237" s="85">
        <v>3</v>
      </c>
      <c r="D237" s="86">
        <v>20</v>
      </c>
      <c r="E237" s="86" t="s">
        <v>116</v>
      </c>
      <c r="F237" s="86" t="s">
        <v>116</v>
      </c>
      <c r="G237" s="86">
        <v>2</v>
      </c>
      <c r="H237" s="86">
        <v>13</v>
      </c>
      <c r="I237" s="86" t="s">
        <v>116</v>
      </c>
      <c r="J237" s="86" t="s">
        <v>116</v>
      </c>
    </row>
    <row r="238" spans="1:10" s="48" customFormat="1" ht="11.25" customHeight="1">
      <c r="A238" s="11">
        <v>603</v>
      </c>
      <c r="B238" s="17" t="s">
        <v>99</v>
      </c>
      <c r="C238" s="85">
        <v>25</v>
      </c>
      <c r="D238" s="86">
        <v>113</v>
      </c>
      <c r="E238" s="86">
        <v>191805</v>
      </c>
      <c r="F238" s="86">
        <v>1186</v>
      </c>
      <c r="G238" s="86">
        <v>58</v>
      </c>
      <c r="H238" s="86">
        <v>439</v>
      </c>
      <c r="I238" s="86">
        <v>957944</v>
      </c>
      <c r="J238" s="86">
        <v>5059</v>
      </c>
    </row>
    <row r="239" spans="1:10" s="80" customFormat="1" ht="11.25" customHeight="1">
      <c r="A239" s="11">
        <v>604</v>
      </c>
      <c r="B239" s="17" t="s">
        <v>100</v>
      </c>
      <c r="C239" s="85" t="s">
        <v>37</v>
      </c>
      <c r="D239" s="86" t="s">
        <v>37</v>
      </c>
      <c r="E239" s="86" t="s">
        <v>37</v>
      </c>
      <c r="F239" s="86" t="s">
        <v>37</v>
      </c>
      <c r="G239" s="86">
        <v>1</v>
      </c>
      <c r="H239" s="86">
        <v>9</v>
      </c>
      <c r="I239" s="86" t="s">
        <v>116</v>
      </c>
      <c r="J239" s="86" t="s">
        <v>116</v>
      </c>
    </row>
    <row r="240" spans="1:10" s="48" customFormat="1" ht="11.25" customHeight="1">
      <c r="A240" s="11">
        <v>605</v>
      </c>
      <c r="B240" s="17" t="s">
        <v>101</v>
      </c>
      <c r="C240" s="85">
        <v>9</v>
      </c>
      <c r="D240" s="86">
        <v>34</v>
      </c>
      <c r="E240" s="86">
        <v>71082</v>
      </c>
      <c r="F240" s="86">
        <v>249</v>
      </c>
      <c r="G240" s="86">
        <v>14</v>
      </c>
      <c r="H240" s="86">
        <v>92</v>
      </c>
      <c r="I240" s="86">
        <v>238599</v>
      </c>
      <c r="J240" s="86" t="s">
        <v>37</v>
      </c>
    </row>
    <row r="241" spans="1:10" s="48" customFormat="1" ht="11.25" customHeight="1">
      <c r="A241" s="11">
        <v>606</v>
      </c>
      <c r="B241" s="17" t="s">
        <v>102</v>
      </c>
      <c r="C241" s="85">
        <v>7</v>
      </c>
      <c r="D241" s="86">
        <v>51</v>
      </c>
      <c r="E241" s="86">
        <v>54563</v>
      </c>
      <c r="F241" s="86">
        <v>371</v>
      </c>
      <c r="G241" s="86">
        <v>14</v>
      </c>
      <c r="H241" s="86">
        <v>266</v>
      </c>
      <c r="I241" s="86">
        <v>263172</v>
      </c>
      <c r="J241" s="86">
        <v>3374</v>
      </c>
    </row>
    <row r="242" spans="1:10" s="48" customFormat="1" ht="11.25" customHeight="1">
      <c r="A242" s="11">
        <v>607</v>
      </c>
      <c r="B242" s="18" t="s">
        <v>103</v>
      </c>
      <c r="C242" s="85">
        <v>6</v>
      </c>
      <c r="D242" s="86">
        <v>63</v>
      </c>
      <c r="E242" s="86">
        <v>44297</v>
      </c>
      <c r="F242" s="86">
        <v>626</v>
      </c>
      <c r="G242" s="86">
        <v>2</v>
      </c>
      <c r="H242" s="86">
        <v>12</v>
      </c>
      <c r="I242" s="86" t="s">
        <v>116</v>
      </c>
      <c r="J242" s="86" t="s">
        <v>116</v>
      </c>
    </row>
    <row r="243" spans="1:10" s="48" customFormat="1" ht="11.25" customHeight="1">
      <c r="A243" s="11">
        <v>608</v>
      </c>
      <c r="B243" s="17" t="s">
        <v>104</v>
      </c>
      <c r="C243" s="85">
        <v>7</v>
      </c>
      <c r="D243" s="86">
        <v>40</v>
      </c>
      <c r="E243" s="86">
        <v>55338</v>
      </c>
      <c r="F243" s="86">
        <v>622</v>
      </c>
      <c r="G243" s="86">
        <v>6</v>
      </c>
      <c r="H243" s="86">
        <v>56</v>
      </c>
      <c r="I243" s="86">
        <v>91958</v>
      </c>
      <c r="J243" s="86">
        <v>875</v>
      </c>
    </row>
    <row r="244" spans="1:10" s="48" customFormat="1" ht="11.25" customHeight="1">
      <c r="A244" s="11">
        <v>609</v>
      </c>
      <c r="B244" s="17" t="s">
        <v>105</v>
      </c>
      <c r="C244" s="85">
        <v>26</v>
      </c>
      <c r="D244" s="86">
        <v>218</v>
      </c>
      <c r="E244" s="86">
        <v>199621</v>
      </c>
      <c r="F244" s="86">
        <v>5535</v>
      </c>
      <c r="G244" s="86">
        <v>14</v>
      </c>
      <c r="H244" s="86">
        <v>162</v>
      </c>
      <c r="I244" s="86">
        <v>211326</v>
      </c>
      <c r="J244" s="86">
        <v>5992</v>
      </c>
    </row>
    <row r="245" spans="1:10" s="80" customFormat="1" ht="11.25" customHeight="1">
      <c r="A245" s="11">
        <v>611</v>
      </c>
      <c r="B245" s="17" t="s">
        <v>106</v>
      </c>
      <c r="C245" s="85">
        <v>4</v>
      </c>
      <c r="D245" s="86">
        <v>21</v>
      </c>
      <c r="E245" s="86">
        <v>35092</v>
      </c>
      <c r="F245" s="86" t="s">
        <v>37</v>
      </c>
      <c r="G245" s="86">
        <v>2</v>
      </c>
      <c r="H245" s="86">
        <v>14</v>
      </c>
      <c r="I245" s="86" t="s">
        <v>116</v>
      </c>
      <c r="J245" s="86" t="s">
        <v>37</v>
      </c>
    </row>
    <row r="246" spans="1:10" s="48" customFormat="1" ht="11.25" customHeight="1">
      <c r="A246" s="11">
        <v>612</v>
      </c>
      <c r="B246" s="17" t="s">
        <v>107</v>
      </c>
      <c r="C246" s="85" t="s">
        <v>37</v>
      </c>
      <c r="D246" s="86" t="s">
        <v>37</v>
      </c>
      <c r="E246" s="86" t="s">
        <v>37</v>
      </c>
      <c r="F246" s="86" t="s">
        <v>37</v>
      </c>
      <c r="G246" s="86" t="s">
        <v>37</v>
      </c>
      <c r="H246" s="86" t="s">
        <v>37</v>
      </c>
      <c r="I246" s="86" t="s">
        <v>37</v>
      </c>
      <c r="J246" s="86" t="s">
        <v>37</v>
      </c>
    </row>
    <row r="247" spans="1:10" s="48" customFormat="1" ht="11.25" customHeight="1">
      <c r="A247" s="21">
        <v>619</v>
      </c>
      <c r="B247" s="22" t="s">
        <v>108</v>
      </c>
      <c r="C247" s="87">
        <v>1</v>
      </c>
      <c r="D247" s="88">
        <v>3</v>
      </c>
      <c r="E247" s="88" t="s">
        <v>116</v>
      </c>
      <c r="F247" s="88" t="s">
        <v>37</v>
      </c>
      <c r="G247" s="88">
        <v>3</v>
      </c>
      <c r="H247" s="88">
        <v>36</v>
      </c>
      <c r="I247" s="88" t="s">
        <v>116</v>
      </c>
      <c r="J247" s="88" t="s">
        <v>37</v>
      </c>
    </row>
    <row r="248" spans="1:10" ht="11.25" customHeight="1">
      <c r="A248" s="2"/>
      <c r="B248" s="31"/>
      <c r="C248" s="90"/>
      <c r="D248" s="90"/>
      <c r="E248" s="90"/>
      <c r="F248" s="90"/>
      <c r="G248" s="90"/>
      <c r="H248" s="90"/>
      <c r="I248" s="90"/>
      <c r="J248" s="90"/>
    </row>
    <row r="249" spans="1:10" ht="11.25" customHeight="1">
      <c r="A249" s="2"/>
      <c r="B249" s="31"/>
      <c r="C249" s="90"/>
      <c r="D249" s="90"/>
      <c r="E249" s="90"/>
      <c r="F249" s="90"/>
      <c r="G249" s="90"/>
      <c r="H249" s="90"/>
      <c r="I249" s="90"/>
      <c r="J249" s="90"/>
    </row>
    <row r="250" spans="1:222" ht="12.75">
      <c r="A250" s="150" t="s">
        <v>110</v>
      </c>
      <c r="B250" s="150"/>
      <c r="C250" s="150"/>
      <c r="D250" s="150"/>
      <c r="E250" s="150"/>
      <c r="F250" s="150"/>
      <c r="G250" s="150"/>
      <c r="H250" s="150"/>
      <c r="I250" s="150"/>
      <c r="J250" s="150"/>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row>
    <row r="251" spans="1:222" ht="12.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row>
    <row r="252" spans="1:10" ht="13.5" customHeight="1" thickBot="1">
      <c r="A252" s="7"/>
      <c r="H252" s="157" t="s">
        <v>40</v>
      </c>
      <c r="I252" s="158"/>
      <c r="J252" s="158"/>
    </row>
    <row r="253" spans="1:10" ht="12" customHeight="1" thickTop="1">
      <c r="A253" s="140" t="s">
        <v>41</v>
      </c>
      <c r="B253" s="141"/>
      <c r="C253" s="159" t="s">
        <v>61</v>
      </c>
      <c r="D253" s="159"/>
      <c r="E253" s="159"/>
      <c r="F253" s="160"/>
      <c r="G253" s="159" t="s">
        <v>62</v>
      </c>
      <c r="H253" s="159"/>
      <c r="I253" s="159"/>
      <c r="J253" s="160"/>
    </row>
    <row r="254" spans="1:10" ht="12.75">
      <c r="A254" s="142"/>
      <c r="B254" s="143"/>
      <c r="C254" s="108" t="s">
        <v>43</v>
      </c>
      <c r="D254" s="89" t="s">
        <v>0</v>
      </c>
      <c r="E254" s="89" t="s">
        <v>44</v>
      </c>
      <c r="F254" s="92" t="s">
        <v>1</v>
      </c>
      <c r="G254" s="108" t="s">
        <v>43</v>
      </c>
      <c r="H254" s="89" t="s">
        <v>0</v>
      </c>
      <c r="I254" s="89" t="s">
        <v>44</v>
      </c>
      <c r="J254" s="92" t="s">
        <v>1</v>
      </c>
    </row>
    <row r="255" spans="1:16" ht="11.25" customHeight="1">
      <c r="A255" s="139" t="s">
        <v>129</v>
      </c>
      <c r="B255" s="139"/>
      <c r="C255" s="134">
        <f>C257+C279</f>
        <v>227</v>
      </c>
      <c r="D255" s="135">
        <f aca="true" t="shared" si="3" ref="D255:I255">D257+D279</f>
        <v>4165</v>
      </c>
      <c r="E255" s="135">
        <f t="shared" si="3"/>
        <v>11968747</v>
      </c>
      <c r="F255" s="135">
        <v>51977</v>
      </c>
      <c r="G255" s="135">
        <f t="shared" si="3"/>
        <v>121</v>
      </c>
      <c r="H255" s="135">
        <f t="shared" si="3"/>
        <v>5528</v>
      </c>
      <c r="I255" s="135">
        <f t="shared" si="3"/>
        <v>38754562</v>
      </c>
      <c r="J255" s="135">
        <v>93653</v>
      </c>
      <c r="K255" s="77"/>
      <c r="L255" s="77"/>
      <c r="M255" s="77" t="str">
        <f>IF(G255=SUM(G257,G279)," ","不一致")</f>
        <v> </v>
      </c>
      <c r="N255" s="77" t="str">
        <f>IF(H255=SUM(H257,H279)," ","不一致")</f>
        <v> </v>
      </c>
      <c r="O255" s="77" t="str">
        <f>IF(I255=SUM(I257,I279)," ","不一致")</f>
        <v> </v>
      </c>
      <c r="P255" s="77" t="str">
        <f>IF(J255=SUM(J257,J279)," ","不一致")</f>
        <v> </v>
      </c>
    </row>
    <row r="256" spans="1:10" ht="11.25" customHeight="1">
      <c r="A256" s="148"/>
      <c r="B256" s="148"/>
      <c r="C256" s="78"/>
      <c r="D256" s="90"/>
      <c r="E256" s="90"/>
      <c r="F256" s="90"/>
      <c r="G256" s="5"/>
      <c r="H256" s="5"/>
      <c r="I256" s="5"/>
      <c r="J256" s="5"/>
    </row>
    <row r="257" spans="1:12" s="80" customFormat="1" ht="11.25" customHeight="1">
      <c r="A257" s="139" t="s">
        <v>36</v>
      </c>
      <c r="B257" s="139"/>
      <c r="C257" s="132">
        <v>88</v>
      </c>
      <c r="D257" s="133">
        <v>1096</v>
      </c>
      <c r="E257" s="133">
        <v>5151719</v>
      </c>
      <c r="F257" s="84" t="s">
        <v>37</v>
      </c>
      <c r="G257" s="84">
        <v>58</v>
      </c>
      <c r="H257" s="84">
        <v>1652</v>
      </c>
      <c r="I257" s="84">
        <v>26941101</v>
      </c>
      <c r="J257" s="84" t="s">
        <v>37</v>
      </c>
      <c r="K257" s="77"/>
      <c r="L257" s="77"/>
    </row>
    <row r="258" spans="1:10" s="80" customFormat="1" ht="11.25" customHeight="1">
      <c r="A258" s="33"/>
      <c r="B258" s="33"/>
      <c r="C258" s="78"/>
      <c r="D258" s="90"/>
      <c r="E258" s="90"/>
      <c r="F258" s="90"/>
      <c r="G258" s="5"/>
      <c r="H258" s="5"/>
      <c r="I258" s="5"/>
      <c r="J258" s="5"/>
    </row>
    <row r="259" spans="1:10" s="80" customFormat="1" ht="11.25" customHeight="1">
      <c r="A259" s="11">
        <v>501</v>
      </c>
      <c r="B259" s="17" t="s">
        <v>112</v>
      </c>
      <c r="C259" s="85" t="s">
        <v>37</v>
      </c>
      <c r="D259" s="86" t="s">
        <v>37</v>
      </c>
      <c r="E259" s="86" t="s">
        <v>37</v>
      </c>
      <c r="F259" s="86" t="s">
        <v>37</v>
      </c>
      <c r="G259" s="86" t="s">
        <v>37</v>
      </c>
      <c r="H259" s="86" t="s">
        <v>37</v>
      </c>
      <c r="I259" s="86" t="s">
        <v>37</v>
      </c>
      <c r="J259" s="86" t="s">
        <v>37</v>
      </c>
    </row>
    <row r="260" spans="1:10" s="80" customFormat="1" ht="11.25" customHeight="1">
      <c r="A260" s="11">
        <v>512</v>
      </c>
      <c r="B260" s="17" t="s">
        <v>65</v>
      </c>
      <c r="C260" s="85" t="s">
        <v>37</v>
      </c>
      <c r="D260" s="86" t="s">
        <v>37</v>
      </c>
      <c r="E260" s="86" t="s">
        <v>37</v>
      </c>
      <c r="F260" s="86" t="s">
        <v>37</v>
      </c>
      <c r="G260" s="86" t="s">
        <v>37</v>
      </c>
      <c r="H260" s="86" t="s">
        <v>37</v>
      </c>
      <c r="I260" s="86" t="s">
        <v>37</v>
      </c>
      <c r="J260" s="20" t="s">
        <v>37</v>
      </c>
    </row>
    <row r="261" spans="1:10" s="80" customFormat="1" ht="11.25" customHeight="1">
      <c r="A261" s="11">
        <v>513</v>
      </c>
      <c r="B261" s="17" t="s">
        <v>66</v>
      </c>
      <c r="C261" s="85" t="s">
        <v>37</v>
      </c>
      <c r="D261" s="86" t="s">
        <v>37</v>
      </c>
      <c r="E261" s="86" t="s">
        <v>37</v>
      </c>
      <c r="F261" s="86" t="s">
        <v>37</v>
      </c>
      <c r="G261" s="86" t="s">
        <v>37</v>
      </c>
      <c r="H261" s="86" t="s">
        <v>37</v>
      </c>
      <c r="I261" s="86" t="s">
        <v>37</v>
      </c>
      <c r="J261" s="20" t="s">
        <v>37</v>
      </c>
    </row>
    <row r="262" spans="1:10" s="80" customFormat="1" ht="11.25" customHeight="1">
      <c r="A262" s="11">
        <v>521</v>
      </c>
      <c r="B262" s="17" t="s">
        <v>67</v>
      </c>
      <c r="C262" s="85">
        <v>7</v>
      </c>
      <c r="D262" s="86">
        <v>66</v>
      </c>
      <c r="E262" s="86">
        <v>397965</v>
      </c>
      <c r="F262" s="86" t="s">
        <v>37</v>
      </c>
      <c r="G262" s="86">
        <v>5</v>
      </c>
      <c r="H262" s="86">
        <v>360</v>
      </c>
      <c r="I262" s="86">
        <v>4519699</v>
      </c>
      <c r="J262" s="20" t="s">
        <v>37</v>
      </c>
    </row>
    <row r="263" spans="1:10" s="80" customFormat="1" ht="11.25" customHeight="1">
      <c r="A263" s="11">
        <v>522</v>
      </c>
      <c r="B263" s="17" t="s">
        <v>68</v>
      </c>
      <c r="C263" s="85">
        <v>7</v>
      </c>
      <c r="D263" s="86">
        <v>186</v>
      </c>
      <c r="E263" s="86">
        <v>338876</v>
      </c>
      <c r="F263" s="86" t="s">
        <v>37</v>
      </c>
      <c r="G263" s="20">
        <v>7</v>
      </c>
      <c r="H263" s="20">
        <v>227</v>
      </c>
      <c r="I263" s="20">
        <v>3378045</v>
      </c>
      <c r="J263" s="20" t="s">
        <v>37</v>
      </c>
    </row>
    <row r="264" spans="1:10" s="80" customFormat="1" ht="11.25" customHeight="1">
      <c r="A264" s="11">
        <v>531</v>
      </c>
      <c r="B264" s="17" t="s">
        <v>69</v>
      </c>
      <c r="C264" s="85">
        <v>14</v>
      </c>
      <c r="D264" s="86">
        <v>159</v>
      </c>
      <c r="E264" s="86">
        <v>813422</v>
      </c>
      <c r="F264" s="86" t="s">
        <v>37</v>
      </c>
      <c r="G264" s="20">
        <v>5</v>
      </c>
      <c r="H264" s="20">
        <v>212</v>
      </c>
      <c r="I264" s="20">
        <v>7980427</v>
      </c>
      <c r="J264" s="20" t="s">
        <v>37</v>
      </c>
    </row>
    <row r="265" spans="1:10" s="80" customFormat="1" ht="11.25" customHeight="1">
      <c r="A265" s="11">
        <v>532</v>
      </c>
      <c r="B265" s="17" t="s">
        <v>70</v>
      </c>
      <c r="C265" s="85">
        <v>11</v>
      </c>
      <c r="D265" s="86">
        <v>189</v>
      </c>
      <c r="E265" s="86">
        <v>703083</v>
      </c>
      <c r="F265" s="86" t="s">
        <v>37</v>
      </c>
      <c r="G265" s="20">
        <v>7</v>
      </c>
      <c r="H265" s="20">
        <v>302</v>
      </c>
      <c r="I265" s="20">
        <v>1347854</v>
      </c>
      <c r="J265" s="20" t="s">
        <v>37</v>
      </c>
    </row>
    <row r="266" spans="1:10" s="80" customFormat="1" ht="11.25" customHeight="1">
      <c r="A266" s="11">
        <v>533</v>
      </c>
      <c r="B266" s="17" t="s">
        <v>71</v>
      </c>
      <c r="C266" s="85">
        <v>2</v>
      </c>
      <c r="D266" s="86">
        <v>26</v>
      </c>
      <c r="E266" s="86" t="s">
        <v>116</v>
      </c>
      <c r="F266" s="86" t="s">
        <v>37</v>
      </c>
      <c r="G266" s="20">
        <v>6</v>
      </c>
      <c r="H266" s="86">
        <v>45</v>
      </c>
      <c r="I266" s="86">
        <v>1542771</v>
      </c>
      <c r="J266" s="20" t="s">
        <v>37</v>
      </c>
    </row>
    <row r="267" spans="1:10" s="80" customFormat="1" ht="11.25" customHeight="1">
      <c r="A267" s="11">
        <v>534</v>
      </c>
      <c r="B267" s="17" t="s">
        <v>72</v>
      </c>
      <c r="C267" s="85">
        <v>2</v>
      </c>
      <c r="D267" s="86">
        <v>11</v>
      </c>
      <c r="E267" s="86" t="s">
        <v>116</v>
      </c>
      <c r="F267" s="86" t="s">
        <v>37</v>
      </c>
      <c r="G267" s="20">
        <v>2</v>
      </c>
      <c r="H267" s="86">
        <v>43</v>
      </c>
      <c r="I267" s="86" t="s">
        <v>116</v>
      </c>
      <c r="J267" s="20" t="s">
        <v>37</v>
      </c>
    </row>
    <row r="268" spans="1:10" s="80" customFormat="1" ht="11.25" customHeight="1">
      <c r="A268" s="11">
        <v>535</v>
      </c>
      <c r="B268" s="17" t="s">
        <v>73</v>
      </c>
      <c r="C268" s="85" t="s">
        <v>37</v>
      </c>
      <c r="D268" s="86" t="s">
        <v>37</v>
      </c>
      <c r="E268" s="86" t="s">
        <v>37</v>
      </c>
      <c r="F268" s="86" t="s">
        <v>37</v>
      </c>
      <c r="G268" s="20" t="s">
        <v>37</v>
      </c>
      <c r="H268" s="86" t="s">
        <v>37</v>
      </c>
      <c r="I268" s="86" t="s">
        <v>37</v>
      </c>
      <c r="J268" s="20" t="s">
        <v>37</v>
      </c>
    </row>
    <row r="269" spans="1:10" s="80" customFormat="1" ht="11.25" customHeight="1">
      <c r="A269" s="11">
        <v>536</v>
      </c>
      <c r="B269" s="17" t="s">
        <v>74</v>
      </c>
      <c r="C269" s="85">
        <v>3</v>
      </c>
      <c r="D269" s="86">
        <v>29</v>
      </c>
      <c r="E269" s="86" t="s">
        <v>116</v>
      </c>
      <c r="F269" s="86" t="s">
        <v>37</v>
      </c>
      <c r="G269" s="20" t="s">
        <v>37</v>
      </c>
      <c r="H269" s="20" t="s">
        <v>37</v>
      </c>
      <c r="I269" s="20" t="s">
        <v>37</v>
      </c>
      <c r="J269" s="20" t="s">
        <v>37</v>
      </c>
    </row>
    <row r="270" spans="1:10" s="80" customFormat="1" ht="11.25" customHeight="1">
      <c r="A270" s="11">
        <v>541</v>
      </c>
      <c r="B270" s="17" t="s">
        <v>75</v>
      </c>
      <c r="C270" s="85">
        <v>6</v>
      </c>
      <c r="D270" s="86">
        <v>67</v>
      </c>
      <c r="E270" s="86">
        <v>387312</v>
      </c>
      <c r="F270" s="86" t="s">
        <v>37</v>
      </c>
      <c r="G270" s="20">
        <v>3</v>
      </c>
      <c r="H270" s="20">
        <v>34</v>
      </c>
      <c r="I270" s="20" t="s">
        <v>116</v>
      </c>
      <c r="J270" s="20" t="s">
        <v>37</v>
      </c>
    </row>
    <row r="271" spans="1:10" s="80" customFormat="1" ht="11.25" customHeight="1">
      <c r="A271" s="11">
        <v>542</v>
      </c>
      <c r="B271" s="17" t="s">
        <v>76</v>
      </c>
      <c r="C271" s="85">
        <v>6</v>
      </c>
      <c r="D271" s="86">
        <v>64</v>
      </c>
      <c r="E271" s="86">
        <v>338838</v>
      </c>
      <c r="F271" s="86" t="s">
        <v>37</v>
      </c>
      <c r="G271" s="20">
        <v>3</v>
      </c>
      <c r="H271" s="86">
        <v>130</v>
      </c>
      <c r="I271" s="86" t="s">
        <v>116</v>
      </c>
      <c r="J271" s="20" t="s">
        <v>37</v>
      </c>
    </row>
    <row r="272" spans="1:10" s="80" customFormat="1" ht="11.25" customHeight="1">
      <c r="A272" s="11">
        <v>543</v>
      </c>
      <c r="B272" s="17" t="s">
        <v>77</v>
      </c>
      <c r="C272" s="85">
        <v>9</v>
      </c>
      <c r="D272" s="86">
        <v>78</v>
      </c>
      <c r="E272" s="86">
        <v>635854</v>
      </c>
      <c r="F272" s="86" t="s">
        <v>37</v>
      </c>
      <c r="G272" s="20">
        <v>4</v>
      </c>
      <c r="H272" s="86">
        <v>27</v>
      </c>
      <c r="I272" s="86">
        <v>566854</v>
      </c>
      <c r="J272" s="20" t="s">
        <v>37</v>
      </c>
    </row>
    <row r="273" spans="1:10" s="80" customFormat="1" ht="11.25" customHeight="1">
      <c r="A273" s="11">
        <v>549</v>
      </c>
      <c r="B273" s="17" t="s">
        <v>78</v>
      </c>
      <c r="C273" s="85">
        <v>6</v>
      </c>
      <c r="D273" s="86">
        <v>66</v>
      </c>
      <c r="E273" s="86">
        <v>340987</v>
      </c>
      <c r="F273" s="86" t="s">
        <v>37</v>
      </c>
      <c r="G273" s="20">
        <v>5</v>
      </c>
      <c r="H273" s="20">
        <v>79</v>
      </c>
      <c r="I273" s="20">
        <v>960005</v>
      </c>
      <c r="J273" s="20" t="s">
        <v>37</v>
      </c>
    </row>
    <row r="274" spans="1:10" s="80" customFormat="1" ht="11.25" customHeight="1">
      <c r="A274" s="11">
        <v>551</v>
      </c>
      <c r="B274" s="17" t="s">
        <v>79</v>
      </c>
      <c r="C274" s="85">
        <v>6</v>
      </c>
      <c r="D274" s="86">
        <v>43</v>
      </c>
      <c r="E274" s="86">
        <v>383320</v>
      </c>
      <c r="F274" s="86" t="s">
        <v>37</v>
      </c>
      <c r="G274" s="20">
        <v>1</v>
      </c>
      <c r="H274" s="20">
        <v>26</v>
      </c>
      <c r="I274" s="86" t="s">
        <v>116</v>
      </c>
      <c r="J274" s="20" t="s">
        <v>37</v>
      </c>
    </row>
    <row r="275" spans="1:10" s="80" customFormat="1" ht="11.25" customHeight="1">
      <c r="A275" s="11">
        <v>552</v>
      </c>
      <c r="B275" s="17" t="s">
        <v>80</v>
      </c>
      <c r="C275" s="85">
        <v>3</v>
      </c>
      <c r="D275" s="86">
        <v>44</v>
      </c>
      <c r="E275" s="86" t="s">
        <v>116</v>
      </c>
      <c r="F275" s="86" t="s">
        <v>37</v>
      </c>
      <c r="G275" s="20">
        <v>6</v>
      </c>
      <c r="H275" s="20">
        <v>124</v>
      </c>
      <c r="I275" s="20">
        <v>2656373</v>
      </c>
      <c r="J275" s="20" t="s">
        <v>37</v>
      </c>
    </row>
    <row r="276" spans="1:10" s="80" customFormat="1" ht="11.25" customHeight="1">
      <c r="A276" s="11">
        <v>553</v>
      </c>
      <c r="B276" s="17" t="s">
        <v>81</v>
      </c>
      <c r="C276" s="85" t="s">
        <v>37</v>
      </c>
      <c r="D276" s="86" t="s">
        <v>37</v>
      </c>
      <c r="E276" s="86" t="s">
        <v>37</v>
      </c>
      <c r="F276" s="86" t="s">
        <v>37</v>
      </c>
      <c r="G276" s="20">
        <v>1</v>
      </c>
      <c r="H276" s="86">
        <v>2</v>
      </c>
      <c r="I276" s="86" t="s">
        <v>116</v>
      </c>
      <c r="J276" s="20" t="s">
        <v>37</v>
      </c>
    </row>
    <row r="277" spans="1:10" s="80" customFormat="1" ht="11.25" customHeight="1">
      <c r="A277" s="11">
        <v>559</v>
      </c>
      <c r="B277" s="17" t="s">
        <v>82</v>
      </c>
      <c r="C277" s="85">
        <v>6</v>
      </c>
      <c r="D277" s="86">
        <v>68</v>
      </c>
      <c r="E277" s="86">
        <v>280597</v>
      </c>
      <c r="F277" s="86" t="s">
        <v>37</v>
      </c>
      <c r="G277" s="20">
        <v>3</v>
      </c>
      <c r="H277" s="20">
        <v>41</v>
      </c>
      <c r="I277" s="20" t="s">
        <v>116</v>
      </c>
      <c r="J277" s="20" t="s">
        <v>37</v>
      </c>
    </row>
    <row r="278" spans="1:10" s="80" customFormat="1" ht="11.25" customHeight="1">
      <c r="A278" s="11"/>
      <c r="B278" s="17"/>
      <c r="C278" s="78"/>
      <c r="D278" s="90"/>
      <c r="E278" s="90"/>
      <c r="F278" s="86"/>
      <c r="G278" s="5"/>
      <c r="H278" s="5"/>
      <c r="I278" s="5"/>
      <c r="J278" s="86"/>
    </row>
    <row r="279" spans="1:12" s="80" customFormat="1" ht="11.25" customHeight="1">
      <c r="A279" s="139" t="s">
        <v>109</v>
      </c>
      <c r="B279" s="139"/>
      <c r="C279" s="132">
        <v>139</v>
      </c>
      <c r="D279" s="133">
        <v>3069</v>
      </c>
      <c r="E279" s="133">
        <v>6817028</v>
      </c>
      <c r="F279" s="133">
        <v>51977</v>
      </c>
      <c r="G279" s="133">
        <v>63</v>
      </c>
      <c r="H279" s="133">
        <v>3876</v>
      </c>
      <c r="I279" s="133">
        <v>11813461</v>
      </c>
      <c r="J279" s="133">
        <v>93653</v>
      </c>
      <c r="K279" s="77"/>
      <c r="L279" s="77"/>
    </row>
    <row r="280" spans="1:10" s="80" customFormat="1" ht="11.25" customHeight="1">
      <c r="A280" s="11"/>
      <c r="B280" s="17"/>
      <c r="C280" s="85"/>
      <c r="D280" s="86"/>
      <c r="E280" s="86"/>
      <c r="F280" s="86"/>
      <c r="G280" s="20"/>
      <c r="H280" s="20"/>
      <c r="I280" s="20"/>
      <c r="J280" s="86"/>
    </row>
    <row r="281" spans="1:10" s="80" customFormat="1" ht="11.25" customHeight="1">
      <c r="A281" s="11">
        <v>561</v>
      </c>
      <c r="B281" s="17" t="s">
        <v>113</v>
      </c>
      <c r="C281" s="85" t="s">
        <v>37</v>
      </c>
      <c r="D281" s="86" t="s">
        <v>37</v>
      </c>
      <c r="E281" s="86" t="s">
        <v>37</v>
      </c>
      <c r="F281" s="86" t="s">
        <v>37</v>
      </c>
      <c r="G281" s="20">
        <v>1</v>
      </c>
      <c r="H281" s="20">
        <v>75</v>
      </c>
      <c r="I281" s="86" t="s">
        <v>116</v>
      </c>
      <c r="J281" s="86" t="s">
        <v>116</v>
      </c>
    </row>
    <row r="282" spans="1:10" s="80" customFormat="1" ht="11.25" customHeight="1">
      <c r="A282" s="11">
        <v>569</v>
      </c>
      <c r="B282" s="105" t="s">
        <v>114</v>
      </c>
      <c r="C282" s="85" t="s">
        <v>37</v>
      </c>
      <c r="D282" s="86" t="s">
        <v>37</v>
      </c>
      <c r="E282" s="86" t="s">
        <v>37</v>
      </c>
      <c r="F282" s="86" t="s">
        <v>37</v>
      </c>
      <c r="G282" s="86" t="s">
        <v>37</v>
      </c>
      <c r="H282" s="86" t="s">
        <v>37</v>
      </c>
      <c r="I282" s="86" t="s">
        <v>37</v>
      </c>
      <c r="J282" s="86" t="s">
        <v>37</v>
      </c>
    </row>
    <row r="283" spans="1:10" s="80" customFormat="1" ht="11.25" customHeight="1">
      <c r="A283" s="11">
        <v>571</v>
      </c>
      <c r="B283" s="17" t="s">
        <v>83</v>
      </c>
      <c r="C283" s="85" t="s">
        <v>37</v>
      </c>
      <c r="D283" s="86" t="s">
        <v>37</v>
      </c>
      <c r="E283" s="86" t="s">
        <v>37</v>
      </c>
      <c r="F283" s="86" t="s">
        <v>37</v>
      </c>
      <c r="G283" s="20" t="s">
        <v>37</v>
      </c>
      <c r="H283" s="20" t="s">
        <v>37</v>
      </c>
      <c r="I283" s="20" t="s">
        <v>37</v>
      </c>
      <c r="J283" s="20" t="s">
        <v>37</v>
      </c>
    </row>
    <row r="284" spans="1:10" s="80" customFormat="1" ht="11.25" customHeight="1">
      <c r="A284" s="11">
        <v>572</v>
      </c>
      <c r="B284" s="17" t="s">
        <v>84</v>
      </c>
      <c r="C284" s="85">
        <v>2</v>
      </c>
      <c r="D284" s="86">
        <v>36</v>
      </c>
      <c r="E284" s="86" t="s">
        <v>116</v>
      </c>
      <c r="F284" s="86" t="s">
        <v>116</v>
      </c>
      <c r="G284" s="20" t="s">
        <v>37</v>
      </c>
      <c r="H284" s="20" t="s">
        <v>37</v>
      </c>
      <c r="I284" s="20" t="s">
        <v>37</v>
      </c>
      <c r="J284" s="20" t="s">
        <v>37</v>
      </c>
    </row>
    <row r="285" spans="1:10" s="80" customFormat="1" ht="11.25" customHeight="1">
      <c r="A285" s="11">
        <v>573</v>
      </c>
      <c r="B285" s="17" t="s">
        <v>85</v>
      </c>
      <c r="C285" s="85">
        <v>4</v>
      </c>
      <c r="D285" s="86">
        <v>55</v>
      </c>
      <c r="E285" s="86">
        <v>153924</v>
      </c>
      <c r="F285" s="86">
        <v>4024</v>
      </c>
      <c r="G285" s="86">
        <v>2</v>
      </c>
      <c r="H285" s="86">
        <v>98</v>
      </c>
      <c r="I285" s="86" t="s">
        <v>116</v>
      </c>
      <c r="J285" s="86" t="s">
        <v>116</v>
      </c>
    </row>
    <row r="286" spans="1:10" s="80" customFormat="1" ht="11.25" customHeight="1">
      <c r="A286" s="11">
        <v>574</v>
      </c>
      <c r="B286" s="17" t="s">
        <v>86</v>
      </c>
      <c r="C286" s="85" t="s">
        <v>37</v>
      </c>
      <c r="D286" s="86" t="s">
        <v>37</v>
      </c>
      <c r="E286" s="86" t="s">
        <v>37</v>
      </c>
      <c r="F286" s="86" t="s">
        <v>37</v>
      </c>
      <c r="G286" s="86" t="s">
        <v>37</v>
      </c>
      <c r="H286" s="86" t="s">
        <v>37</v>
      </c>
      <c r="I286" s="86" t="s">
        <v>37</v>
      </c>
      <c r="J286" s="86" t="s">
        <v>37</v>
      </c>
    </row>
    <row r="287" spans="1:10" s="80" customFormat="1" ht="11.25" customHeight="1">
      <c r="A287" s="11">
        <v>579</v>
      </c>
      <c r="B287" s="17" t="s">
        <v>87</v>
      </c>
      <c r="C287" s="85">
        <v>1</v>
      </c>
      <c r="D287" s="86">
        <v>19</v>
      </c>
      <c r="E287" s="86" t="s">
        <v>116</v>
      </c>
      <c r="F287" s="86" t="s">
        <v>116</v>
      </c>
      <c r="G287" s="86" t="s">
        <v>37</v>
      </c>
      <c r="H287" s="86" t="s">
        <v>37</v>
      </c>
      <c r="I287" s="86" t="s">
        <v>37</v>
      </c>
      <c r="J287" s="86" t="s">
        <v>37</v>
      </c>
    </row>
    <row r="288" spans="1:10" s="80" customFormat="1" ht="11.25" customHeight="1">
      <c r="A288" s="11">
        <v>581</v>
      </c>
      <c r="B288" s="17" t="s">
        <v>88</v>
      </c>
      <c r="C288" s="85">
        <v>6</v>
      </c>
      <c r="D288" s="86">
        <v>277</v>
      </c>
      <c r="E288" s="86">
        <v>395630</v>
      </c>
      <c r="F288" s="86">
        <v>3855</v>
      </c>
      <c r="G288" s="20">
        <v>20</v>
      </c>
      <c r="H288" s="86">
        <v>1976</v>
      </c>
      <c r="I288" s="86">
        <v>3971575</v>
      </c>
      <c r="J288" s="86">
        <v>34552</v>
      </c>
    </row>
    <row r="289" spans="1:10" s="80" customFormat="1" ht="11.25" customHeight="1">
      <c r="A289" s="11">
        <v>582</v>
      </c>
      <c r="B289" s="17" t="s">
        <v>89</v>
      </c>
      <c r="C289" s="85">
        <v>1</v>
      </c>
      <c r="D289" s="86">
        <v>12</v>
      </c>
      <c r="E289" s="86" t="s">
        <v>116</v>
      </c>
      <c r="F289" s="86" t="s">
        <v>116</v>
      </c>
      <c r="G289" s="20" t="s">
        <v>37</v>
      </c>
      <c r="H289" s="20" t="s">
        <v>37</v>
      </c>
      <c r="I289" s="20" t="s">
        <v>37</v>
      </c>
      <c r="J289" s="20" t="s">
        <v>37</v>
      </c>
    </row>
    <row r="290" spans="1:10" s="80" customFormat="1" ht="11.25" customHeight="1">
      <c r="A290" s="11">
        <v>583</v>
      </c>
      <c r="B290" s="17" t="s">
        <v>90</v>
      </c>
      <c r="C290" s="85">
        <v>1</v>
      </c>
      <c r="D290" s="86">
        <v>29</v>
      </c>
      <c r="E290" s="86" t="s">
        <v>116</v>
      </c>
      <c r="F290" s="86" t="s">
        <v>116</v>
      </c>
      <c r="G290" s="86" t="s">
        <v>37</v>
      </c>
      <c r="H290" s="86" t="s">
        <v>37</v>
      </c>
      <c r="I290" s="86" t="s">
        <v>37</v>
      </c>
      <c r="J290" s="86" t="s">
        <v>37</v>
      </c>
    </row>
    <row r="291" spans="1:10" s="80" customFormat="1" ht="11.25" customHeight="1">
      <c r="A291" s="11">
        <v>584</v>
      </c>
      <c r="B291" s="17" t="s">
        <v>91</v>
      </c>
      <c r="C291" s="85">
        <v>1</v>
      </c>
      <c r="D291" s="86">
        <v>16</v>
      </c>
      <c r="E291" s="86" t="s">
        <v>116</v>
      </c>
      <c r="F291" s="86" t="s">
        <v>116</v>
      </c>
      <c r="G291" s="86" t="s">
        <v>37</v>
      </c>
      <c r="H291" s="86" t="s">
        <v>37</v>
      </c>
      <c r="I291" s="86" t="s">
        <v>37</v>
      </c>
      <c r="J291" s="86" t="s">
        <v>37</v>
      </c>
    </row>
    <row r="292" spans="1:10" s="80" customFormat="1" ht="11.25" customHeight="1">
      <c r="A292" s="11">
        <v>585</v>
      </c>
      <c r="B292" s="17" t="s">
        <v>92</v>
      </c>
      <c r="C292" s="85">
        <v>5</v>
      </c>
      <c r="D292" s="86">
        <v>77</v>
      </c>
      <c r="E292" s="86">
        <v>219579</v>
      </c>
      <c r="F292" s="86">
        <v>1192</v>
      </c>
      <c r="G292" s="20" t="s">
        <v>37</v>
      </c>
      <c r="H292" s="20" t="s">
        <v>37</v>
      </c>
      <c r="I292" s="20" t="s">
        <v>37</v>
      </c>
      <c r="J292" s="20" t="s">
        <v>37</v>
      </c>
    </row>
    <row r="293" spans="1:10" s="80" customFormat="1" ht="11.25" customHeight="1">
      <c r="A293" s="11">
        <v>586</v>
      </c>
      <c r="B293" s="17" t="s">
        <v>93</v>
      </c>
      <c r="C293" s="85">
        <v>1</v>
      </c>
      <c r="D293" s="86">
        <v>7</v>
      </c>
      <c r="E293" s="86" t="s">
        <v>116</v>
      </c>
      <c r="F293" s="86" t="s">
        <v>116</v>
      </c>
      <c r="G293" s="86">
        <v>1</v>
      </c>
      <c r="H293" s="86">
        <v>71</v>
      </c>
      <c r="I293" s="86" t="s">
        <v>116</v>
      </c>
      <c r="J293" s="86" t="s">
        <v>116</v>
      </c>
    </row>
    <row r="294" spans="1:10" s="80" customFormat="1" ht="11.25" customHeight="1">
      <c r="A294" s="11">
        <v>589</v>
      </c>
      <c r="B294" s="17" t="s">
        <v>94</v>
      </c>
      <c r="C294" s="85">
        <v>18</v>
      </c>
      <c r="D294" s="86">
        <v>773</v>
      </c>
      <c r="E294" s="86">
        <v>697949</v>
      </c>
      <c r="F294" s="86">
        <v>11677</v>
      </c>
      <c r="G294" s="86">
        <v>4</v>
      </c>
      <c r="H294" s="86">
        <v>388</v>
      </c>
      <c r="I294" s="86">
        <v>910134</v>
      </c>
      <c r="J294" s="86">
        <v>16154</v>
      </c>
    </row>
    <row r="295" spans="1:10" s="80" customFormat="1" ht="11.25" customHeight="1">
      <c r="A295" s="11">
        <v>591</v>
      </c>
      <c r="B295" s="17" t="s">
        <v>95</v>
      </c>
      <c r="C295" s="85">
        <v>34</v>
      </c>
      <c r="D295" s="86">
        <v>473</v>
      </c>
      <c r="E295" s="86">
        <v>1829103</v>
      </c>
      <c r="F295" s="86">
        <v>700</v>
      </c>
      <c r="G295" s="20">
        <v>13</v>
      </c>
      <c r="H295" s="20">
        <v>351</v>
      </c>
      <c r="I295" s="20">
        <v>2101494</v>
      </c>
      <c r="J295" s="20">
        <v>1397</v>
      </c>
    </row>
    <row r="296" spans="1:10" s="48" customFormat="1" ht="11.25" customHeight="1">
      <c r="A296" s="11">
        <v>592</v>
      </c>
      <c r="B296" s="17" t="s">
        <v>96</v>
      </c>
      <c r="C296" s="85" t="s">
        <v>37</v>
      </c>
      <c r="D296" s="86" t="s">
        <v>37</v>
      </c>
      <c r="E296" s="86" t="s">
        <v>37</v>
      </c>
      <c r="F296" s="86" t="s">
        <v>37</v>
      </c>
      <c r="G296" s="86" t="s">
        <v>37</v>
      </c>
      <c r="H296" s="86" t="s">
        <v>37</v>
      </c>
      <c r="I296" s="86" t="s">
        <v>37</v>
      </c>
      <c r="J296" s="86" t="s">
        <v>37</v>
      </c>
    </row>
    <row r="297" spans="1:10" s="48" customFormat="1" ht="11.25" customHeight="1">
      <c r="A297" s="11">
        <v>593</v>
      </c>
      <c r="B297" s="18" t="s">
        <v>115</v>
      </c>
      <c r="C297" s="85">
        <v>2</v>
      </c>
      <c r="D297" s="86">
        <v>16</v>
      </c>
      <c r="E297" s="86" t="s">
        <v>116</v>
      </c>
      <c r="F297" s="86" t="s">
        <v>116</v>
      </c>
      <c r="G297" s="86">
        <v>7</v>
      </c>
      <c r="H297" s="86">
        <v>312</v>
      </c>
      <c r="I297" s="86">
        <v>1675488</v>
      </c>
      <c r="J297" s="86">
        <v>16817</v>
      </c>
    </row>
    <row r="298" spans="1:10" s="48" customFormat="1" ht="11.25" customHeight="1">
      <c r="A298" s="11">
        <v>601</v>
      </c>
      <c r="B298" s="17" t="s">
        <v>97</v>
      </c>
      <c r="C298" s="85" t="s">
        <v>37</v>
      </c>
      <c r="D298" s="86" t="s">
        <v>37</v>
      </c>
      <c r="E298" s="86" t="s">
        <v>37</v>
      </c>
      <c r="F298" s="86" t="s">
        <v>37</v>
      </c>
      <c r="G298" s="86">
        <v>1</v>
      </c>
      <c r="H298" s="86">
        <v>55</v>
      </c>
      <c r="I298" s="86" t="s">
        <v>116</v>
      </c>
      <c r="J298" s="86" t="s">
        <v>116</v>
      </c>
    </row>
    <row r="299" spans="1:10" s="48" customFormat="1" ht="11.25" customHeight="1">
      <c r="A299" s="11">
        <v>602</v>
      </c>
      <c r="B299" s="17" t="s">
        <v>98</v>
      </c>
      <c r="C299" s="85" t="s">
        <v>37</v>
      </c>
      <c r="D299" s="86" t="s">
        <v>37</v>
      </c>
      <c r="E299" s="86" t="s">
        <v>37</v>
      </c>
      <c r="F299" s="86" t="s">
        <v>37</v>
      </c>
      <c r="G299" s="86" t="s">
        <v>37</v>
      </c>
      <c r="H299" s="86" t="s">
        <v>37</v>
      </c>
      <c r="I299" s="86" t="s">
        <v>37</v>
      </c>
      <c r="J299" s="86" t="s">
        <v>37</v>
      </c>
    </row>
    <row r="300" spans="1:10" s="48" customFormat="1" ht="11.25" customHeight="1">
      <c r="A300" s="11">
        <v>603</v>
      </c>
      <c r="B300" s="17" t="s">
        <v>99</v>
      </c>
      <c r="C300" s="85">
        <v>31</v>
      </c>
      <c r="D300" s="86">
        <v>747</v>
      </c>
      <c r="E300" s="86">
        <v>1571767</v>
      </c>
      <c r="F300" s="86">
        <v>16175</v>
      </c>
      <c r="G300" s="20">
        <v>2</v>
      </c>
      <c r="H300" s="20">
        <v>15</v>
      </c>
      <c r="I300" s="20" t="s">
        <v>116</v>
      </c>
      <c r="J300" s="20" t="s">
        <v>116</v>
      </c>
    </row>
    <row r="301" spans="1:10" s="80" customFormat="1" ht="11.25" customHeight="1">
      <c r="A301" s="11">
        <v>604</v>
      </c>
      <c r="B301" s="17" t="s">
        <v>100</v>
      </c>
      <c r="C301" s="85">
        <v>2</v>
      </c>
      <c r="D301" s="86">
        <v>24</v>
      </c>
      <c r="E301" s="86" t="s">
        <v>116</v>
      </c>
      <c r="F301" s="86" t="s">
        <v>116</v>
      </c>
      <c r="G301" s="20" t="s">
        <v>37</v>
      </c>
      <c r="H301" s="20" t="s">
        <v>37</v>
      </c>
      <c r="I301" s="86" t="s">
        <v>37</v>
      </c>
      <c r="J301" s="86" t="s">
        <v>37</v>
      </c>
    </row>
    <row r="302" spans="1:10" s="48" customFormat="1" ht="11.25" customHeight="1">
      <c r="A302" s="11">
        <v>605</v>
      </c>
      <c r="B302" s="17" t="s">
        <v>101</v>
      </c>
      <c r="C302" s="85">
        <v>15</v>
      </c>
      <c r="D302" s="86">
        <v>164</v>
      </c>
      <c r="E302" s="86">
        <v>741138</v>
      </c>
      <c r="F302" s="86">
        <v>219</v>
      </c>
      <c r="G302" s="20">
        <v>4</v>
      </c>
      <c r="H302" s="20">
        <v>43</v>
      </c>
      <c r="I302" s="20">
        <v>491812</v>
      </c>
      <c r="J302" s="20" t="s">
        <v>37</v>
      </c>
    </row>
    <row r="303" spans="1:10" s="48" customFormat="1" ht="11.25" customHeight="1">
      <c r="A303" s="11">
        <v>606</v>
      </c>
      <c r="B303" s="17" t="s">
        <v>102</v>
      </c>
      <c r="C303" s="85">
        <v>4</v>
      </c>
      <c r="D303" s="86">
        <v>117</v>
      </c>
      <c r="E303" s="86">
        <v>195400</v>
      </c>
      <c r="F303" s="86">
        <v>1280</v>
      </c>
      <c r="G303" s="86">
        <v>1</v>
      </c>
      <c r="H303" s="86">
        <v>116</v>
      </c>
      <c r="I303" s="86" t="s">
        <v>116</v>
      </c>
      <c r="J303" s="86" t="s">
        <v>116</v>
      </c>
    </row>
    <row r="304" spans="1:10" s="48" customFormat="1" ht="11.25" customHeight="1">
      <c r="A304" s="11">
        <v>607</v>
      </c>
      <c r="B304" s="18" t="s">
        <v>103</v>
      </c>
      <c r="C304" s="85">
        <v>6</v>
      </c>
      <c r="D304" s="86">
        <v>170</v>
      </c>
      <c r="E304" s="86">
        <v>317454</v>
      </c>
      <c r="F304" s="86">
        <v>8940</v>
      </c>
      <c r="G304" s="86" t="s">
        <v>37</v>
      </c>
      <c r="H304" s="86" t="s">
        <v>37</v>
      </c>
      <c r="I304" s="86" t="s">
        <v>37</v>
      </c>
      <c r="J304" s="86" t="s">
        <v>37</v>
      </c>
    </row>
    <row r="305" spans="1:10" s="48" customFormat="1" ht="11.25" customHeight="1">
      <c r="A305" s="11">
        <v>608</v>
      </c>
      <c r="B305" s="17" t="s">
        <v>104</v>
      </c>
      <c r="C305" s="85" t="s">
        <v>37</v>
      </c>
      <c r="D305" s="86" t="s">
        <v>37</v>
      </c>
      <c r="E305" s="86" t="s">
        <v>37</v>
      </c>
      <c r="F305" s="86" t="s">
        <v>37</v>
      </c>
      <c r="G305" s="20" t="s">
        <v>37</v>
      </c>
      <c r="H305" s="20" t="s">
        <v>37</v>
      </c>
      <c r="I305" s="20" t="s">
        <v>37</v>
      </c>
      <c r="J305" s="20" t="s">
        <v>37</v>
      </c>
    </row>
    <row r="306" spans="1:10" s="48" customFormat="1" ht="11.25" customHeight="1">
      <c r="A306" s="11">
        <v>609</v>
      </c>
      <c r="B306" s="17" t="s">
        <v>105</v>
      </c>
      <c r="C306" s="85">
        <v>1</v>
      </c>
      <c r="D306" s="86">
        <v>5</v>
      </c>
      <c r="E306" s="86" t="s">
        <v>116</v>
      </c>
      <c r="F306" s="86" t="s">
        <v>116</v>
      </c>
      <c r="G306" s="86">
        <v>2</v>
      </c>
      <c r="H306" s="86">
        <v>232</v>
      </c>
      <c r="I306" s="86" t="s">
        <v>116</v>
      </c>
      <c r="J306" s="86" t="s">
        <v>116</v>
      </c>
    </row>
    <row r="307" spans="1:10" ht="11.25" customHeight="1">
      <c r="A307" s="11">
        <v>611</v>
      </c>
      <c r="B307" s="17" t="s">
        <v>106</v>
      </c>
      <c r="C307" s="85">
        <v>3</v>
      </c>
      <c r="D307" s="86">
        <v>37</v>
      </c>
      <c r="E307" s="86" t="s">
        <v>116</v>
      </c>
      <c r="F307" s="86" t="s">
        <v>37</v>
      </c>
      <c r="G307" s="20">
        <v>3</v>
      </c>
      <c r="H307" s="20">
        <v>99</v>
      </c>
      <c r="I307" s="86" t="s">
        <v>116</v>
      </c>
      <c r="J307" s="20" t="s">
        <v>37</v>
      </c>
    </row>
    <row r="308" spans="1:10" s="48" customFormat="1" ht="11.25" customHeight="1">
      <c r="A308" s="11">
        <v>612</v>
      </c>
      <c r="B308" s="17" t="s">
        <v>107</v>
      </c>
      <c r="C308" s="85" t="s">
        <v>37</v>
      </c>
      <c r="D308" s="86" t="s">
        <v>37</v>
      </c>
      <c r="E308" s="86" t="s">
        <v>37</v>
      </c>
      <c r="F308" s="86" t="s">
        <v>37</v>
      </c>
      <c r="G308" s="86">
        <v>1</v>
      </c>
      <c r="H308" s="86">
        <v>39</v>
      </c>
      <c r="I308" s="86" t="s">
        <v>116</v>
      </c>
      <c r="J308" s="86" t="s">
        <v>37</v>
      </c>
    </row>
    <row r="309" spans="1:10" s="48" customFormat="1" ht="11.25" customHeight="1">
      <c r="A309" s="21">
        <v>619</v>
      </c>
      <c r="B309" s="22" t="s">
        <v>108</v>
      </c>
      <c r="C309" s="87">
        <v>1</v>
      </c>
      <c r="D309" s="88">
        <v>15</v>
      </c>
      <c r="E309" s="88" t="s">
        <v>116</v>
      </c>
      <c r="F309" s="88" t="s">
        <v>37</v>
      </c>
      <c r="G309" s="88">
        <v>1</v>
      </c>
      <c r="H309" s="88">
        <v>6</v>
      </c>
      <c r="I309" s="88" t="s">
        <v>116</v>
      </c>
      <c r="J309" s="88" t="s">
        <v>37</v>
      </c>
    </row>
    <row r="310" spans="7:10" ht="12.75">
      <c r="G310" s="93"/>
      <c r="H310" s="93"/>
      <c r="I310" s="93"/>
      <c r="J310" s="93"/>
    </row>
  </sheetData>
  <sheetProtection/>
  <mergeCells count="45">
    <mergeCell ref="A1:J1"/>
    <mergeCell ref="A63:J63"/>
    <mergeCell ref="A126:J126"/>
    <mergeCell ref="A188:J188"/>
    <mergeCell ref="A250:J250"/>
    <mergeCell ref="A8:B8"/>
    <mergeCell ref="A7:B7"/>
    <mergeCell ref="H65:J65"/>
    <mergeCell ref="A66:B67"/>
    <mergeCell ref="C66:F66"/>
    <mergeCell ref="A30:B30"/>
    <mergeCell ref="H3:J3"/>
    <mergeCell ref="A4:B5"/>
    <mergeCell ref="C4:F4"/>
    <mergeCell ref="G4:J4"/>
    <mergeCell ref="A6:B6"/>
    <mergeCell ref="A68:B68"/>
    <mergeCell ref="A70:B70"/>
    <mergeCell ref="H128:J128"/>
    <mergeCell ref="A69:B69"/>
    <mergeCell ref="A92:B92"/>
    <mergeCell ref="G66:J66"/>
    <mergeCell ref="H190:J190"/>
    <mergeCell ref="A191:B192"/>
    <mergeCell ref="C191:F191"/>
    <mergeCell ref="G191:J191"/>
    <mergeCell ref="A155:B155"/>
    <mergeCell ref="A129:B130"/>
    <mergeCell ref="C129:F129"/>
    <mergeCell ref="G129:J129"/>
    <mergeCell ref="A131:B131"/>
    <mergeCell ref="A132:B132"/>
    <mergeCell ref="H252:J252"/>
    <mergeCell ref="A194:B194"/>
    <mergeCell ref="A217:B217"/>
    <mergeCell ref="A253:B254"/>
    <mergeCell ref="C253:F253"/>
    <mergeCell ref="G253:J253"/>
    <mergeCell ref="A255:B255"/>
    <mergeCell ref="A257:B257"/>
    <mergeCell ref="A256:B256"/>
    <mergeCell ref="A133:B133"/>
    <mergeCell ref="A279:B279"/>
    <mergeCell ref="A193:B193"/>
    <mergeCell ref="A195:B195"/>
  </mergeCells>
  <printOptions/>
  <pageMargins left="0.5905511811023623" right="0.5905511811023623" top="0.7874015748031497" bottom="0.7874015748031497" header="0.5118110236220472" footer="0.5118110236220472"/>
  <pageSetup horizontalDpi="600" verticalDpi="600" orientation="portrait" paperSize="9" scale="94" r:id="rId1"/>
  <headerFooter alignWithMargins="0">
    <oddFooter>&amp;C&amp;9&amp;P　Ｉ 商　　業</oddFooter>
  </headerFooter>
  <rowBreaks count="4" manualBreakCount="4">
    <brk id="62" max="9" man="1"/>
    <brk id="125" max="255" man="1"/>
    <brk id="187" max="255" man="1"/>
    <brk id="249" max="9" man="1"/>
  </rowBreaks>
</worksheet>
</file>

<file path=xl/worksheets/sheet4.xml><?xml version="1.0" encoding="utf-8"?>
<worksheet xmlns="http://schemas.openxmlformats.org/spreadsheetml/2006/main" xmlns:r="http://schemas.openxmlformats.org/officeDocument/2006/relationships">
  <dimension ref="A1:DE60"/>
  <sheetViews>
    <sheetView view="pageBreakPreview" zoomScaleSheetLayoutView="100" zoomScalePageLayoutView="0" workbookViewId="0" topLeftCell="A43">
      <selection activeCell="I11" sqref="I11"/>
    </sheetView>
  </sheetViews>
  <sheetFormatPr defaultColWidth="9" defaultRowHeight="14.25"/>
  <cols>
    <col min="1" max="1" width="3.19921875" style="8" customWidth="1"/>
    <col min="2" max="2" width="17.3984375" style="8" customWidth="1"/>
    <col min="3" max="9" width="8.69921875" style="8" customWidth="1"/>
    <col min="10" max="10" width="9.69921875" style="8" customWidth="1"/>
    <col min="11" max="16384" width="9" style="8" customWidth="1"/>
  </cols>
  <sheetData>
    <row r="1" ht="12.75">
      <c r="A1" s="7" t="s">
        <v>38</v>
      </c>
    </row>
    <row r="2" ht="12.75">
      <c r="B2" s="9" t="s">
        <v>63</v>
      </c>
    </row>
    <row r="3" ht="12.75">
      <c r="B3" s="9" t="s">
        <v>111</v>
      </c>
    </row>
    <row r="4" spans="2:10" ht="12.75">
      <c r="B4" s="162" t="s">
        <v>132</v>
      </c>
      <c r="C4" s="162"/>
      <c r="D4" s="162"/>
      <c r="E4" s="162"/>
      <c r="F4" s="162"/>
      <c r="G4" s="162"/>
      <c r="H4" s="162"/>
      <c r="I4" s="162"/>
      <c r="J4" s="162"/>
    </row>
    <row r="5" spans="3:10" ht="13.5" thickBot="1">
      <c r="C5" s="10"/>
      <c r="D5" s="10"/>
      <c r="G5" s="157" t="s">
        <v>124</v>
      </c>
      <c r="H5" s="157"/>
      <c r="I5" s="157"/>
      <c r="J5" s="157"/>
    </row>
    <row r="6" spans="1:10" ht="15" customHeight="1" thickTop="1">
      <c r="A6" s="167" t="s">
        <v>3</v>
      </c>
      <c r="B6" s="159"/>
      <c r="C6" s="171" t="s">
        <v>119</v>
      </c>
      <c r="D6" s="171" t="s">
        <v>125</v>
      </c>
      <c r="E6" s="164" t="s">
        <v>126</v>
      </c>
      <c r="F6" s="165"/>
      <c r="G6" s="165"/>
      <c r="H6" s="165"/>
      <c r="I6" s="165"/>
      <c r="J6" s="165"/>
    </row>
    <row r="7" spans="1:10" ht="15" customHeight="1">
      <c r="A7" s="168"/>
      <c r="B7" s="169"/>
      <c r="C7" s="172"/>
      <c r="D7" s="172"/>
      <c r="E7" s="89" t="s">
        <v>4</v>
      </c>
      <c r="F7" s="25" t="s">
        <v>5</v>
      </c>
      <c r="G7" s="25" t="s">
        <v>6</v>
      </c>
      <c r="H7" s="25" t="s">
        <v>7</v>
      </c>
      <c r="I7" s="24" t="s">
        <v>8</v>
      </c>
      <c r="J7" s="26" t="s">
        <v>9</v>
      </c>
    </row>
    <row r="8" spans="1:10" ht="15" customHeight="1">
      <c r="A8" s="170" t="s">
        <v>17</v>
      </c>
      <c r="B8" s="173"/>
      <c r="C8" s="27">
        <v>22</v>
      </c>
      <c r="D8" s="28">
        <v>22</v>
      </c>
      <c r="E8" s="27">
        <v>22.75</v>
      </c>
      <c r="F8" s="29">
        <v>22</v>
      </c>
      <c r="G8" s="30">
        <v>22</v>
      </c>
      <c r="H8" s="29">
        <v>22</v>
      </c>
      <c r="I8" s="29">
        <v>22</v>
      </c>
      <c r="J8" s="30">
        <v>22</v>
      </c>
    </row>
    <row r="9" spans="1:10" ht="15" customHeight="1">
      <c r="A9" s="163" t="s">
        <v>1</v>
      </c>
      <c r="B9" s="166"/>
      <c r="C9" s="5">
        <v>71986</v>
      </c>
      <c r="D9" s="28">
        <v>71986</v>
      </c>
      <c r="E9" s="5">
        <v>73219.25</v>
      </c>
      <c r="F9" s="30">
        <v>71986</v>
      </c>
      <c r="G9" s="30">
        <v>71986</v>
      </c>
      <c r="H9" s="30">
        <v>71986</v>
      </c>
      <c r="I9" s="30">
        <v>71986</v>
      </c>
      <c r="J9" s="30">
        <v>71986</v>
      </c>
    </row>
    <row r="10" spans="1:10" ht="15" customHeight="1">
      <c r="A10" s="163" t="s">
        <v>0</v>
      </c>
      <c r="B10" s="166"/>
      <c r="C10" s="5">
        <v>1782.1666666666667</v>
      </c>
      <c r="D10" s="28">
        <v>1766.0833</v>
      </c>
      <c r="E10" s="5">
        <v>1797.5833</v>
      </c>
      <c r="F10" s="30">
        <v>1772</v>
      </c>
      <c r="G10" s="30">
        <v>1743</v>
      </c>
      <c r="H10" s="30">
        <v>1749</v>
      </c>
      <c r="I10" s="30">
        <v>1747</v>
      </c>
      <c r="J10" s="30">
        <v>1746</v>
      </c>
    </row>
    <row r="11" spans="1:10" ht="15" customHeight="1">
      <c r="A11" s="163"/>
      <c r="B11" s="166"/>
      <c r="C11" s="28"/>
      <c r="D11" s="28"/>
      <c r="E11" s="5"/>
      <c r="F11" s="28"/>
      <c r="G11" s="28"/>
      <c r="H11" s="28"/>
      <c r="I11" s="28"/>
      <c r="J11" s="28"/>
    </row>
    <row r="12" spans="1:10" ht="15" customHeight="1">
      <c r="A12" s="163" t="s">
        <v>18</v>
      </c>
      <c r="B12" s="166"/>
      <c r="C12" s="5">
        <v>399658.3333333333</v>
      </c>
      <c r="D12" s="28">
        <v>395135.66</v>
      </c>
      <c r="E12" s="5">
        <v>411847.08</v>
      </c>
      <c r="F12" s="30">
        <v>403671</v>
      </c>
      <c r="G12" s="30">
        <v>375686</v>
      </c>
      <c r="H12" s="30">
        <v>415708</v>
      </c>
      <c r="I12" s="30">
        <v>387143</v>
      </c>
      <c r="J12" s="30">
        <v>406800</v>
      </c>
    </row>
    <row r="13" spans="1:10" ht="15" customHeight="1">
      <c r="A13" s="33"/>
      <c r="B13" s="32" t="s">
        <v>19</v>
      </c>
      <c r="C13" s="5">
        <v>5792.75</v>
      </c>
      <c r="D13" s="28">
        <v>5668.4166</v>
      </c>
      <c r="E13" s="5">
        <v>5514.75</v>
      </c>
      <c r="F13" s="30">
        <v>5911</v>
      </c>
      <c r="G13" s="34">
        <v>5579</v>
      </c>
      <c r="H13" s="34">
        <v>8427</v>
      </c>
      <c r="I13" s="34">
        <v>5711</v>
      </c>
      <c r="J13" s="34">
        <v>6317</v>
      </c>
    </row>
    <row r="14" spans="1:10" ht="15" customHeight="1">
      <c r="A14" s="33"/>
      <c r="B14" s="32" t="s">
        <v>20</v>
      </c>
      <c r="C14" s="5">
        <v>5269.916666666667</v>
      </c>
      <c r="D14" s="28">
        <v>5053</v>
      </c>
      <c r="E14" s="5">
        <v>4954.0833</v>
      </c>
      <c r="F14" s="30">
        <v>5062</v>
      </c>
      <c r="G14" s="34">
        <v>3942</v>
      </c>
      <c r="H14" s="34">
        <v>4733</v>
      </c>
      <c r="I14" s="34">
        <v>5129</v>
      </c>
      <c r="J14" s="34">
        <v>5069</v>
      </c>
    </row>
    <row r="15" spans="1:10" ht="15" customHeight="1">
      <c r="A15" s="33"/>
      <c r="B15" s="32" t="s">
        <v>21</v>
      </c>
      <c r="C15" s="5">
        <v>515.0833333333334</v>
      </c>
      <c r="D15" s="28">
        <v>467</v>
      </c>
      <c r="E15" s="5">
        <v>457.91666</v>
      </c>
      <c r="F15" s="30">
        <v>495</v>
      </c>
      <c r="G15" s="34">
        <v>415</v>
      </c>
      <c r="H15" s="34">
        <v>418</v>
      </c>
      <c r="I15" s="34">
        <v>367</v>
      </c>
      <c r="J15" s="34">
        <v>435</v>
      </c>
    </row>
    <row r="16" spans="1:10" ht="15" customHeight="1">
      <c r="A16" s="33"/>
      <c r="B16" s="32" t="s">
        <v>22</v>
      </c>
      <c r="C16" s="5">
        <v>3496.75</v>
      </c>
      <c r="D16" s="28">
        <v>3636.1666</v>
      </c>
      <c r="E16" s="5">
        <v>3569.5</v>
      </c>
      <c r="F16" s="30">
        <v>3900</v>
      </c>
      <c r="G16" s="34">
        <v>2778</v>
      </c>
      <c r="H16" s="34">
        <v>3741</v>
      </c>
      <c r="I16" s="34">
        <v>3961</v>
      </c>
      <c r="J16" s="34">
        <v>3831</v>
      </c>
    </row>
    <row r="17" spans="1:10" ht="15" customHeight="1">
      <c r="A17" s="33"/>
      <c r="B17" s="32" t="s">
        <v>23</v>
      </c>
      <c r="C17" s="5">
        <v>210870</v>
      </c>
      <c r="D17" s="28">
        <v>216026.08</v>
      </c>
      <c r="E17" s="5">
        <v>230409.16</v>
      </c>
      <c r="F17" s="30">
        <v>219839</v>
      </c>
      <c r="G17" s="34">
        <v>215000</v>
      </c>
      <c r="H17" s="34">
        <v>227794</v>
      </c>
      <c r="I17" s="34">
        <v>223606</v>
      </c>
      <c r="J17" s="34">
        <v>233881</v>
      </c>
    </row>
    <row r="18" spans="1:10" ht="15" customHeight="1">
      <c r="A18" s="33"/>
      <c r="B18" s="32" t="s">
        <v>24</v>
      </c>
      <c r="C18" s="5">
        <v>421.1666666666667</v>
      </c>
      <c r="D18" s="28">
        <v>411</v>
      </c>
      <c r="E18" s="5">
        <v>398.08333</v>
      </c>
      <c r="F18" s="30">
        <v>393</v>
      </c>
      <c r="G18" s="34">
        <v>297</v>
      </c>
      <c r="H18" s="34">
        <v>383</v>
      </c>
      <c r="I18" s="34">
        <v>339</v>
      </c>
      <c r="J18" s="35">
        <v>350</v>
      </c>
    </row>
    <row r="19" spans="1:10" ht="15" customHeight="1">
      <c r="A19" s="33"/>
      <c r="B19" s="32" t="s">
        <v>25</v>
      </c>
      <c r="C19" s="5">
        <v>111833.83333333333</v>
      </c>
      <c r="D19" s="28">
        <v>104812.5</v>
      </c>
      <c r="E19" s="5">
        <v>104510.41</v>
      </c>
      <c r="F19" s="30">
        <v>109953</v>
      </c>
      <c r="G19" s="34">
        <v>98318</v>
      </c>
      <c r="H19" s="34">
        <v>113018</v>
      </c>
      <c r="I19" s="34">
        <v>91639</v>
      </c>
      <c r="J19" s="34">
        <v>98926</v>
      </c>
    </row>
    <row r="20" spans="1:10" ht="15" customHeight="1">
      <c r="A20" s="33"/>
      <c r="B20" s="32" t="s">
        <v>26</v>
      </c>
      <c r="C20" s="5">
        <v>3689.3333333333335</v>
      </c>
      <c r="D20" s="28">
        <v>3630.0833</v>
      </c>
      <c r="E20" s="5">
        <v>3725.8333</v>
      </c>
      <c r="F20" s="30">
        <v>3605</v>
      </c>
      <c r="G20" s="34">
        <v>3741</v>
      </c>
      <c r="H20" s="34">
        <v>3565</v>
      </c>
      <c r="I20" s="34">
        <v>3545</v>
      </c>
      <c r="J20" s="34">
        <v>3716</v>
      </c>
    </row>
    <row r="21" spans="1:10" ht="15" customHeight="1">
      <c r="A21" s="33"/>
      <c r="B21" s="32" t="s">
        <v>27</v>
      </c>
      <c r="C21" s="5">
        <v>56121.083333333336</v>
      </c>
      <c r="D21" s="28">
        <v>53644.833</v>
      </c>
      <c r="E21" s="5">
        <v>56441.166</v>
      </c>
      <c r="F21" s="30">
        <v>52646</v>
      </c>
      <c r="G21" s="34">
        <v>43981</v>
      </c>
      <c r="H21" s="34">
        <v>51444</v>
      </c>
      <c r="I21" s="34">
        <v>51247</v>
      </c>
      <c r="J21" s="34">
        <v>52430</v>
      </c>
    </row>
    <row r="22" spans="1:10" ht="15" customHeight="1">
      <c r="A22" s="33"/>
      <c r="B22" s="32" t="s">
        <v>28</v>
      </c>
      <c r="C22" s="5">
        <v>27.75</v>
      </c>
      <c r="D22" s="110" t="s">
        <v>127</v>
      </c>
      <c r="E22" s="20" t="s">
        <v>127</v>
      </c>
      <c r="F22" s="34" t="s">
        <v>127</v>
      </c>
      <c r="G22" s="34" t="s">
        <v>127</v>
      </c>
      <c r="H22" s="34" t="s">
        <v>127</v>
      </c>
      <c r="I22" s="34" t="s">
        <v>127</v>
      </c>
      <c r="J22" s="34" t="s">
        <v>127</v>
      </c>
    </row>
    <row r="23" spans="1:10" ht="15" customHeight="1">
      <c r="A23" s="21"/>
      <c r="B23" s="36" t="s">
        <v>29</v>
      </c>
      <c r="C23" s="37">
        <v>1620.6666666666667</v>
      </c>
      <c r="D23" s="88" t="s">
        <v>127</v>
      </c>
      <c r="E23" s="109" t="s">
        <v>127</v>
      </c>
      <c r="F23" s="38" t="s">
        <v>127</v>
      </c>
      <c r="G23" s="38" t="s">
        <v>127</v>
      </c>
      <c r="H23" s="38" t="s">
        <v>127</v>
      </c>
      <c r="I23" s="38" t="s">
        <v>127</v>
      </c>
      <c r="J23" s="38" t="s">
        <v>127</v>
      </c>
    </row>
    <row r="24" ht="12.75">
      <c r="E24" s="12"/>
    </row>
    <row r="25" ht="13.5" thickBot="1"/>
    <row r="26" spans="1:9" ht="15" customHeight="1" thickTop="1">
      <c r="A26" s="167" t="s">
        <v>3</v>
      </c>
      <c r="B26" s="159"/>
      <c r="C26" s="164" t="s">
        <v>128</v>
      </c>
      <c r="D26" s="165"/>
      <c r="E26" s="165"/>
      <c r="F26" s="165"/>
      <c r="G26" s="165"/>
      <c r="H26" s="165"/>
      <c r="I26" s="165"/>
    </row>
    <row r="27" spans="1:9" ht="15" customHeight="1">
      <c r="A27" s="168"/>
      <c r="B27" s="169"/>
      <c r="C27" s="25" t="s">
        <v>10</v>
      </c>
      <c r="D27" s="25" t="s">
        <v>11</v>
      </c>
      <c r="E27" s="25" t="s">
        <v>12</v>
      </c>
      <c r="F27" s="25" t="s">
        <v>13</v>
      </c>
      <c r="G27" s="25" t="s">
        <v>14</v>
      </c>
      <c r="H27" s="25" t="s">
        <v>15</v>
      </c>
      <c r="I27" s="26" t="s">
        <v>16</v>
      </c>
    </row>
    <row r="28" spans="1:10" ht="15" customHeight="1">
      <c r="A28" s="170" t="s">
        <v>17</v>
      </c>
      <c r="B28" s="170"/>
      <c r="C28" s="39">
        <v>22</v>
      </c>
      <c r="D28" s="34">
        <v>22</v>
      </c>
      <c r="E28" s="34">
        <v>21</v>
      </c>
      <c r="F28" s="34">
        <v>21</v>
      </c>
      <c r="G28" s="34">
        <v>25</v>
      </c>
      <c r="H28" s="34">
        <v>26</v>
      </c>
      <c r="I28" s="34">
        <v>26</v>
      </c>
      <c r="J28" s="16"/>
    </row>
    <row r="29" spans="1:10" ht="15" customHeight="1">
      <c r="A29" s="163" t="s">
        <v>1</v>
      </c>
      <c r="B29" s="163"/>
      <c r="C29" s="40">
        <v>71986</v>
      </c>
      <c r="D29" s="34">
        <v>71986</v>
      </c>
      <c r="E29" s="34">
        <v>69818</v>
      </c>
      <c r="F29" s="34">
        <v>69818</v>
      </c>
      <c r="G29" s="34">
        <v>76859</v>
      </c>
      <c r="H29" s="34">
        <v>79117</v>
      </c>
      <c r="I29" s="34">
        <v>79117</v>
      </c>
      <c r="J29" s="16"/>
    </row>
    <row r="30" spans="1:10" ht="15" customHeight="1">
      <c r="A30" s="163" t="s">
        <v>0</v>
      </c>
      <c r="B30" s="163"/>
      <c r="C30" s="40">
        <v>1751</v>
      </c>
      <c r="D30" s="34">
        <v>1742</v>
      </c>
      <c r="E30" s="34">
        <v>1723</v>
      </c>
      <c r="F30" s="34">
        <v>1719</v>
      </c>
      <c r="G30" s="34">
        <v>1857</v>
      </c>
      <c r="H30" s="34">
        <v>1982</v>
      </c>
      <c r="I30" s="34">
        <v>2040</v>
      </c>
      <c r="J30" s="16"/>
    </row>
    <row r="31" spans="1:10" ht="15" customHeight="1">
      <c r="A31" s="163"/>
      <c r="B31" s="163"/>
      <c r="C31" s="78"/>
      <c r="D31" s="28"/>
      <c r="E31" s="28"/>
      <c r="F31" s="28"/>
      <c r="G31" s="28"/>
      <c r="H31" s="28"/>
      <c r="I31" s="28"/>
      <c r="J31" s="16"/>
    </row>
    <row r="32" spans="1:10" ht="15" customHeight="1">
      <c r="A32" s="163" t="s">
        <v>18</v>
      </c>
      <c r="B32" s="163"/>
      <c r="C32" s="43">
        <v>394501</v>
      </c>
      <c r="D32" s="6">
        <v>449679</v>
      </c>
      <c r="E32" s="6">
        <v>405443</v>
      </c>
      <c r="F32" s="6">
        <v>376154</v>
      </c>
      <c r="G32" s="6">
        <v>394879</v>
      </c>
      <c r="H32" s="6">
        <v>417583</v>
      </c>
      <c r="I32" s="6">
        <v>514918</v>
      </c>
      <c r="J32" s="16"/>
    </row>
    <row r="33" spans="1:10" ht="15" customHeight="1">
      <c r="A33" s="33"/>
      <c r="B33" s="31" t="s">
        <v>19</v>
      </c>
      <c r="C33" s="40">
        <v>5446</v>
      </c>
      <c r="D33" s="34">
        <v>4154</v>
      </c>
      <c r="E33" s="34">
        <v>1828</v>
      </c>
      <c r="F33" s="34">
        <v>1603</v>
      </c>
      <c r="G33" s="34">
        <v>5966</v>
      </c>
      <c r="H33" s="34">
        <v>8606</v>
      </c>
      <c r="I33" s="34">
        <v>6629</v>
      </c>
      <c r="J33" s="16"/>
    </row>
    <row r="34" spans="1:10" ht="15" customHeight="1">
      <c r="A34" s="33"/>
      <c r="B34" s="31" t="s">
        <v>20</v>
      </c>
      <c r="C34" s="40">
        <v>5672</v>
      </c>
      <c r="D34" s="34">
        <v>5549</v>
      </c>
      <c r="E34" s="34">
        <v>4462</v>
      </c>
      <c r="F34" s="34">
        <v>4256</v>
      </c>
      <c r="G34" s="34">
        <v>5161</v>
      </c>
      <c r="H34" s="34">
        <v>5053</v>
      </c>
      <c r="I34" s="34">
        <v>5361</v>
      </c>
      <c r="J34" s="16"/>
    </row>
    <row r="35" spans="1:10" ht="15" customHeight="1">
      <c r="A35" s="33"/>
      <c r="B35" s="31" t="s">
        <v>21</v>
      </c>
      <c r="C35" s="40">
        <v>464</v>
      </c>
      <c r="D35" s="34">
        <v>527</v>
      </c>
      <c r="E35" s="34">
        <v>444</v>
      </c>
      <c r="F35" s="34">
        <v>388</v>
      </c>
      <c r="G35" s="34">
        <v>527</v>
      </c>
      <c r="H35" s="34">
        <v>519</v>
      </c>
      <c r="I35" s="34">
        <v>496</v>
      </c>
      <c r="J35" s="16"/>
    </row>
    <row r="36" spans="1:10" ht="15" customHeight="1">
      <c r="A36" s="33"/>
      <c r="B36" s="31" t="s">
        <v>22</v>
      </c>
      <c r="C36" s="40">
        <v>3558</v>
      </c>
      <c r="D36" s="34">
        <v>3719</v>
      </c>
      <c r="E36" s="34">
        <v>3588</v>
      </c>
      <c r="F36" s="34">
        <v>3442</v>
      </c>
      <c r="G36" s="34">
        <v>3343</v>
      </c>
      <c r="H36" s="34">
        <v>2972</v>
      </c>
      <c r="I36" s="34">
        <v>4001</v>
      </c>
      <c r="J36" s="16"/>
    </row>
    <row r="37" spans="1:10" ht="15" customHeight="1">
      <c r="A37" s="33"/>
      <c r="B37" s="31" t="s">
        <v>23</v>
      </c>
      <c r="C37" s="40">
        <v>220761</v>
      </c>
      <c r="D37" s="34">
        <v>230330</v>
      </c>
      <c r="E37" s="34">
        <v>231312</v>
      </c>
      <c r="F37" s="34">
        <v>220709</v>
      </c>
      <c r="G37" s="34">
        <v>221042</v>
      </c>
      <c r="H37" s="34">
        <v>235681</v>
      </c>
      <c r="I37" s="34">
        <v>284955</v>
      </c>
      <c r="J37" s="16"/>
    </row>
    <row r="38" spans="1:10" ht="15" customHeight="1">
      <c r="A38" s="33"/>
      <c r="B38" s="31" t="s">
        <v>24</v>
      </c>
      <c r="C38" s="40">
        <v>450</v>
      </c>
      <c r="D38" s="34">
        <v>482</v>
      </c>
      <c r="E38" s="34">
        <v>479</v>
      </c>
      <c r="F38" s="34">
        <v>410</v>
      </c>
      <c r="G38" s="34">
        <v>411</v>
      </c>
      <c r="H38" s="34">
        <v>344</v>
      </c>
      <c r="I38" s="34">
        <v>439</v>
      </c>
      <c r="J38" s="16"/>
    </row>
    <row r="39" spans="1:10" ht="15" customHeight="1">
      <c r="A39" s="33"/>
      <c r="B39" s="31" t="s">
        <v>25</v>
      </c>
      <c r="C39" s="40">
        <v>103208</v>
      </c>
      <c r="D39" s="34">
        <v>141330</v>
      </c>
      <c r="E39" s="34">
        <v>103134</v>
      </c>
      <c r="F39" s="34">
        <v>94022</v>
      </c>
      <c r="G39" s="34">
        <v>89361</v>
      </c>
      <c r="H39" s="34">
        <v>93783</v>
      </c>
      <c r="I39" s="34">
        <v>117433</v>
      </c>
      <c r="J39" s="16"/>
    </row>
    <row r="40" spans="1:10" ht="15" customHeight="1">
      <c r="A40" s="33"/>
      <c r="B40" s="31" t="s">
        <v>26</v>
      </c>
      <c r="C40" s="40">
        <v>3689</v>
      </c>
      <c r="D40" s="34">
        <v>3918</v>
      </c>
      <c r="E40" s="34">
        <v>3813</v>
      </c>
      <c r="F40" s="34">
        <v>3514</v>
      </c>
      <c r="G40" s="34">
        <v>3532</v>
      </c>
      <c r="H40" s="34">
        <v>3622</v>
      </c>
      <c r="I40" s="34">
        <v>4450</v>
      </c>
      <c r="J40" s="16"/>
    </row>
    <row r="41" spans="1:10" ht="15" customHeight="1">
      <c r="A41" s="33"/>
      <c r="B41" s="31" t="s">
        <v>27</v>
      </c>
      <c r="C41" s="40">
        <v>49542</v>
      </c>
      <c r="D41" s="34">
        <v>57552</v>
      </c>
      <c r="E41" s="34">
        <v>54502</v>
      </c>
      <c r="F41" s="34">
        <v>46134</v>
      </c>
      <c r="G41" s="34">
        <v>63835</v>
      </c>
      <c r="H41" s="34">
        <v>65175</v>
      </c>
      <c r="I41" s="34">
        <v>88806</v>
      </c>
      <c r="J41" s="16"/>
    </row>
    <row r="42" spans="1:10" ht="15" customHeight="1">
      <c r="A42" s="33"/>
      <c r="B42" s="31" t="s">
        <v>28</v>
      </c>
      <c r="C42" s="40" t="s">
        <v>127</v>
      </c>
      <c r="D42" s="34" t="s">
        <v>127</v>
      </c>
      <c r="E42" s="34" t="s">
        <v>127</v>
      </c>
      <c r="F42" s="34" t="s">
        <v>127</v>
      </c>
      <c r="G42" s="34" t="s">
        <v>127</v>
      </c>
      <c r="H42" s="34" t="s">
        <v>127</v>
      </c>
      <c r="I42" s="34" t="s">
        <v>127</v>
      </c>
      <c r="J42" s="16"/>
    </row>
    <row r="43" spans="1:10" ht="15" customHeight="1">
      <c r="A43" s="21"/>
      <c r="B43" s="41" t="s">
        <v>29</v>
      </c>
      <c r="C43" s="42" t="s">
        <v>127</v>
      </c>
      <c r="D43" s="38" t="s">
        <v>127</v>
      </c>
      <c r="E43" s="38" t="s">
        <v>127</v>
      </c>
      <c r="F43" s="38" t="s">
        <v>127</v>
      </c>
      <c r="G43" s="38" t="s">
        <v>127</v>
      </c>
      <c r="H43" s="38" t="s">
        <v>127</v>
      </c>
      <c r="I43" s="38" t="s">
        <v>127</v>
      </c>
      <c r="J43" s="16"/>
    </row>
    <row r="44" spans="1:9" ht="12.75">
      <c r="A44" s="11" t="s">
        <v>64</v>
      </c>
      <c r="C44" s="13"/>
      <c r="D44" s="13"/>
      <c r="E44" s="13"/>
      <c r="F44" s="13"/>
      <c r="G44" s="13"/>
      <c r="H44" s="13"/>
      <c r="I44" s="13"/>
    </row>
    <row r="46" ht="12.75">
      <c r="A46" s="7" t="s">
        <v>133</v>
      </c>
    </row>
    <row r="47" spans="1:12" ht="12.75">
      <c r="A47" s="9" t="s">
        <v>134</v>
      </c>
      <c r="B47" s="174"/>
      <c r="E47" s="93"/>
      <c r="F47" s="93"/>
      <c r="G47" s="93"/>
      <c r="H47" s="93"/>
      <c r="I47" s="93"/>
      <c r="J47" s="93"/>
      <c r="K47" s="93"/>
      <c r="L47" s="93"/>
    </row>
    <row r="48" spans="3:12" ht="13.5" thickBot="1">
      <c r="C48" s="10"/>
      <c r="D48" s="10"/>
      <c r="E48" s="10"/>
      <c r="F48" s="10"/>
      <c r="G48" s="157"/>
      <c r="H48" s="157"/>
      <c r="I48" s="157"/>
      <c r="J48" s="157"/>
      <c r="K48" s="157" t="s">
        <v>135</v>
      </c>
      <c r="L48" s="175"/>
    </row>
    <row r="49" spans="1:13" ht="13.5" customHeight="1" thickTop="1">
      <c r="A49" s="167" t="s">
        <v>136</v>
      </c>
      <c r="B49" s="159"/>
      <c r="C49" s="176" t="s">
        <v>137</v>
      </c>
      <c r="D49" s="176" t="s">
        <v>138</v>
      </c>
      <c r="E49" s="177" t="s">
        <v>139</v>
      </c>
      <c r="F49" s="176" t="s">
        <v>140</v>
      </c>
      <c r="G49" s="178" t="s">
        <v>141</v>
      </c>
      <c r="H49" s="178" t="s">
        <v>142</v>
      </c>
      <c r="I49" s="179" t="s">
        <v>143</v>
      </c>
      <c r="J49" s="180" t="s">
        <v>144</v>
      </c>
      <c r="K49" s="181" t="s">
        <v>145</v>
      </c>
      <c r="L49" s="177" t="s">
        <v>146</v>
      </c>
      <c r="M49" s="93"/>
    </row>
    <row r="50" spans="1:13" ht="13.5" customHeight="1">
      <c r="A50" s="168"/>
      <c r="B50" s="169"/>
      <c r="C50" s="182"/>
      <c r="D50" s="182"/>
      <c r="E50" s="183"/>
      <c r="F50" s="184"/>
      <c r="G50" s="184"/>
      <c r="H50" s="184"/>
      <c r="I50" s="185"/>
      <c r="J50" s="186"/>
      <c r="K50" s="187"/>
      <c r="L50" s="183"/>
      <c r="M50" s="93"/>
    </row>
    <row r="51" spans="1:12" ht="12.75" customHeight="1">
      <c r="A51" s="188" t="s">
        <v>147</v>
      </c>
      <c r="B51" s="189"/>
      <c r="C51" s="27">
        <v>33560</v>
      </c>
      <c r="D51" s="28">
        <v>2131</v>
      </c>
      <c r="E51" s="5">
        <v>206</v>
      </c>
      <c r="F51" s="30">
        <v>4253</v>
      </c>
      <c r="G51" s="30">
        <v>9848</v>
      </c>
      <c r="H51" s="30">
        <v>2287</v>
      </c>
      <c r="I51" s="30">
        <v>528</v>
      </c>
      <c r="J51" s="30">
        <v>8560</v>
      </c>
      <c r="K51" s="190">
        <v>1142</v>
      </c>
      <c r="L51" s="190">
        <v>4606</v>
      </c>
    </row>
    <row r="52" spans="1:12" ht="12.75" customHeight="1">
      <c r="A52" s="191" t="s">
        <v>148</v>
      </c>
      <c r="B52" s="192"/>
      <c r="C52" s="5">
        <v>33207</v>
      </c>
      <c r="D52" s="28">
        <v>2029</v>
      </c>
      <c r="E52" s="5">
        <v>196</v>
      </c>
      <c r="F52" s="30">
        <v>4126</v>
      </c>
      <c r="G52" s="30">
        <v>9711</v>
      </c>
      <c r="H52" s="30">
        <v>2439</v>
      </c>
      <c r="I52" s="30">
        <v>686</v>
      </c>
      <c r="J52" s="30">
        <v>7849</v>
      </c>
      <c r="K52" s="190">
        <v>1236</v>
      </c>
      <c r="L52" s="190">
        <v>4935</v>
      </c>
    </row>
    <row r="53" spans="1:12" ht="12.75" customHeight="1">
      <c r="A53" s="191" t="s">
        <v>149</v>
      </c>
      <c r="B53" s="192"/>
      <c r="C53" s="5">
        <v>33669</v>
      </c>
      <c r="D53" s="28">
        <v>2111</v>
      </c>
      <c r="E53" s="5">
        <v>170</v>
      </c>
      <c r="F53" s="30">
        <v>4026</v>
      </c>
      <c r="G53" s="30">
        <v>9824</v>
      </c>
      <c r="H53" s="30">
        <v>2441</v>
      </c>
      <c r="I53" s="30">
        <v>619</v>
      </c>
      <c r="J53" s="30">
        <v>8191</v>
      </c>
      <c r="K53" s="190">
        <v>1218</v>
      </c>
      <c r="L53" s="190">
        <v>5069</v>
      </c>
    </row>
    <row r="54" spans="1:12" ht="12.75">
      <c r="A54" s="191" t="s">
        <v>150</v>
      </c>
      <c r="B54" s="192"/>
      <c r="C54" s="28">
        <v>31619</v>
      </c>
      <c r="D54" s="28">
        <v>1839</v>
      </c>
      <c r="E54" s="5">
        <v>119</v>
      </c>
      <c r="F54" s="28">
        <v>3838</v>
      </c>
      <c r="G54" s="28">
        <v>9276</v>
      </c>
      <c r="H54" s="28">
        <v>2227</v>
      </c>
      <c r="I54" s="28">
        <v>593</v>
      </c>
      <c r="J54" s="28">
        <v>7928</v>
      </c>
      <c r="K54" s="190">
        <v>1203</v>
      </c>
      <c r="L54" s="190">
        <v>4596</v>
      </c>
    </row>
    <row r="55" spans="1:2" ht="12.75">
      <c r="A55" s="193"/>
      <c r="B55" s="194"/>
    </row>
    <row r="56" spans="1:12" ht="12.75">
      <c r="A56" s="195" t="s">
        <v>151</v>
      </c>
      <c r="B56" s="196"/>
      <c r="C56" s="197">
        <v>28395</v>
      </c>
      <c r="D56" s="198">
        <v>1726</v>
      </c>
      <c r="E56" s="198">
        <v>122</v>
      </c>
      <c r="F56" s="198">
        <v>3420</v>
      </c>
      <c r="G56" s="198">
        <v>6420</v>
      </c>
      <c r="H56" s="198">
        <v>2114</v>
      </c>
      <c r="I56" s="198">
        <v>550</v>
      </c>
      <c r="J56" s="198">
        <v>8040</v>
      </c>
      <c r="K56" s="198">
        <v>1374</v>
      </c>
      <c r="L56" s="198">
        <v>4629</v>
      </c>
    </row>
    <row r="57" spans="1:109" s="201" customFormat="1" ht="12.75">
      <c r="A57" s="199" t="s">
        <v>152</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K57" s="202"/>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4"/>
      <c r="BU57" s="202"/>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5"/>
      <c r="DE57" s="206"/>
    </row>
    <row r="58" spans="1:109" s="201" customFormat="1" ht="13.5" customHeight="1">
      <c r="A58" s="207" t="s">
        <v>153</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K58" s="202"/>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4"/>
      <c r="BU58" s="202"/>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5"/>
      <c r="DE58" s="206"/>
    </row>
    <row r="59" spans="1:109" s="201" customFormat="1" ht="12.75">
      <c r="A59" s="209" t="s">
        <v>154</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K59" s="211" t="s">
        <v>155</v>
      </c>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12"/>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6"/>
    </row>
    <row r="60" spans="1:109" s="201" customFormat="1" ht="13.5" customHeight="1">
      <c r="A60" s="213" t="s">
        <v>155</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5"/>
      <c r="BV60" s="205"/>
      <c r="BW60" s="205"/>
      <c r="BX60" s="205"/>
      <c r="BY60" s="205"/>
      <c r="BZ60" s="205"/>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6"/>
    </row>
  </sheetData>
  <sheetProtection/>
  <mergeCells count="38">
    <mergeCell ref="A54:B54"/>
    <mergeCell ref="A56:B56"/>
    <mergeCell ref="A58:AI58"/>
    <mergeCell ref="A60:AI60"/>
    <mergeCell ref="J49:J50"/>
    <mergeCell ref="K49:K50"/>
    <mergeCell ref="L49:L50"/>
    <mergeCell ref="A51:B51"/>
    <mergeCell ref="A52:B52"/>
    <mergeCell ref="A53:B53"/>
    <mergeCell ref="G48:J48"/>
    <mergeCell ref="K48:L48"/>
    <mergeCell ref="A49:B50"/>
    <mergeCell ref="C49:C50"/>
    <mergeCell ref="D49:D50"/>
    <mergeCell ref="E49:E50"/>
    <mergeCell ref="F49:F50"/>
    <mergeCell ref="G49:G50"/>
    <mergeCell ref="H49:H50"/>
    <mergeCell ref="I49:I50"/>
    <mergeCell ref="A10:B10"/>
    <mergeCell ref="A11:B11"/>
    <mergeCell ref="A6:B7"/>
    <mergeCell ref="C6:C7"/>
    <mergeCell ref="D6:D7"/>
    <mergeCell ref="E6:J6"/>
    <mergeCell ref="A8:B8"/>
    <mergeCell ref="A9:B9"/>
    <mergeCell ref="B4:J4"/>
    <mergeCell ref="G5:J5"/>
    <mergeCell ref="A31:B31"/>
    <mergeCell ref="A32:B32"/>
    <mergeCell ref="C26:I26"/>
    <mergeCell ref="A12:B12"/>
    <mergeCell ref="A26:B27"/>
    <mergeCell ref="A28:B28"/>
    <mergeCell ref="A29:B29"/>
    <mergeCell ref="A30:B30"/>
  </mergeCells>
  <printOptions/>
  <pageMargins left="0.5905511811023623" right="0.5905511811023623" top="0.7874015748031497" bottom="0.7874015748031497" header="0.5118110236220472" footer="0.5118110236220472"/>
  <pageSetup horizontalDpi="600" verticalDpi="600" orientation="portrait" paperSize="9" scale="83" r:id="rId1"/>
  <headerFooter alignWithMargins="0">
    <oddFooter>&amp;C&amp;9&amp;P　Ｉ 商　　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2021-01-08T07:51:35Z</cp:lastPrinted>
  <dcterms:created xsi:type="dcterms:W3CDTF">2003-03-25T05:20:37Z</dcterms:created>
  <dcterms:modified xsi:type="dcterms:W3CDTF">2021-01-08T07:51:44Z</dcterms:modified>
  <cp:category/>
  <cp:version/>
  <cp:contentType/>
  <cp:contentStatus/>
</cp:coreProperties>
</file>