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4140" windowWidth="15420" windowHeight="4155" activeTab="1"/>
  </bookViews>
  <sheets>
    <sheet name="G１上水道の概況" sheetId="3" r:id="rId1"/>
    <sheet name="G２公共下水道実績" sheetId="4" r:id="rId2"/>
  </sheets>
  <definedNames>
    <definedName name="_xlnm.Print_Area" localSheetId="0">G１上水道の概況!$A$1:$G$57</definedName>
    <definedName name="_xlnm.Print_Area" localSheetId="1">G２公共下水道実績!$A$1:$H$10</definedName>
  </definedNames>
  <calcPr calcId="162913" calcMode="manual"/>
</workbook>
</file>

<file path=xl/calcChain.xml><?xml version="1.0" encoding="utf-8"?>
<calcChain xmlns="http://schemas.openxmlformats.org/spreadsheetml/2006/main">
  <c r="G40" i="3" l="1"/>
  <c r="F40" i="3"/>
  <c r="E40" i="3"/>
  <c r="D40" i="3"/>
  <c r="C40" i="3"/>
  <c r="B40" i="3"/>
  <c r="G15" i="3"/>
  <c r="F15" i="3"/>
  <c r="E15" i="3"/>
  <c r="D15" i="3"/>
</calcChain>
</file>

<file path=xl/sharedStrings.xml><?xml version="1.0" encoding="utf-8"?>
<sst xmlns="http://schemas.openxmlformats.org/spreadsheetml/2006/main" count="86" uniqueCount="64">
  <si>
    <t>年度月別</t>
    <rPh sb="0" eb="2">
      <t>ネンド</t>
    </rPh>
    <rPh sb="2" eb="4">
      <t>ツキベツ</t>
    </rPh>
    <phoneticPr fontId="3"/>
  </si>
  <si>
    <t>工 業 用</t>
    <rPh sb="0" eb="1">
      <t>コウ</t>
    </rPh>
    <rPh sb="2" eb="3">
      <t>ギョウ</t>
    </rPh>
    <rPh sb="4" eb="5">
      <t>ヨウ</t>
    </rPh>
    <phoneticPr fontId="3"/>
  </si>
  <si>
    <t>Ｇ－１　上水道の概況</t>
    <rPh sb="4" eb="7">
      <t>ジョウスイドウ</t>
    </rPh>
    <rPh sb="8" eb="10">
      <t>ガイキョウ</t>
    </rPh>
    <phoneticPr fontId="3"/>
  </si>
  <si>
    <t>　本表は神奈川県企業庁平塚水道営業所管内の事業概況を表したものである。</t>
    <rPh sb="1" eb="3">
      <t>ホンヒョウ</t>
    </rPh>
    <rPh sb="4" eb="8">
      <t>カナガワケン</t>
    </rPh>
    <rPh sb="8" eb="11">
      <t>キギョウチョウ</t>
    </rPh>
    <rPh sb="11" eb="13">
      <t>ヒラツカ</t>
    </rPh>
    <rPh sb="13" eb="15">
      <t>スイドウ</t>
    </rPh>
    <rPh sb="15" eb="18">
      <t>エイギョウショ</t>
    </rPh>
    <rPh sb="18" eb="20">
      <t>カンナイ</t>
    </rPh>
    <rPh sb="21" eb="23">
      <t>ジギョウ</t>
    </rPh>
    <rPh sb="23" eb="25">
      <t>ガイキョウ</t>
    </rPh>
    <rPh sb="26" eb="27">
      <t>ヒョウ</t>
    </rPh>
    <phoneticPr fontId="3"/>
  </si>
  <si>
    <t>　給水戸数及び給水人口は各年度（月）末現在である。</t>
    <phoneticPr fontId="3"/>
  </si>
  <si>
    <t>（単位　立方メートル）　</t>
    <rPh sb="1" eb="3">
      <t>タンイ</t>
    </rPh>
    <rPh sb="4" eb="6">
      <t>リッポウ</t>
    </rPh>
    <phoneticPr fontId="3"/>
  </si>
  <si>
    <t>給水戸数</t>
    <rPh sb="0" eb="2">
      <t>キュウスイ</t>
    </rPh>
    <rPh sb="2" eb="4">
      <t>コスウ</t>
    </rPh>
    <phoneticPr fontId="3"/>
  </si>
  <si>
    <t>給水人口</t>
    <rPh sb="0" eb="2">
      <t>キュウスイ</t>
    </rPh>
    <rPh sb="2" eb="4">
      <t>ジンコウ</t>
    </rPh>
    <phoneticPr fontId="3"/>
  </si>
  <si>
    <t>配 水 量</t>
    <rPh sb="0" eb="1">
      <t>クバ</t>
    </rPh>
    <rPh sb="2" eb="3">
      <t>ミズ</t>
    </rPh>
    <rPh sb="4" eb="5">
      <t>リョウ</t>
    </rPh>
    <phoneticPr fontId="3"/>
  </si>
  <si>
    <t>　　　　給　　水　　量　　（つづく）</t>
    <rPh sb="4" eb="5">
      <t>キュウ</t>
    </rPh>
    <rPh sb="7" eb="8">
      <t>ミズ</t>
    </rPh>
    <rPh sb="10" eb="11">
      <t>リョウ</t>
    </rPh>
    <phoneticPr fontId="3"/>
  </si>
  <si>
    <t>総　　量</t>
    <rPh sb="0" eb="1">
      <t>フサ</t>
    </rPh>
    <rPh sb="3" eb="4">
      <t>リョウ</t>
    </rPh>
    <phoneticPr fontId="3"/>
  </si>
  <si>
    <t>家 事 用</t>
    <rPh sb="0" eb="1">
      <t>イエ</t>
    </rPh>
    <rPh sb="2" eb="3">
      <t>コト</t>
    </rPh>
    <rPh sb="4" eb="5">
      <t>ヨウ</t>
    </rPh>
    <phoneticPr fontId="3"/>
  </si>
  <si>
    <t>営 業 用</t>
    <rPh sb="0" eb="1">
      <t>エイ</t>
    </rPh>
    <rPh sb="2" eb="3">
      <t>ギョウ</t>
    </rPh>
    <rPh sb="4" eb="5">
      <t>ヨウ</t>
    </rPh>
    <phoneticPr fontId="3"/>
  </si>
  <si>
    <t>　（つづき）　　　給　　　　　水　　　　　量</t>
    <rPh sb="9" eb="10">
      <t>キュウ</t>
    </rPh>
    <rPh sb="15" eb="16">
      <t>ミズ</t>
    </rPh>
    <rPh sb="21" eb="22">
      <t>リョウ</t>
    </rPh>
    <phoneticPr fontId="3"/>
  </si>
  <si>
    <t>無収水量</t>
    <rPh sb="0" eb="1">
      <t>ム</t>
    </rPh>
    <rPh sb="1" eb="2">
      <t>シュウ</t>
    </rPh>
    <rPh sb="2" eb="4">
      <t>スイリョウ</t>
    </rPh>
    <phoneticPr fontId="3"/>
  </si>
  <si>
    <t>公 共 用</t>
    <rPh sb="0" eb="1">
      <t>オオヤケ</t>
    </rPh>
    <rPh sb="2" eb="3">
      <t>トモ</t>
    </rPh>
    <rPh sb="4" eb="5">
      <t>ヨウ</t>
    </rPh>
    <phoneticPr fontId="3"/>
  </si>
  <si>
    <t>浴 場 用</t>
    <rPh sb="0" eb="1">
      <t>ヨク</t>
    </rPh>
    <rPh sb="2" eb="3">
      <t>バ</t>
    </rPh>
    <rPh sb="4" eb="5">
      <t>ヨウ</t>
    </rPh>
    <phoneticPr fontId="3"/>
  </si>
  <si>
    <t>プール用</t>
    <rPh sb="3" eb="4">
      <t>ヨウ</t>
    </rPh>
    <phoneticPr fontId="3"/>
  </si>
  <si>
    <t>一 時 用</t>
    <rPh sb="0" eb="1">
      <t>１</t>
    </rPh>
    <rPh sb="2" eb="3">
      <t>トキ</t>
    </rPh>
    <rPh sb="4" eb="5">
      <t>ヨウ</t>
    </rPh>
    <phoneticPr fontId="3"/>
  </si>
  <si>
    <t>資料：神奈川県企業庁平塚水道営業所</t>
    <rPh sb="0" eb="2">
      <t>シリョウ</t>
    </rPh>
    <rPh sb="3" eb="7">
      <t>カナガワケン</t>
    </rPh>
    <rPh sb="7" eb="10">
      <t>キギョウチョウ</t>
    </rPh>
    <rPh sb="10" eb="12">
      <t>ヒラツカ</t>
    </rPh>
    <rPh sb="12" eb="14">
      <t>スイドウ</t>
    </rPh>
    <rPh sb="14" eb="17">
      <t>エイギョウショ</t>
    </rPh>
    <phoneticPr fontId="3"/>
  </si>
  <si>
    <t>　　　４月</t>
    <rPh sb="4" eb="5">
      <t>ガツ</t>
    </rPh>
    <phoneticPr fontId="2"/>
  </si>
  <si>
    <t>　　　５月</t>
    <rPh sb="4" eb="5">
      <t>ガツ</t>
    </rPh>
    <phoneticPr fontId="2"/>
  </si>
  <si>
    <t>　　　６月</t>
    <rPh sb="4" eb="5">
      <t>ガツ</t>
    </rPh>
    <phoneticPr fontId="2"/>
  </si>
  <si>
    <t>　　　７月</t>
    <rPh sb="4" eb="5">
      <t>ガツ</t>
    </rPh>
    <phoneticPr fontId="2"/>
  </si>
  <si>
    <t>　　　８月</t>
    <rPh sb="4" eb="5">
      <t>ガツ</t>
    </rPh>
    <phoneticPr fontId="2"/>
  </si>
  <si>
    <t>　　　９月</t>
    <rPh sb="4" eb="5">
      <t>ガツ</t>
    </rPh>
    <phoneticPr fontId="2"/>
  </si>
  <si>
    <t>　　　10月</t>
    <rPh sb="5" eb="6">
      <t>ガツ</t>
    </rPh>
    <phoneticPr fontId="2"/>
  </si>
  <si>
    <t>　　　11月</t>
    <rPh sb="5" eb="6">
      <t>ガツ</t>
    </rPh>
    <phoneticPr fontId="2"/>
  </si>
  <si>
    <t>　　　12月</t>
    <rPh sb="5" eb="6">
      <t>ガツ</t>
    </rPh>
    <phoneticPr fontId="2"/>
  </si>
  <si>
    <t>　　　１月</t>
    <rPh sb="4" eb="5">
      <t>ガツ</t>
    </rPh>
    <phoneticPr fontId="2"/>
  </si>
  <si>
    <t>　</t>
  </si>
  <si>
    <t>　　　２月</t>
    <rPh sb="4" eb="5">
      <t>ガツ</t>
    </rPh>
    <phoneticPr fontId="2"/>
  </si>
  <si>
    <t>　　　３月</t>
    <rPh sb="4" eb="5">
      <t>ガツ</t>
    </rPh>
    <phoneticPr fontId="2"/>
  </si>
  <si>
    <t>令和元年度</t>
    <rPh sb="0" eb="2">
      <t>レイワ</t>
    </rPh>
    <rPh sb="2" eb="4">
      <t>ガンネン</t>
    </rPh>
    <rPh sb="4" eb="5">
      <t>ド</t>
    </rPh>
    <phoneticPr fontId="2"/>
  </si>
  <si>
    <t>認可面積</t>
  </si>
  <si>
    <t>ha</t>
  </si>
  <si>
    <t>整備面積</t>
  </si>
  <si>
    <t>管渠延長</t>
  </si>
  <si>
    <t>ｍ</t>
  </si>
  <si>
    <t>処理世帯数</t>
  </si>
  <si>
    <t>戸</t>
  </si>
  <si>
    <t>処理人口</t>
  </si>
  <si>
    <t>人</t>
  </si>
  <si>
    <t>△ 151</t>
  </si>
  <si>
    <t>水洗便所処理戸数</t>
  </si>
  <si>
    <t>水洗化人口</t>
  </si>
  <si>
    <t>資料：土木部下水道整備課</t>
    <rPh sb="3" eb="5">
      <t>ドボク</t>
    </rPh>
    <rPh sb="6" eb="9">
      <t>ゲスイドウ</t>
    </rPh>
    <rPh sb="9" eb="11">
      <t>セイビ</t>
    </rPh>
    <rPh sb="11" eb="12">
      <t>カ</t>
    </rPh>
    <phoneticPr fontId="7"/>
  </si>
  <si>
    <t>Ｇ－２　公共下水道事業実績</t>
    <rPh sb="4" eb="6">
      <t>コウキョウ</t>
    </rPh>
    <rPh sb="6" eb="9">
      <t>ゲスイドウ</t>
    </rPh>
    <rPh sb="9" eb="11">
      <t>ジギョウ</t>
    </rPh>
    <rPh sb="11" eb="13">
      <t>ジッセキ</t>
    </rPh>
    <phoneticPr fontId="3"/>
  </si>
  <si>
    <t>2年度</t>
    <rPh sb="1" eb="3">
      <t>ネンド</t>
    </rPh>
    <rPh sb="2" eb="3">
      <t>ド</t>
    </rPh>
    <phoneticPr fontId="2"/>
  </si>
  <si>
    <t>3年度</t>
    <rPh sb="1" eb="3">
      <t>ネンド</t>
    </rPh>
    <rPh sb="2" eb="3">
      <t>ド</t>
    </rPh>
    <phoneticPr fontId="2"/>
  </si>
  <si>
    <t>種　　目</t>
    <rPh sb="0" eb="1">
      <t>シュ</t>
    </rPh>
    <rPh sb="3" eb="4">
      <t>メ</t>
    </rPh>
    <phoneticPr fontId="3"/>
  </si>
  <si>
    <t>単　　位</t>
    <rPh sb="0" eb="1">
      <t>タン</t>
    </rPh>
    <rPh sb="3" eb="4">
      <t>クライ</t>
    </rPh>
    <phoneticPr fontId="3"/>
  </si>
  <si>
    <t>Ｇ　水道</t>
    <rPh sb="2" eb="4">
      <t>スイドウ</t>
    </rPh>
    <phoneticPr fontId="3"/>
  </si>
  <si>
    <t>平成30年度</t>
    <rPh sb="0" eb="2">
      <t>ヘイセイ</t>
    </rPh>
    <rPh sb="4" eb="6">
      <t>ネンド</t>
    </rPh>
    <phoneticPr fontId="3"/>
  </si>
  <si>
    <t>令和元年度</t>
    <rPh sb="0" eb="2">
      <t>レイワ</t>
    </rPh>
    <rPh sb="2" eb="4">
      <t>ガンネン</t>
    </rPh>
    <rPh sb="4" eb="5">
      <t>ド</t>
    </rPh>
    <phoneticPr fontId="3"/>
  </si>
  <si>
    <t>令和2年度</t>
    <rPh sb="0" eb="2">
      <t>レイワ</t>
    </rPh>
    <rPh sb="3" eb="5">
      <t>ネンド</t>
    </rPh>
    <rPh sb="4" eb="5">
      <t>ド</t>
    </rPh>
    <phoneticPr fontId="3"/>
  </si>
  <si>
    <t>令和3年度</t>
    <rPh sb="0" eb="2">
      <t>レイワ</t>
    </rPh>
    <rPh sb="3" eb="5">
      <t>ネンド</t>
    </rPh>
    <rPh sb="4" eb="5">
      <t>ド</t>
    </rPh>
    <phoneticPr fontId="3"/>
  </si>
  <si>
    <t>令和4年度</t>
    <rPh sb="0" eb="2">
      <t>レイワ</t>
    </rPh>
    <rPh sb="3" eb="5">
      <t>ネンド</t>
    </rPh>
    <rPh sb="4" eb="5">
      <t>ド</t>
    </rPh>
    <phoneticPr fontId="3"/>
  </si>
  <si>
    <t>令和5年度</t>
    <rPh sb="0" eb="2">
      <t>レイワ</t>
    </rPh>
    <rPh sb="3" eb="5">
      <t>ネンド</t>
    </rPh>
    <rPh sb="4" eb="5">
      <t>ド</t>
    </rPh>
    <phoneticPr fontId="3"/>
  </si>
  <si>
    <t>4年度</t>
    <rPh sb="1" eb="3">
      <t>ネンド</t>
    </rPh>
    <rPh sb="2" eb="3">
      <t>ド</t>
    </rPh>
    <phoneticPr fontId="2"/>
  </si>
  <si>
    <t>令和5年度</t>
    <rPh sb="0" eb="2">
      <t>レイワ</t>
    </rPh>
    <rPh sb="3" eb="5">
      <t>ネンド</t>
    </rPh>
    <rPh sb="4" eb="5">
      <t>ド</t>
    </rPh>
    <phoneticPr fontId="2"/>
  </si>
  <si>
    <t>平成30年度</t>
    <rPh sb="0" eb="2">
      <t>ヘイセイ</t>
    </rPh>
    <rPh sb="4" eb="6">
      <t>ネンド</t>
    </rPh>
    <phoneticPr fontId="2"/>
  </si>
  <si>
    <t>（注）配水量は、秦野分水を含む数値である。（令和5年度の秦野分水は3,810,109立方メートル）</t>
    <rPh sb="1" eb="2">
      <t>チュウ</t>
    </rPh>
    <rPh sb="3" eb="6">
      <t>ハイスイリョウ</t>
    </rPh>
    <rPh sb="8" eb="10">
      <t>ハダノ</t>
    </rPh>
    <rPh sb="10" eb="12">
      <t>ブンスイ</t>
    </rPh>
    <rPh sb="13" eb="14">
      <t>フク</t>
    </rPh>
    <rPh sb="15" eb="17">
      <t>スウチ</t>
    </rPh>
    <rPh sb="22" eb="24">
      <t>レイワ</t>
    </rPh>
    <rPh sb="25" eb="27">
      <t>ネンド</t>
    </rPh>
    <phoneticPr fontId="3"/>
  </si>
  <si>
    <t>　　平成30年度</t>
    <rPh sb="2" eb="4">
      <t>ヘイセイ</t>
    </rPh>
    <rPh sb="6" eb="8">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</si>
</sst>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11" x14ac:knownFonts="1">
    <font>
      <sz val="11"/>
      <name val="ＭＳ 明朝"/>
      <family val="1"/>
      <charset val="128"/>
    </font>
    <font>
      <sz val="11"/>
      <name val="ＭＳ 明朝"/>
      <family val="1"/>
      <charset val="128"/>
    </font>
    <font>
      <b/>
      <sz val="16"/>
      <name val="ＭＳ 明朝"/>
      <family val="1"/>
      <charset val="128"/>
    </font>
    <font>
      <sz val="6"/>
      <name val="ＭＳ 明朝"/>
      <family val="1"/>
      <charset val="128"/>
    </font>
    <font>
      <sz val="10"/>
      <name val="ＭＳ 明朝"/>
      <family val="1"/>
      <charset val="128"/>
    </font>
    <font>
      <sz val="9"/>
      <name val="ＭＳ 明朝"/>
      <family val="1"/>
      <charset val="128"/>
    </font>
    <font>
      <sz val="11"/>
      <name val="ＭＳ ゴシック"/>
      <family val="3"/>
      <charset val="128"/>
    </font>
    <font>
      <sz val="8"/>
      <name val="ＭＳ 明朝"/>
      <family val="1"/>
      <charset val="128"/>
    </font>
    <font>
      <b/>
      <sz val="10"/>
      <name val="ＭＳ ゴシック"/>
      <family val="3"/>
      <charset val="128"/>
    </font>
    <font>
      <sz val="10"/>
      <color theme="0"/>
      <name val="ＭＳ 明朝"/>
      <family val="1"/>
      <charset val="128"/>
    </font>
    <font>
      <sz val="10"/>
      <color theme="1"/>
      <name val="ＭＳ 明朝"/>
      <family val="2"/>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57">
    <xf numFmtId="0" fontId="0" fillId="0" borderId="0" xfId="0"/>
    <xf numFmtId="0" fontId="0" fillId="0" borderId="0" xfId="0" applyFill="1"/>
    <xf numFmtId="0" fontId="6" fillId="0" borderId="0" xfId="0" applyFont="1"/>
    <xf numFmtId="176" fontId="0" fillId="0" borderId="0" xfId="0" applyNumberFormat="1" applyFill="1"/>
    <xf numFmtId="176" fontId="4" fillId="0" borderId="0" xfId="0" applyNumberFormat="1" applyFont="1" applyFill="1" applyBorder="1" applyAlignment="1" applyProtection="1">
      <alignment horizontal="right"/>
      <protection locked="0"/>
    </xf>
    <xf numFmtId="38" fontId="4" fillId="0" borderId="0" xfId="1" applyFont="1" applyFill="1" applyAlignment="1"/>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4" fillId="0" borderId="3" xfId="0" applyFont="1" applyFill="1" applyBorder="1" applyAlignment="1">
      <alignment horizontal="right" vertical="center"/>
    </xf>
    <xf numFmtId="0" fontId="7" fillId="0" borderId="0" xfId="0" applyFont="1" applyFill="1" applyAlignment="1">
      <alignment vertical="center"/>
    </xf>
    <xf numFmtId="0" fontId="5" fillId="0" borderId="0" xfId="0" applyFont="1" applyFill="1" applyAlignment="1">
      <alignment vertical="center"/>
    </xf>
    <xf numFmtId="0" fontId="2" fillId="0" borderId="0" xfId="0" applyFont="1" applyFill="1" applyAlignment="1">
      <alignment vertical="center"/>
    </xf>
    <xf numFmtId="0" fontId="0" fillId="0" borderId="0" xfId="0" applyFill="1" applyAlignment="1"/>
    <xf numFmtId="0" fontId="6" fillId="0" borderId="0" xfId="0" applyFont="1" applyFill="1" applyAlignment="1"/>
    <xf numFmtId="0" fontId="7" fillId="0" borderId="0" xfId="0" applyFont="1" applyFill="1" applyAlignment="1"/>
    <xf numFmtId="176" fontId="4" fillId="0" borderId="6" xfId="0" applyNumberFormat="1" applyFont="1" applyFill="1" applyBorder="1" applyAlignment="1" applyProtection="1">
      <protection locked="0"/>
    </xf>
    <xf numFmtId="176" fontId="4" fillId="0" borderId="0" xfId="0" applyNumberFormat="1" applyFont="1" applyFill="1" applyBorder="1" applyAlignment="1" applyProtection="1">
      <protection locked="0"/>
    </xf>
    <xf numFmtId="176" fontId="4" fillId="0" borderId="0" xfId="0" applyNumberFormat="1" applyFont="1" applyFill="1" applyAlignment="1"/>
    <xf numFmtId="176" fontId="8" fillId="0" borderId="0" xfId="0" applyNumberFormat="1" applyFont="1" applyFill="1" applyBorder="1" applyAlignment="1" applyProtection="1">
      <protection locked="0"/>
    </xf>
    <xf numFmtId="176" fontId="9" fillId="0" borderId="6" xfId="0" applyNumberFormat="1" applyFont="1" applyFill="1" applyBorder="1" applyAlignment="1" applyProtection="1">
      <protection locked="0"/>
    </xf>
    <xf numFmtId="176" fontId="9" fillId="0" borderId="0" xfId="0" applyNumberFormat="1" applyFont="1" applyFill="1" applyBorder="1" applyAlignment="1" applyProtection="1">
      <protection locked="0"/>
    </xf>
    <xf numFmtId="176" fontId="4" fillId="0" borderId="7" xfId="0" applyNumberFormat="1" applyFont="1" applyFill="1" applyBorder="1" applyAlignment="1" applyProtection="1">
      <protection locked="0"/>
    </xf>
    <xf numFmtId="176" fontId="4" fillId="0" borderId="5" xfId="0" applyNumberFormat="1" applyFont="1" applyFill="1" applyBorder="1" applyAlignment="1" applyProtection="1">
      <protection locked="0"/>
    </xf>
    <xf numFmtId="0" fontId="4" fillId="0" borderId="0" xfId="0" applyFont="1" applyFill="1"/>
    <xf numFmtId="177" fontId="4" fillId="0" borderId="0" xfId="0" applyNumberFormat="1" applyFont="1" applyFill="1" applyAlignment="1">
      <alignment horizontal="right"/>
    </xf>
    <xf numFmtId="177" fontId="8" fillId="0" borderId="0" xfId="0" applyNumberFormat="1" applyFont="1" applyFill="1" applyAlignment="1">
      <alignment horizontal="right"/>
    </xf>
    <xf numFmtId="0" fontId="5" fillId="0" borderId="0" xfId="0" applyFont="1" applyFill="1"/>
    <xf numFmtId="0" fontId="4" fillId="0" borderId="4" xfId="0" applyFont="1" applyFill="1" applyBorder="1"/>
    <xf numFmtId="177" fontId="4" fillId="0" borderId="5" xfId="0" applyNumberFormat="1" applyFont="1" applyFill="1" applyBorder="1" applyAlignment="1">
      <alignment horizontal="right"/>
    </xf>
    <xf numFmtId="177" fontId="8" fillId="0" borderId="5" xfId="0" applyNumberFormat="1" applyFont="1" applyFill="1" applyBorder="1" applyAlignment="1">
      <alignment horizontal="right"/>
    </xf>
    <xf numFmtId="0" fontId="4" fillId="0" borderId="11" xfId="0" applyFont="1" applyFill="1" applyBorder="1" applyAlignment="1">
      <alignment horizontal="center"/>
    </xf>
    <xf numFmtId="0" fontId="4" fillId="0" borderId="12" xfId="0" applyFont="1" applyFill="1" applyBorder="1" applyAlignment="1">
      <alignment horizontal="center"/>
    </xf>
    <xf numFmtId="0" fontId="4" fillId="0" borderId="3" xfId="0" applyFont="1" applyFill="1" applyBorder="1" applyAlignment="1">
      <alignment horizontal="left"/>
    </xf>
    <xf numFmtId="0" fontId="4" fillId="0" borderId="13" xfId="0" applyFont="1" applyFill="1" applyBorder="1" applyAlignment="1">
      <alignment horizontal="left"/>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Alignment="1">
      <alignment vertical="center"/>
    </xf>
    <xf numFmtId="0" fontId="4" fillId="0" borderId="10" xfId="0" applyFont="1" applyFill="1" applyBorder="1" applyAlignment="1">
      <alignment horizontal="center" shrinkToFit="1"/>
    </xf>
    <xf numFmtId="0" fontId="8" fillId="0" borderId="10" xfId="0" applyFont="1" applyFill="1" applyBorder="1" applyAlignment="1">
      <alignment horizontal="center" shrinkToFit="1"/>
    </xf>
    <xf numFmtId="0" fontId="8" fillId="0" borderId="3" xfId="0" applyFont="1" applyFill="1" applyBorder="1" applyAlignment="1">
      <alignment horizontal="right" vertical="center"/>
    </xf>
    <xf numFmtId="0" fontId="4" fillId="0" borderId="18" xfId="0" applyFont="1" applyFill="1" applyBorder="1" applyAlignment="1">
      <alignment horizontal="right" vertical="center"/>
    </xf>
    <xf numFmtId="38" fontId="10" fillId="0" borderId="0" xfId="1" applyFont="1" applyFill="1" applyAlignment="1"/>
    <xf numFmtId="0" fontId="4" fillId="0" borderId="3" xfId="0" applyFont="1" applyFill="1" applyBorder="1" applyAlignment="1">
      <alignment horizontal="left" vertical="center"/>
    </xf>
    <xf numFmtId="0" fontId="4" fillId="0" borderId="13" xfId="0" applyFont="1" applyFill="1" applyBorder="1" applyAlignment="1">
      <alignment horizontal="left" vertical="center"/>
    </xf>
    <xf numFmtId="0" fontId="4" fillId="0" borderId="8"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left"/>
    </xf>
    <xf numFmtId="0" fontId="4" fillId="0" borderId="10" xfId="0" applyFont="1" applyFill="1" applyBorder="1" applyAlignment="1">
      <alignment horizontal="left"/>
    </xf>
    <xf numFmtId="0" fontId="4" fillId="0" borderId="8" xfId="0" applyFont="1" applyFill="1" applyBorder="1" applyAlignment="1">
      <alignment horizontal="left"/>
    </xf>
    <xf numFmtId="0" fontId="4" fillId="0" borderId="16" xfId="0" applyFont="1" applyFill="1" applyBorder="1" applyAlignment="1">
      <alignment horizontal="center" vertical="center"/>
    </xf>
    <xf numFmtId="0" fontId="4" fillId="0" borderId="7" xfId="0" applyFont="1" applyFill="1" applyBorder="1" applyAlignment="1">
      <alignment horizontal="center" vertical="center"/>
    </xf>
    <xf numFmtId="0" fontId="5" fillId="0" borderId="4" xfId="0" applyFont="1" applyFill="1" applyBorder="1" applyAlignment="1">
      <alignment horizontal="right" vertical="center"/>
    </xf>
    <xf numFmtId="0" fontId="0" fillId="0" borderId="4" xfId="0" applyFill="1" applyBorder="1" applyAlignment="1">
      <alignment horizontal="right" vertical="center"/>
    </xf>
    <xf numFmtId="0" fontId="4" fillId="0" borderId="17" xfId="0" applyFont="1" applyFill="1" applyBorder="1" applyAlignment="1">
      <alignment horizontal="center" vertical="center"/>
    </xf>
    <xf numFmtId="0" fontId="4" fillId="0" borderId="1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G57"/>
  <sheetViews>
    <sheetView view="pageBreakPreview" zoomScaleNormal="100" zoomScaleSheetLayoutView="100" workbookViewId="0">
      <selection activeCell="A17" sqref="A17"/>
    </sheetView>
  </sheetViews>
  <sheetFormatPr defaultColWidth="9" defaultRowHeight="13.5" x14ac:dyDescent="0.15"/>
  <cols>
    <col min="1" max="1" width="10.625" style="1" customWidth="1"/>
    <col min="2" max="7" width="12.625" style="1" customWidth="1"/>
    <col min="8" max="16384" width="9" style="1"/>
  </cols>
  <sheetData>
    <row r="1" spans="1:7" customFormat="1" ht="18.75" x14ac:dyDescent="0.15">
      <c r="A1" s="13" t="s">
        <v>52</v>
      </c>
      <c r="B1" s="14"/>
      <c r="C1" s="14"/>
      <c r="D1" s="14"/>
      <c r="E1" s="14"/>
      <c r="F1" s="14"/>
      <c r="G1" s="14"/>
    </row>
    <row r="2" spans="1:7" customFormat="1" ht="18.75" x14ac:dyDescent="0.15">
      <c r="A2" s="13"/>
      <c r="B2" s="14"/>
      <c r="C2" s="14"/>
      <c r="D2" s="14"/>
      <c r="E2" s="14"/>
      <c r="F2" s="14"/>
      <c r="G2" s="14"/>
    </row>
    <row r="3" spans="1:7" customFormat="1" ht="13.5" customHeight="1" x14ac:dyDescent="0.15">
      <c r="A3" s="15" t="s">
        <v>2</v>
      </c>
      <c r="B3" s="14"/>
      <c r="C3" s="14"/>
      <c r="D3" s="14"/>
      <c r="E3" s="14"/>
      <c r="F3" s="14"/>
      <c r="G3" s="14"/>
    </row>
    <row r="4" spans="1:7" customFormat="1" ht="12.75" customHeight="1" x14ac:dyDescent="0.15">
      <c r="A4" s="16" t="s">
        <v>3</v>
      </c>
      <c r="B4" s="14"/>
      <c r="C4" s="14"/>
      <c r="D4" s="14"/>
      <c r="E4" s="14"/>
      <c r="F4" s="14"/>
      <c r="G4" s="14"/>
    </row>
    <row r="5" spans="1:7" customFormat="1" ht="15" customHeight="1" x14ac:dyDescent="0.15">
      <c r="A5" s="16" t="s">
        <v>4</v>
      </c>
      <c r="B5" s="14"/>
      <c r="C5" s="14"/>
      <c r="D5" s="14"/>
      <c r="E5" s="14"/>
      <c r="F5" s="14"/>
      <c r="G5" s="14"/>
    </row>
    <row r="6" spans="1:7" customFormat="1" ht="14.25" thickBot="1" x14ac:dyDescent="0.2">
      <c r="A6" s="16"/>
      <c r="B6" s="14"/>
      <c r="C6" s="14"/>
      <c r="D6" s="14"/>
      <c r="E6" s="14"/>
      <c r="F6" s="53" t="s">
        <v>5</v>
      </c>
      <c r="G6" s="54"/>
    </row>
    <row r="7" spans="1:7" customFormat="1" ht="14.25" thickTop="1" x14ac:dyDescent="0.15">
      <c r="A7" s="46" t="s">
        <v>0</v>
      </c>
      <c r="B7" s="55" t="s">
        <v>6</v>
      </c>
      <c r="C7" s="55" t="s">
        <v>7</v>
      </c>
      <c r="D7" s="51" t="s">
        <v>8</v>
      </c>
      <c r="E7" s="48" t="s">
        <v>9</v>
      </c>
      <c r="F7" s="49"/>
      <c r="G7" s="49"/>
    </row>
    <row r="8" spans="1:7" customFormat="1" x14ac:dyDescent="0.15">
      <c r="A8" s="47"/>
      <c r="B8" s="56"/>
      <c r="C8" s="56"/>
      <c r="D8" s="52"/>
      <c r="E8" s="6" t="s">
        <v>10</v>
      </c>
      <c r="F8" s="6" t="s">
        <v>11</v>
      </c>
      <c r="G8" s="7" t="s">
        <v>12</v>
      </c>
    </row>
    <row r="9" spans="1:7" customFormat="1" x14ac:dyDescent="0.15">
      <c r="A9" s="10" t="s">
        <v>63</v>
      </c>
      <c r="B9" s="5">
        <v>114729</v>
      </c>
      <c r="C9" s="5">
        <v>256782</v>
      </c>
      <c r="D9" s="5">
        <v>42964567</v>
      </c>
      <c r="E9" s="5">
        <v>36207757</v>
      </c>
      <c r="F9" s="5">
        <v>28846276</v>
      </c>
      <c r="G9" s="5">
        <v>3895647</v>
      </c>
    </row>
    <row r="10" spans="1:7" customFormat="1" x14ac:dyDescent="0.15">
      <c r="A10" s="10" t="s">
        <v>33</v>
      </c>
      <c r="B10" s="5">
        <v>115092</v>
      </c>
      <c r="C10" s="5">
        <v>256891</v>
      </c>
      <c r="D10" s="5">
        <v>42421065</v>
      </c>
      <c r="E10" s="5">
        <v>35712001</v>
      </c>
      <c r="F10" s="5">
        <v>28617613</v>
      </c>
      <c r="G10" s="5">
        <v>3811324</v>
      </c>
    </row>
    <row r="11" spans="1:7" customFormat="1" x14ac:dyDescent="0.15">
      <c r="A11" s="10" t="s">
        <v>48</v>
      </c>
      <c r="B11" s="5">
        <v>115263</v>
      </c>
      <c r="C11" s="5">
        <v>256449</v>
      </c>
      <c r="D11" s="5">
        <v>42949931</v>
      </c>
      <c r="E11" s="5">
        <v>36054790</v>
      </c>
      <c r="F11" s="5">
        <v>29813200</v>
      </c>
      <c r="G11" s="5">
        <v>3416427</v>
      </c>
    </row>
    <row r="12" spans="1:7" customFormat="1" x14ac:dyDescent="0.15">
      <c r="A12" s="10" t="s">
        <v>49</v>
      </c>
      <c r="B12" s="5">
        <v>116024</v>
      </c>
      <c r="C12" s="5">
        <v>256570</v>
      </c>
      <c r="D12" s="5">
        <v>42096788</v>
      </c>
      <c r="E12" s="5">
        <v>35741714</v>
      </c>
      <c r="F12" s="5">
        <v>29445659</v>
      </c>
      <c r="G12" s="5">
        <v>3407467</v>
      </c>
    </row>
    <row r="13" spans="1:7" customFormat="1" x14ac:dyDescent="0.15">
      <c r="A13" s="10" t="s">
        <v>59</v>
      </c>
      <c r="B13" s="5">
        <v>117169</v>
      </c>
      <c r="C13" s="5">
        <v>257003</v>
      </c>
      <c r="D13" s="5">
        <v>41015872</v>
      </c>
      <c r="E13" s="5">
        <v>35210008</v>
      </c>
      <c r="F13" s="5">
        <v>28739508</v>
      </c>
      <c r="G13" s="5">
        <v>3414397</v>
      </c>
    </row>
    <row r="14" spans="1:7" customFormat="1" x14ac:dyDescent="0.15">
      <c r="A14" s="10"/>
      <c r="B14" s="19"/>
      <c r="C14" s="19"/>
      <c r="D14" s="19"/>
      <c r="E14" s="19"/>
      <c r="F14" s="19"/>
      <c r="G14" s="19"/>
    </row>
    <row r="15" spans="1:7" customFormat="1" x14ac:dyDescent="0.15">
      <c r="A15" s="41" t="s">
        <v>60</v>
      </c>
      <c r="B15" s="20">
        <v>117834</v>
      </c>
      <c r="C15" s="20">
        <v>257555</v>
      </c>
      <c r="D15" s="20">
        <f t="shared" ref="D15:F15" si="0">SUM(D17:D30)</f>
        <v>41372241</v>
      </c>
      <c r="E15" s="20">
        <f t="shared" si="0"/>
        <v>35424990</v>
      </c>
      <c r="F15" s="20">
        <f t="shared" si="0"/>
        <v>28546898</v>
      </c>
      <c r="G15" s="20">
        <f>SUM(G17:G30)</f>
        <v>3504121</v>
      </c>
    </row>
    <row r="16" spans="1:7" customFormat="1" x14ac:dyDescent="0.15">
      <c r="A16" s="8"/>
      <c r="B16" s="21"/>
      <c r="C16" s="22"/>
      <c r="D16" s="22"/>
      <c r="E16" s="22"/>
      <c r="F16" s="22"/>
      <c r="G16" s="22"/>
    </row>
    <row r="17" spans="1:7" customFormat="1" x14ac:dyDescent="0.15">
      <c r="A17" s="8" t="s">
        <v>20</v>
      </c>
      <c r="B17" s="17">
        <v>117032</v>
      </c>
      <c r="C17" s="18">
        <v>257228</v>
      </c>
      <c r="D17" s="18">
        <v>3352929</v>
      </c>
      <c r="E17" s="18">
        <v>2902103</v>
      </c>
      <c r="F17" s="18">
        <v>2275572</v>
      </c>
      <c r="G17" s="18">
        <v>344664</v>
      </c>
    </row>
    <row r="18" spans="1:7" customFormat="1" x14ac:dyDescent="0.15">
      <c r="A18" s="8" t="s">
        <v>21</v>
      </c>
      <c r="B18" s="17">
        <v>117136</v>
      </c>
      <c r="C18" s="18">
        <v>257484</v>
      </c>
      <c r="D18" s="18">
        <v>3429757</v>
      </c>
      <c r="E18" s="18">
        <v>2925577</v>
      </c>
      <c r="F18" s="18">
        <v>2465699</v>
      </c>
      <c r="G18" s="18">
        <v>222107</v>
      </c>
    </row>
    <row r="19" spans="1:7" customFormat="1" x14ac:dyDescent="0.15">
      <c r="A19" s="8" t="s">
        <v>22</v>
      </c>
      <c r="B19" s="17">
        <v>117307</v>
      </c>
      <c r="C19" s="18">
        <v>257420</v>
      </c>
      <c r="D19" s="18">
        <v>3348614</v>
      </c>
      <c r="E19" s="18">
        <v>2930886</v>
      </c>
      <c r="F19" s="18">
        <v>2307589</v>
      </c>
      <c r="G19" s="18">
        <v>351850</v>
      </c>
    </row>
    <row r="20" spans="1:7" customFormat="1" x14ac:dyDescent="0.15">
      <c r="A20" s="8" t="s">
        <v>23</v>
      </c>
      <c r="B20" s="17">
        <v>117399</v>
      </c>
      <c r="C20" s="18">
        <v>257582</v>
      </c>
      <c r="D20" s="18">
        <v>3657961</v>
      </c>
      <c r="E20" s="18">
        <v>2936575</v>
      </c>
      <c r="F20" s="18">
        <v>2405505</v>
      </c>
      <c r="G20" s="18">
        <v>234514</v>
      </c>
    </row>
    <row r="21" spans="1:7" customFormat="1" x14ac:dyDescent="0.15">
      <c r="A21" s="8" t="s">
        <v>24</v>
      </c>
      <c r="B21" s="17">
        <v>117516</v>
      </c>
      <c r="C21" s="18">
        <v>257706</v>
      </c>
      <c r="D21" s="18">
        <v>3531562</v>
      </c>
      <c r="E21" s="18">
        <v>3072752</v>
      </c>
      <c r="F21" s="18">
        <v>2356345</v>
      </c>
      <c r="G21" s="18">
        <v>370489</v>
      </c>
    </row>
    <row r="22" spans="1:7" customFormat="1" x14ac:dyDescent="0.15">
      <c r="A22" s="8"/>
      <c r="B22" s="17"/>
      <c r="C22" s="18"/>
      <c r="D22" s="18"/>
      <c r="E22" s="18"/>
      <c r="F22" s="18"/>
      <c r="G22" s="18"/>
    </row>
    <row r="23" spans="1:7" customFormat="1" x14ac:dyDescent="0.15">
      <c r="A23" s="8" t="s">
        <v>25</v>
      </c>
      <c r="B23" s="17">
        <v>117548</v>
      </c>
      <c r="C23" s="18">
        <v>257774</v>
      </c>
      <c r="D23" s="18">
        <v>3420840</v>
      </c>
      <c r="E23" s="18">
        <v>3003694</v>
      </c>
      <c r="F23" s="18">
        <v>2459982</v>
      </c>
      <c r="G23" s="18">
        <v>249596</v>
      </c>
    </row>
    <row r="24" spans="1:7" customFormat="1" x14ac:dyDescent="0.15">
      <c r="A24" s="8" t="s">
        <v>26</v>
      </c>
      <c r="B24" s="17">
        <v>117444</v>
      </c>
      <c r="C24" s="18">
        <v>257756</v>
      </c>
      <c r="D24" s="18">
        <v>3511159</v>
      </c>
      <c r="E24" s="18">
        <v>2970754</v>
      </c>
      <c r="F24" s="18">
        <v>2289256</v>
      </c>
      <c r="G24" s="18">
        <v>362028</v>
      </c>
    </row>
    <row r="25" spans="1:7" customFormat="1" x14ac:dyDescent="0.15">
      <c r="A25" s="8" t="s">
        <v>27</v>
      </c>
      <c r="B25" s="17">
        <v>117671</v>
      </c>
      <c r="C25" s="18">
        <v>257803</v>
      </c>
      <c r="D25" s="18">
        <v>3435256</v>
      </c>
      <c r="E25" s="4">
        <v>2878899</v>
      </c>
      <c r="F25" s="18">
        <v>2376482</v>
      </c>
      <c r="G25" s="18">
        <v>227162</v>
      </c>
    </row>
    <row r="26" spans="1:7" customFormat="1" x14ac:dyDescent="0.15">
      <c r="A26" s="8" t="s">
        <v>28</v>
      </c>
      <c r="B26" s="17">
        <v>117532</v>
      </c>
      <c r="C26" s="18">
        <v>257814</v>
      </c>
      <c r="D26" s="18">
        <v>3584726</v>
      </c>
      <c r="E26" s="18">
        <v>2965376</v>
      </c>
      <c r="F26" s="18">
        <v>2329060</v>
      </c>
      <c r="G26" s="18">
        <v>347647</v>
      </c>
    </row>
    <row r="27" spans="1:7" customFormat="1" x14ac:dyDescent="0.15">
      <c r="A27" s="8" t="s">
        <v>29</v>
      </c>
      <c r="B27" s="17">
        <v>117646</v>
      </c>
      <c r="C27" s="18">
        <v>257664</v>
      </c>
      <c r="D27" s="18">
        <v>3473712</v>
      </c>
      <c r="E27" s="18">
        <v>3031074</v>
      </c>
      <c r="F27" s="18">
        <v>2529374</v>
      </c>
      <c r="G27" s="18">
        <v>236682</v>
      </c>
    </row>
    <row r="28" spans="1:7" customFormat="1" x14ac:dyDescent="0.15">
      <c r="A28" s="8" t="s">
        <v>30</v>
      </c>
      <c r="B28" s="17"/>
      <c r="C28" s="18"/>
      <c r="D28" s="18"/>
      <c r="E28" s="18"/>
      <c r="F28" s="18"/>
      <c r="G28" s="18"/>
    </row>
    <row r="29" spans="1:7" customFormat="1" x14ac:dyDescent="0.15">
      <c r="A29" s="8" t="s">
        <v>31</v>
      </c>
      <c r="B29" s="17">
        <v>117546</v>
      </c>
      <c r="C29" s="18">
        <v>257436</v>
      </c>
      <c r="D29" s="18">
        <v>3205877</v>
      </c>
      <c r="E29" s="18">
        <v>3013007</v>
      </c>
      <c r="F29" s="18">
        <v>2418054</v>
      </c>
      <c r="G29" s="18">
        <v>339152</v>
      </c>
    </row>
    <row r="30" spans="1:7" customFormat="1" x14ac:dyDescent="0.15">
      <c r="A30" s="9" t="s">
        <v>32</v>
      </c>
      <c r="B30" s="23">
        <v>117834</v>
      </c>
      <c r="C30" s="24">
        <v>257555</v>
      </c>
      <c r="D30" s="24">
        <v>3419848</v>
      </c>
      <c r="E30" s="24">
        <v>2794293</v>
      </c>
      <c r="F30" s="24">
        <v>2333980</v>
      </c>
      <c r="G30" s="24">
        <v>218230</v>
      </c>
    </row>
    <row r="31" spans="1:7" customFormat="1" ht="14.25" thickBot="1" x14ac:dyDescent="0.2">
      <c r="A31" s="14"/>
      <c r="B31" s="14"/>
      <c r="C31" s="14"/>
      <c r="D31" s="14"/>
      <c r="E31" s="14"/>
      <c r="F31" s="14"/>
      <c r="G31" s="14"/>
    </row>
    <row r="32" spans="1:7" customFormat="1" ht="14.25" thickTop="1" x14ac:dyDescent="0.15">
      <c r="A32" s="46" t="s">
        <v>0</v>
      </c>
      <c r="B32" s="48" t="s">
        <v>13</v>
      </c>
      <c r="C32" s="49"/>
      <c r="D32" s="49"/>
      <c r="E32" s="49"/>
      <c r="F32" s="50"/>
      <c r="G32" s="51" t="s">
        <v>14</v>
      </c>
    </row>
    <row r="33" spans="1:7" customFormat="1" x14ac:dyDescent="0.15">
      <c r="A33" s="47"/>
      <c r="B33" s="6" t="s">
        <v>15</v>
      </c>
      <c r="C33" s="6" t="s">
        <v>1</v>
      </c>
      <c r="D33" s="6" t="s">
        <v>16</v>
      </c>
      <c r="E33" s="6" t="s">
        <v>17</v>
      </c>
      <c r="F33" s="7" t="s">
        <v>18</v>
      </c>
      <c r="G33" s="52"/>
    </row>
    <row r="34" spans="1:7" customFormat="1" x14ac:dyDescent="0.15">
      <c r="A34" s="42" t="s">
        <v>61</v>
      </c>
      <c r="B34" s="5">
        <v>1031458</v>
      </c>
      <c r="C34" s="5">
        <v>2326879</v>
      </c>
      <c r="D34" s="5">
        <v>419</v>
      </c>
      <c r="E34" s="5">
        <v>66828</v>
      </c>
      <c r="F34" s="5">
        <v>40250</v>
      </c>
      <c r="G34" s="5">
        <v>1718587</v>
      </c>
    </row>
    <row r="35" spans="1:7" customFormat="1" x14ac:dyDescent="0.15">
      <c r="A35" s="10" t="s">
        <v>33</v>
      </c>
      <c r="B35" s="43">
        <v>997738</v>
      </c>
      <c r="C35" s="43">
        <v>2163668</v>
      </c>
      <c r="D35" s="43">
        <v>435</v>
      </c>
      <c r="E35" s="43">
        <v>62649</v>
      </c>
      <c r="F35" s="43">
        <v>58574</v>
      </c>
      <c r="G35" s="43">
        <v>1686639</v>
      </c>
    </row>
    <row r="36" spans="1:7" customFormat="1" x14ac:dyDescent="0.15">
      <c r="A36" s="10" t="s">
        <v>48</v>
      </c>
      <c r="B36" s="19">
        <v>813775</v>
      </c>
      <c r="C36" s="19">
        <v>1916917</v>
      </c>
      <c r="D36" s="19">
        <v>289</v>
      </c>
      <c r="E36" s="19">
        <v>10269</v>
      </c>
      <c r="F36" s="19">
        <v>83913</v>
      </c>
      <c r="G36" s="19">
        <v>1679100</v>
      </c>
    </row>
    <row r="37" spans="1:7" customFormat="1" x14ac:dyDescent="0.15">
      <c r="A37" s="10" t="s">
        <v>49</v>
      </c>
      <c r="B37" s="19">
        <v>869382</v>
      </c>
      <c r="C37" s="19">
        <v>1943858</v>
      </c>
      <c r="D37" s="19">
        <v>302</v>
      </c>
      <c r="E37" s="19">
        <v>11373</v>
      </c>
      <c r="F37" s="19">
        <v>63673</v>
      </c>
      <c r="G37" s="19">
        <v>1628370</v>
      </c>
    </row>
    <row r="38" spans="1:7" customFormat="1" x14ac:dyDescent="0.15">
      <c r="A38" s="10" t="s">
        <v>59</v>
      </c>
      <c r="B38" s="19">
        <v>888509</v>
      </c>
      <c r="C38" s="19">
        <v>2088317</v>
      </c>
      <c r="D38" s="19">
        <v>338</v>
      </c>
      <c r="E38" s="19">
        <v>11640</v>
      </c>
      <c r="F38" s="19">
        <v>67299</v>
      </c>
      <c r="G38" s="19">
        <v>1576711</v>
      </c>
    </row>
    <row r="39" spans="1:7" customFormat="1" x14ac:dyDescent="0.15">
      <c r="A39" s="10"/>
      <c r="B39" s="19"/>
      <c r="C39" s="19"/>
      <c r="D39" s="19"/>
      <c r="E39" s="19"/>
      <c r="F39" s="19"/>
      <c r="G39" s="19"/>
    </row>
    <row r="40" spans="1:7" customFormat="1" x14ac:dyDescent="0.15">
      <c r="A40" s="41" t="s">
        <v>60</v>
      </c>
      <c r="B40" s="20">
        <f>SUM(B42:B55)</f>
        <v>881723</v>
      </c>
      <c r="C40" s="20">
        <f t="shared" ref="C40:G40" si="1">SUM(C42:C55)</f>
        <v>2401942</v>
      </c>
      <c r="D40" s="20">
        <f t="shared" si="1"/>
        <v>339</v>
      </c>
      <c r="E40" s="20">
        <f t="shared" si="1"/>
        <v>54777</v>
      </c>
      <c r="F40" s="20">
        <f t="shared" si="1"/>
        <v>35190</v>
      </c>
      <c r="G40" s="20">
        <f t="shared" si="1"/>
        <v>1593443</v>
      </c>
    </row>
    <row r="41" spans="1:7" customFormat="1" x14ac:dyDescent="0.15">
      <c r="A41" s="44"/>
      <c r="B41" s="22"/>
      <c r="C41" s="22"/>
      <c r="D41" s="22"/>
      <c r="E41" s="22"/>
      <c r="F41" s="22"/>
      <c r="G41" s="22"/>
    </row>
    <row r="42" spans="1:7" customFormat="1" x14ac:dyDescent="0.15">
      <c r="A42" s="44" t="s">
        <v>20</v>
      </c>
      <c r="B42" s="18">
        <v>67414</v>
      </c>
      <c r="C42" s="18">
        <v>212440</v>
      </c>
      <c r="D42" s="18">
        <v>51</v>
      </c>
      <c r="E42" s="18">
        <v>86</v>
      </c>
      <c r="F42" s="18">
        <v>1876</v>
      </c>
      <c r="G42" s="18">
        <v>125413</v>
      </c>
    </row>
    <row r="43" spans="1:7" customFormat="1" x14ac:dyDescent="0.15">
      <c r="A43" s="44" t="s">
        <v>21</v>
      </c>
      <c r="B43" s="18">
        <v>64739</v>
      </c>
      <c r="C43" s="18">
        <v>170109</v>
      </c>
      <c r="D43" s="18">
        <v>0</v>
      </c>
      <c r="E43" s="18">
        <v>217</v>
      </c>
      <c r="F43" s="18">
        <v>2706</v>
      </c>
      <c r="G43" s="18">
        <v>130632</v>
      </c>
    </row>
    <row r="44" spans="1:7" customFormat="1" x14ac:dyDescent="0.15">
      <c r="A44" s="44" t="s">
        <v>22</v>
      </c>
      <c r="B44" s="18">
        <v>75148</v>
      </c>
      <c r="C44" s="18">
        <v>191174</v>
      </c>
      <c r="D44" s="18">
        <v>49</v>
      </c>
      <c r="E44" s="18">
        <v>2448</v>
      </c>
      <c r="F44" s="18">
        <v>2628</v>
      </c>
      <c r="G44" s="18">
        <v>130968</v>
      </c>
    </row>
    <row r="45" spans="1:7" customFormat="1" x14ac:dyDescent="0.15">
      <c r="A45" s="44" t="s">
        <v>23</v>
      </c>
      <c r="B45" s="18">
        <v>81570</v>
      </c>
      <c r="C45" s="18">
        <v>198798</v>
      </c>
      <c r="D45" s="18">
        <v>0</v>
      </c>
      <c r="E45" s="18">
        <v>14076</v>
      </c>
      <c r="F45" s="18">
        <v>2112</v>
      </c>
      <c r="G45" s="18">
        <v>140909</v>
      </c>
    </row>
    <row r="46" spans="1:7" customFormat="1" x14ac:dyDescent="0.15">
      <c r="A46" s="44" t="s">
        <v>24</v>
      </c>
      <c r="B46" s="18">
        <v>92544</v>
      </c>
      <c r="C46" s="18">
        <v>222438</v>
      </c>
      <c r="D46" s="18">
        <v>57</v>
      </c>
      <c r="E46" s="18">
        <v>27568</v>
      </c>
      <c r="F46" s="18">
        <v>3311</v>
      </c>
      <c r="G46" s="18">
        <v>137579</v>
      </c>
    </row>
    <row r="47" spans="1:7" customFormat="1" x14ac:dyDescent="0.15">
      <c r="A47" s="44"/>
      <c r="B47" s="18"/>
      <c r="C47" s="18"/>
      <c r="D47" s="18"/>
      <c r="E47" s="18"/>
      <c r="F47" s="18"/>
      <c r="G47" s="18"/>
    </row>
    <row r="48" spans="1:7" customFormat="1" x14ac:dyDescent="0.15">
      <c r="A48" s="44" t="s">
        <v>25</v>
      </c>
      <c r="B48" s="18">
        <v>76679</v>
      </c>
      <c r="C48" s="18">
        <v>204769</v>
      </c>
      <c r="D48" s="18">
        <v>0</v>
      </c>
      <c r="E48" s="18">
        <v>9585</v>
      </c>
      <c r="F48" s="18">
        <v>3083</v>
      </c>
      <c r="G48" s="18">
        <v>130455</v>
      </c>
    </row>
    <row r="49" spans="1:7" customFormat="1" x14ac:dyDescent="0.15">
      <c r="A49" s="44" t="s">
        <v>26</v>
      </c>
      <c r="B49" s="18">
        <v>84038</v>
      </c>
      <c r="C49" s="18">
        <v>230797</v>
      </c>
      <c r="D49" s="18">
        <v>69</v>
      </c>
      <c r="E49" s="18">
        <v>579</v>
      </c>
      <c r="F49" s="18">
        <v>3987</v>
      </c>
      <c r="G49" s="18">
        <v>129761</v>
      </c>
    </row>
    <row r="50" spans="1:7" customFormat="1" x14ac:dyDescent="0.15">
      <c r="A50" s="44" t="s">
        <v>27</v>
      </c>
      <c r="B50" s="18">
        <v>72311</v>
      </c>
      <c r="C50" s="18">
        <v>199691</v>
      </c>
      <c r="D50" s="18">
        <v>0</v>
      </c>
      <c r="E50" s="4">
        <v>84</v>
      </c>
      <c r="F50" s="18">
        <v>3169</v>
      </c>
      <c r="G50" s="18">
        <v>126858</v>
      </c>
    </row>
    <row r="51" spans="1:7" customFormat="1" x14ac:dyDescent="0.15">
      <c r="A51" s="44" t="s">
        <v>28</v>
      </c>
      <c r="B51" s="18">
        <v>72500</v>
      </c>
      <c r="C51" s="18">
        <v>212997</v>
      </c>
      <c r="D51" s="18">
        <v>58</v>
      </c>
      <c r="E51" s="18">
        <v>33</v>
      </c>
      <c r="F51" s="18">
        <v>3081</v>
      </c>
      <c r="G51" s="18">
        <v>127869</v>
      </c>
    </row>
    <row r="52" spans="1:7" customFormat="1" x14ac:dyDescent="0.15">
      <c r="A52" s="44" t="s">
        <v>29</v>
      </c>
      <c r="B52" s="18">
        <v>70297</v>
      </c>
      <c r="C52" s="18">
        <v>191190</v>
      </c>
      <c r="D52" s="18">
        <v>0</v>
      </c>
      <c r="E52" s="18">
        <v>40</v>
      </c>
      <c r="F52" s="18">
        <v>3491</v>
      </c>
      <c r="G52" s="18">
        <v>132971</v>
      </c>
    </row>
    <row r="53" spans="1:7" customFormat="1" x14ac:dyDescent="0.15">
      <c r="A53" s="44" t="s">
        <v>30</v>
      </c>
      <c r="B53" s="18"/>
      <c r="C53" s="18"/>
      <c r="D53" s="18"/>
      <c r="E53" s="18"/>
      <c r="F53" s="18"/>
      <c r="G53" s="18"/>
    </row>
    <row r="54" spans="1:7" customFormat="1" x14ac:dyDescent="0.15">
      <c r="A54" s="44" t="s">
        <v>31</v>
      </c>
      <c r="B54" s="18">
        <v>63906</v>
      </c>
      <c r="C54" s="18">
        <v>188855</v>
      </c>
      <c r="D54" s="18">
        <v>55</v>
      </c>
      <c r="E54" s="18">
        <v>30</v>
      </c>
      <c r="F54" s="18">
        <v>2955</v>
      </c>
      <c r="G54" s="18">
        <v>129119</v>
      </c>
    </row>
    <row r="55" spans="1:7" customFormat="1" x14ac:dyDescent="0.15">
      <c r="A55" s="45" t="s">
        <v>32</v>
      </c>
      <c r="B55" s="24">
        <v>60577</v>
      </c>
      <c r="C55" s="24">
        <v>178684</v>
      </c>
      <c r="D55" s="24">
        <v>0</v>
      </c>
      <c r="E55" s="24">
        <v>31</v>
      </c>
      <c r="F55" s="24">
        <v>2791</v>
      </c>
      <c r="G55" s="24">
        <v>150909</v>
      </c>
    </row>
    <row r="56" spans="1:7" customFormat="1" x14ac:dyDescent="0.15">
      <c r="A56" s="11" t="s">
        <v>62</v>
      </c>
      <c r="B56" s="14"/>
      <c r="C56" s="14"/>
      <c r="D56" s="14"/>
      <c r="E56" s="14"/>
      <c r="F56" s="14"/>
      <c r="G56" s="14"/>
    </row>
    <row r="57" spans="1:7" x14ac:dyDescent="0.15">
      <c r="A57" s="12" t="s">
        <v>19</v>
      </c>
      <c r="B57" s="14"/>
      <c r="C57" s="14"/>
      <c r="D57" s="14"/>
      <c r="E57" s="14"/>
      <c r="F57" s="14"/>
      <c r="G57" s="14"/>
    </row>
  </sheetData>
  <mergeCells count="9">
    <mergeCell ref="A32:A33"/>
    <mergeCell ref="B32:F32"/>
    <mergeCell ref="G32:G33"/>
    <mergeCell ref="F6:G6"/>
    <mergeCell ref="A7:A8"/>
    <mergeCell ref="B7:B8"/>
    <mergeCell ref="C7:C8"/>
    <mergeCell ref="D7:D8"/>
    <mergeCell ref="E7:G7"/>
  </mergeCells>
  <phoneticPr fontId="3"/>
  <pageMargins left="0.78740157480314965" right="0.78740157480314965" top="0.78740157480314965" bottom="0.98425196850393704" header="0.51181102362204722" footer="0.51181102362204722"/>
  <pageSetup paperSize="9" scale="98" firstPageNumber="88"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H11"/>
  <sheetViews>
    <sheetView tabSelected="1" view="pageBreakPreview" zoomScaleNormal="100" zoomScaleSheetLayoutView="100" workbookViewId="0">
      <selection sqref="A1:XFD1"/>
    </sheetView>
  </sheetViews>
  <sheetFormatPr defaultColWidth="9" defaultRowHeight="13.5" x14ac:dyDescent="0.15"/>
  <cols>
    <col min="1" max="1" width="16.875" style="1" customWidth="1"/>
    <col min="2" max="2" width="9.75" style="1" customWidth="1"/>
    <col min="3" max="8" width="10.625" style="1" customWidth="1"/>
    <col min="9" max="16384" width="9" style="1"/>
  </cols>
  <sheetData>
    <row r="1" spans="1:8" s="25" customFormat="1" ht="14.25" thickBot="1" x14ac:dyDescent="0.2">
      <c r="A1" s="2" t="s">
        <v>47</v>
      </c>
      <c r="B1" s="29"/>
      <c r="C1" s="29"/>
      <c r="D1" s="29"/>
      <c r="E1" s="29"/>
      <c r="F1" s="29"/>
      <c r="G1" s="29"/>
      <c r="H1" s="29"/>
    </row>
    <row r="2" spans="1:8" s="38" customFormat="1" ht="12.75" thickTop="1" x14ac:dyDescent="0.15">
      <c r="A2" s="36" t="s">
        <v>50</v>
      </c>
      <c r="B2" s="37" t="s">
        <v>51</v>
      </c>
      <c r="C2" s="39" t="s">
        <v>53</v>
      </c>
      <c r="D2" s="39" t="s">
        <v>54</v>
      </c>
      <c r="E2" s="39" t="s">
        <v>55</v>
      </c>
      <c r="F2" s="39" t="s">
        <v>56</v>
      </c>
      <c r="G2" s="39" t="s">
        <v>57</v>
      </c>
      <c r="H2" s="40" t="s">
        <v>58</v>
      </c>
    </row>
    <row r="3" spans="1:8" s="25" customFormat="1" ht="12" x14ac:dyDescent="0.15">
      <c r="A3" s="34" t="s">
        <v>34</v>
      </c>
      <c r="B3" s="32" t="s">
        <v>35</v>
      </c>
      <c r="C3" s="26">
        <v>3616.24</v>
      </c>
      <c r="D3" s="26">
        <v>3616.24</v>
      </c>
      <c r="E3" s="26">
        <v>3617</v>
      </c>
      <c r="F3" s="26">
        <v>3617.23</v>
      </c>
      <c r="G3" s="26">
        <v>3617.23</v>
      </c>
      <c r="H3" s="27">
        <v>3617.23</v>
      </c>
    </row>
    <row r="4" spans="1:8" s="25" customFormat="1" ht="12" x14ac:dyDescent="0.15">
      <c r="A4" s="34" t="s">
        <v>36</v>
      </c>
      <c r="B4" s="32" t="s">
        <v>35</v>
      </c>
      <c r="C4" s="26">
        <v>7.7699999999999818</v>
      </c>
      <c r="D4" s="26">
        <v>20.859999999999673</v>
      </c>
      <c r="E4" s="26">
        <v>7.9800000000000182</v>
      </c>
      <c r="F4" s="26">
        <v>9.0700000000001637</v>
      </c>
      <c r="G4" s="26">
        <v>43.079999999999927</v>
      </c>
      <c r="H4" s="27">
        <v>3.54</v>
      </c>
    </row>
    <row r="5" spans="1:8" s="25" customFormat="1" ht="13.15" customHeight="1" x14ac:dyDescent="0.15">
      <c r="A5" s="34" t="s">
        <v>37</v>
      </c>
      <c r="B5" s="32" t="s">
        <v>38</v>
      </c>
      <c r="C5" s="26">
        <v>4617</v>
      </c>
      <c r="D5" s="26">
        <v>7262.4800000000005</v>
      </c>
      <c r="E5" s="26">
        <v>3727.4300000000003</v>
      </c>
      <c r="F5" s="26">
        <v>6048</v>
      </c>
      <c r="G5" s="26">
        <v>1704</v>
      </c>
      <c r="H5" s="27">
        <v>3500</v>
      </c>
    </row>
    <row r="6" spans="1:8" s="25" customFormat="1" ht="12" x14ac:dyDescent="0.15">
      <c r="A6" s="34" t="s">
        <v>39</v>
      </c>
      <c r="B6" s="32" t="s">
        <v>40</v>
      </c>
      <c r="C6" s="26">
        <v>953</v>
      </c>
      <c r="D6" s="26">
        <v>1107</v>
      </c>
      <c r="E6" s="26">
        <v>1367</v>
      </c>
      <c r="F6" s="26">
        <v>1444</v>
      </c>
      <c r="G6" s="26">
        <v>1915</v>
      </c>
      <c r="H6" s="27">
        <v>1818</v>
      </c>
    </row>
    <row r="7" spans="1:8" s="25" customFormat="1" ht="13.15" customHeight="1" x14ac:dyDescent="0.15">
      <c r="A7" s="34" t="s">
        <v>41</v>
      </c>
      <c r="B7" s="32" t="s">
        <v>42</v>
      </c>
      <c r="C7" s="26" t="s">
        <v>43</v>
      </c>
      <c r="D7" s="26">
        <v>5</v>
      </c>
      <c r="E7" s="26">
        <v>-297</v>
      </c>
      <c r="F7" s="26">
        <v>-688</v>
      </c>
      <c r="G7" s="26">
        <v>1275</v>
      </c>
      <c r="H7" s="27">
        <v>969</v>
      </c>
    </row>
    <row r="8" spans="1:8" s="25" customFormat="1" ht="13.15" customHeight="1" x14ac:dyDescent="0.15">
      <c r="A8" s="34" t="s">
        <v>44</v>
      </c>
      <c r="B8" s="32" t="s">
        <v>40</v>
      </c>
      <c r="C8" s="26">
        <v>1182</v>
      </c>
      <c r="D8" s="26">
        <v>1241</v>
      </c>
      <c r="E8" s="26">
        <v>1467</v>
      </c>
      <c r="F8" s="26">
        <v>1614</v>
      </c>
      <c r="G8" s="26">
        <v>1979</v>
      </c>
      <c r="H8" s="27">
        <v>1945</v>
      </c>
    </row>
    <row r="9" spans="1:8" s="25" customFormat="1" ht="12" x14ac:dyDescent="0.15">
      <c r="A9" s="35" t="s">
        <v>45</v>
      </c>
      <c r="B9" s="33" t="s">
        <v>42</v>
      </c>
      <c r="C9" s="30">
        <v>357</v>
      </c>
      <c r="D9" s="30">
        <v>381</v>
      </c>
      <c r="E9" s="30">
        <v>-26</v>
      </c>
      <c r="F9" s="30">
        <v>-262</v>
      </c>
      <c r="G9" s="30">
        <v>764</v>
      </c>
      <c r="H9" s="31">
        <v>848</v>
      </c>
    </row>
    <row r="10" spans="1:8" s="25" customFormat="1" ht="12" x14ac:dyDescent="0.15">
      <c r="A10" s="28" t="s">
        <v>46</v>
      </c>
    </row>
    <row r="11" spans="1:8" x14ac:dyDescent="0.15">
      <c r="B11" s="3"/>
      <c r="C11" s="3"/>
    </row>
  </sheetData>
  <phoneticPr fontId="3"/>
  <pageMargins left="0.78740157480314965" right="0.78740157480314965" top="0.78740157480314965" bottom="0.78740157480314965" header="0.51181102362204722" footer="0.51181102362204722"/>
  <pageSetup paperSize="9" scale="96" firstPageNumber="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G１上水道の概況</vt:lpstr>
      <vt:lpstr>G２公共下水道実績</vt:lpstr>
      <vt:lpstr>G１上水道の概況!Print_Area</vt:lpstr>
      <vt:lpstr>G２公共下水道実績!Print_Area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2023-06-08T06:43:01Z</dcterms:created>
  <dcterms:modified xsi:type="dcterms:W3CDTF">2025-03-07T02:43:09Z</dcterms:modified>
</cp:coreProperties>
</file>