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155" windowWidth="15375" windowHeight="2685" tabRatio="945" firstSheet="3" activeTab="9"/>
  </bookViews>
  <sheets>
    <sheet name="L1会計別歳入歳出予算決算" sheetId="27" r:id="rId1"/>
    <sheet name="L2一般歳入歳出予算決算" sheetId="28" r:id="rId2"/>
    <sheet name="L3一般性質別決算額" sheetId="29" r:id="rId3"/>
    <sheet name="L4一般財源充当表" sheetId="30" r:id="rId4"/>
    <sheet name="L5競輪事業収益" sheetId="31" r:id="rId5"/>
    <sheet name="L6競輪成績・L7財政力指数" sheetId="20" r:id="rId6"/>
    <sheet name="L8市債" sheetId="32" r:id="rId7"/>
    <sheet name="L9市有財産・L10市民税所得区分別 " sheetId="17" r:id="rId8"/>
    <sheet name="L11市民税標準段階別 " sheetId="18" r:id="rId9"/>
    <sheet name="L12固定資産税 " sheetId="19" r:id="rId10"/>
    <sheet name="L13市税" sheetId="33" r:id="rId11"/>
    <sheet name="L14県税" sheetId="34" r:id="rId12"/>
    <sheet name="L15国税・L16所得税" sheetId="26" r:id="rId13"/>
  </sheets>
  <definedNames>
    <definedName name="_xlnm.Print_Area" localSheetId="8">'L11市民税標準段階別 '!$A$1:$AB$33</definedName>
    <definedName name="_xlnm.Print_Area" localSheetId="9">'L12固定資産税 '!$A$1:$E$33</definedName>
    <definedName name="_xlnm.Print_Area" localSheetId="10">L13市税!$A$1:$I$352</definedName>
    <definedName name="_xlnm.Print_Area" localSheetId="11">L14県税!$A$1:$J$29</definedName>
    <definedName name="_xlnm.Print_Area" localSheetId="12">L15国税・L16所得税!$A$1:$J$66</definedName>
    <definedName name="_xlnm.Print_Area" localSheetId="0">L1会計別歳入歳出予算決算!$A$1:$H$130</definedName>
    <definedName name="_xlnm.Print_Area" localSheetId="1">L2一般歳入歳出予算決算!$A$1:$H$158</definedName>
    <definedName name="_xlnm.Print_Area" localSheetId="2">L3一般性質別決算額!$A$1:$J$301</definedName>
    <definedName name="_xlnm.Print_Area" localSheetId="3">L4一般財源充当表!$A$1:$H$277</definedName>
    <definedName name="_xlnm.Print_Area" localSheetId="4">L5競輪事業収益!$A$1:$H$47</definedName>
    <definedName name="_xlnm.Print_Area" localSheetId="5">L6競輪成績・L7財政力指数!$A$1:$AE$42</definedName>
    <definedName name="_xlnm.Print_Area" localSheetId="6">L8市債!$A$1:$I$71</definedName>
    <definedName name="_xlnm.Print_Area" localSheetId="7">'L9市有財産・L10市民税所得区分別 '!$A$1:$AD$61</definedName>
  </definedNames>
  <calcPr calcId="162913"/>
</workbook>
</file>

<file path=xl/calcChain.xml><?xml version="1.0" encoding="utf-8"?>
<calcChain xmlns="http://schemas.openxmlformats.org/spreadsheetml/2006/main">
  <c r="B26" i="32" l="1"/>
  <c r="B27" i="32"/>
  <c r="B28" i="32"/>
  <c r="J37" i="31" l="1"/>
  <c r="J39" i="31"/>
  <c r="J41" i="31"/>
  <c r="F127" i="27"/>
  <c r="G127" i="27"/>
  <c r="H130" i="27"/>
  <c r="H127" i="27" s="1"/>
</calcChain>
</file>

<file path=xl/sharedStrings.xml><?xml version="1.0" encoding="utf-8"?>
<sst xmlns="http://schemas.openxmlformats.org/spreadsheetml/2006/main" count="2584" uniqueCount="522">
  <si>
    <t>下水道事業会計</t>
    <rPh sb="0" eb="3">
      <t>ゲスイドウ</t>
    </rPh>
    <rPh sb="3" eb="5">
      <t>ジギョウ</t>
    </rPh>
    <rPh sb="5" eb="7">
      <t>カイケイ</t>
    </rPh>
    <phoneticPr fontId="4"/>
  </si>
  <si>
    <t>病院事業会計</t>
    <rPh sb="0" eb="2">
      <t>ビョウイン</t>
    </rPh>
    <rPh sb="2" eb="4">
      <t>ジギョウ</t>
    </rPh>
    <rPh sb="4" eb="6">
      <t>カイケイ</t>
    </rPh>
    <phoneticPr fontId="4"/>
  </si>
  <si>
    <t>Ｌ　財　    政</t>
    <rPh sb="2" eb="3">
      <t>ザイ</t>
    </rPh>
    <rPh sb="8" eb="9">
      <t>セイ</t>
    </rPh>
    <phoneticPr fontId="4"/>
  </si>
  <si>
    <t>-</t>
  </si>
  <si>
    <t>科　　　目　　　別</t>
    <rPh sb="0" eb="1">
      <t>カ</t>
    </rPh>
    <rPh sb="4" eb="5">
      <t>メ</t>
    </rPh>
    <rPh sb="8" eb="9">
      <t>ベツ</t>
    </rPh>
    <phoneticPr fontId="4"/>
  </si>
  <si>
    <t>構成比</t>
    <rPh sb="0" eb="3">
      <t>コウセイヒ</t>
    </rPh>
    <phoneticPr fontId="4"/>
  </si>
  <si>
    <t>市税</t>
    <rPh sb="0" eb="2">
      <t>シゼイ</t>
    </rPh>
    <phoneticPr fontId="4"/>
  </si>
  <si>
    <t>地方譲与税</t>
    <rPh sb="0" eb="2">
      <t>チホウ</t>
    </rPh>
    <rPh sb="2" eb="5">
      <t>ジョウヨゼイ</t>
    </rPh>
    <phoneticPr fontId="4"/>
  </si>
  <si>
    <t>利子割交付金</t>
    <rPh sb="0" eb="2">
      <t>リシ</t>
    </rPh>
    <rPh sb="2" eb="3">
      <t>ワリ</t>
    </rPh>
    <rPh sb="3" eb="6">
      <t>コウフキン</t>
    </rPh>
    <phoneticPr fontId="4"/>
  </si>
  <si>
    <t>地方消費税交付金</t>
    <rPh sb="0" eb="2">
      <t>チホウ</t>
    </rPh>
    <rPh sb="2" eb="5">
      <t>ショウヒゼイ</t>
    </rPh>
    <rPh sb="5" eb="8">
      <t>コウフキン</t>
    </rPh>
    <phoneticPr fontId="4"/>
  </si>
  <si>
    <t>ゴルフ場利用税交付金</t>
    <rPh sb="3" eb="4">
      <t>ジョウ</t>
    </rPh>
    <rPh sb="4" eb="6">
      <t>リヨウ</t>
    </rPh>
    <rPh sb="6" eb="7">
      <t>ゼイ</t>
    </rPh>
    <rPh sb="7" eb="10">
      <t>コウフキン</t>
    </rPh>
    <phoneticPr fontId="4"/>
  </si>
  <si>
    <t>自動車取得税交付金</t>
    <rPh sb="0" eb="3">
      <t>ジドウシャ</t>
    </rPh>
    <rPh sb="3" eb="6">
      <t>シュトクゼイ</t>
    </rPh>
    <rPh sb="6" eb="9">
      <t>コウフキン</t>
    </rPh>
    <phoneticPr fontId="4"/>
  </si>
  <si>
    <t>地方特例交付金</t>
    <rPh sb="0" eb="2">
      <t>チホウ</t>
    </rPh>
    <rPh sb="2" eb="4">
      <t>トクレイ</t>
    </rPh>
    <rPh sb="4" eb="7">
      <t>コウフキン</t>
    </rPh>
    <phoneticPr fontId="4"/>
  </si>
  <si>
    <t>地方交付税</t>
    <rPh sb="0" eb="2">
      <t>チホウ</t>
    </rPh>
    <rPh sb="2" eb="5">
      <t>コウフゼイ</t>
    </rPh>
    <phoneticPr fontId="4"/>
  </si>
  <si>
    <t>交通安全対策特別交付金</t>
    <rPh sb="0" eb="2">
      <t>コウツウ</t>
    </rPh>
    <rPh sb="2" eb="4">
      <t>アンゼン</t>
    </rPh>
    <rPh sb="4" eb="6">
      <t>タイサク</t>
    </rPh>
    <rPh sb="6" eb="8">
      <t>トクベツ</t>
    </rPh>
    <rPh sb="8" eb="11">
      <t>コウフキン</t>
    </rPh>
    <phoneticPr fontId="4"/>
  </si>
  <si>
    <t>分担金及び負担金</t>
    <rPh sb="0" eb="3">
      <t>ブンタンキン</t>
    </rPh>
    <rPh sb="3" eb="4">
      <t>オヨ</t>
    </rPh>
    <rPh sb="5" eb="8">
      <t>フタンキン</t>
    </rPh>
    <phoneticPr fontId="4"/>
  </si>
  <si>
    <t>使用料及び手数料</t>
    <rPh sb="0" eb="3">
      <t>シヨウリョウ</t>
    </rPh>
    <rPh sb="3" eb="4">
      <t>オヨ</t>
    </rPh>
    <rPh sb="5" eb="8">
      <t>テスウリョウ</t>
    </rPh>
    <phoneticPr fontId="4"/>
  </si>
  <si>
    <t>国庫支出金</t>
    <rPh sb="0" eb="2">
      <t>コッコ</t>
    </rPh>
    <rPh sb="2" eb="5">
      <t>シシュツキン</t>
    </rPh>
    <phoneticPr fontId="4"/>
  </si>
  <si>
    <t>県支出金</t>
    <rPh sb="0" eb="1">
      <t>ケン</t>
    </rPh>
    <rPh sb="1" eb="4">
      <t>シシュツキン</t>
    </rPh>
    <phoneticPr fontId="4"/>
  </si>
  <si>
    <t>財産収入</t>
    <rPh sb="0" eb="2">
      <t>ザイサン</t>
    </rPh>
    <rPh sb="2" eb="4">
      <t>シュウニュウ</t>
    </rPh>
    <phoneticPr fontId="4"/>
  </si>
  <si>
    <t>繰入金</t>
    <rPh sb="0" eb="3">
      <t>クリイレキン</t>
    </rPh>
    <phoneticPr fontId="4"/>
  </si>
  <si>
    <t>繰越金</t>
    <rPh sb="0" eb="3">
      <t>クリコシキン</t>
    </rPh>
    <phoneticPr fontId="4"/>
  </si>
  <si>
    <t>諸収入</t>
    <rPh sb="0" eb="3">
      <t>ショシュウニュウ</t>
    </rPh>
    <phoneticPr fontId="4"/>
  </si>
  <si>
    <t>市債</t>
    <rPh sb="0" eb="1">
      <t>シ</t>
    </rPh>
    <rPh sb="1" eb="2">
      <t>サイ</t>
    </rPh>
    <phoneticPr fontId="4"/>
  </si>
  <si>
    <t>議会費</t>
    <rPh sb="0" eb="2">
      <t>ギカイ</t>
    </rPh>
    <rPh sb="2" eb="3">
      <t>ヒ</t>
    </rPh>
    <phoneticPr fontId="4"/>
  </si>
  <si>
    <t>総務費</t>
    <rPh sb="0" eb="3">
      <t>ソウムヒ</t>
    </rPh>
    <phoneticPr fontId="4"/>
  </si>
  <si>
    <t>民生費</t>
    <rPh sb="0" eb="3">
      <t>ミンセイヒ</t>
    </rPh>
    <phoneticPr fontId="4"/>
  </si>
  <si>
    <t>衛生費</t>
    <rPh sb="0" eb="3">
      <t>エイセイヒ</t>
    </rPh>
    <phoneticPr fontId="4"/>
  </si>
  <si>
    <t>労働費</t>
    <rPh sb="0" eb="3">
      <t>ロウドウヒ</t>
    </rPh>
    <phoneticPr fontId="4"/>
  </si>
  <si>
    <t>農林水産業費</t>
    <rPh sb="0" eb="2">
      <t>ノウリン</t>
    </rPh>
    <rPh sb="2" eb="5">
      <t>スイサンギョウ</t>
    </rPh>
    <rPh sb="5" eb="6">
      <t>ヒ</t>
    </rPh>
    <phoneticPr fontId="4"/>
  </si>
  <si>
    <t>商工費</t>
    <rPh sb="0" eb="3">
      <t>ショウコウヒ</t>
    </rPh>
    <phoneticPr fontId="4"/>
  </si>
  <si>
    <t>土木費</t>
    <rPh sb="0" eb="3">
      <t>ドボクヒ</t>
    </rPh>
    <phoneticPr fontId="4"/>
  </si>
  <si>
    <t>消防費</t>
    <rPh sb="0" eb="3">
      <t>ショウボウヒ</t>
    </rPh>
    <phoneticPr fontId="4"/>
  </si>
  <si>
    <t>教育費</t>
    <rPh sb="0" eb="3">
      <t>キョウイクヒ</t>
    </rPh>
    <phoneticPr fontId="4"/>
  </si>
  <si>
    <t>公債費</t>
    <rPh sb="0" eb="3">
      <t>コウサイヒ</t>
    </rPh>
    <phoneticPr fontId="4"/>
  </si>
  <si>
    <t>諸支出金</t>
    <rPh sb="0" eb="3">
      <t>ショシシュツ</t>
    </rPh>
    <rPh sb="3" eb="4">
      <t>キン</t>
    </rPh>
    <phoneticPr fontId="4"/>
  </si>
  <si>
    <t>予備費</t>
    <rPh sb="0" eb="3">
      <t>ヨビヒ</t>
    </rPh>
    <phoneticPr fontId="4"/>
  </si>
  <si>
    <t>災害復旧費</t>
    <rPh sb="0" eb="2">
      <t>サイガイ</t>
    </rPh>
    <rPh sb="2" eb="4">
      <t>フッキュウ</t>
    </rPh>
    <rPh sb="4" eb="5">
      <t>ヒ</t>
    </rPh>
    <phoneticPr fontId="4"/>
  </si>
  <si>
    <t>（単位　千円）　</t>
    <rPh sb="1" eb="3">
      <t>タンイ</t>
    </rPh>
    <rPh sb="4" eb="6">
      <t>センエン</t>
    </rPh>
    <phoneticPr fontId="4"/>
  </si>
  <si>
    <t>科　　目　　別</t>
    <rPh sb="0" eb="1">
      <t>カ</t>
    </rPh>
    <rPh sb="3" eb="4">
      <t>メ</t>
    </rPh>
    <rPh sb="6" eb="7">
      <t>ベツ</t>
    </rPh>
    <phoneticPr fontId="4"/>
  </si>
  <si>
    <t>特　　定　　財　　源</t>
    <rPh sb="0" eb="1">
      <t>トク</t>
    </rPh>
    <rPh sb="3" eb="4">
      <t>サダム</t>
    </rPh>
    <rPh sb="6" eb="7">
      <t>ザイ</t>
    </rPh>
    <rPh sb="9" eb="10">
      <t>ミナモト</t>
    </rPh>
    <phoneticPr fontId="4"/>
  </si>
  <si>
    <t>一般会計繰出金</t>
    <rPh sb="0" eb="2">
      <t>イッパン</t>
    </rPh>
    <rPh sb="2" eb="4">
      <t>カイケイ</t>
    </rPh>
    <rPh sb="4" eb="5">
      <t>ク</t>
    </rPh>
    <rPh sb="5" eb="6">
      <t>デ</t>
    </rPh>
    <rPh sb="6" eb="7">
      <t>キン</t>
    </rPh>
    <phoneticPr fontId="4"/>
  </si>
  <si>
    <t>区　　　　分</t>
    <rPh sb="0" eb="1">
      <t>ク</t>
    </rPh>
    <rPh sb="5" eb="6">
      <t>ブン</t>
    </rPh>
    <phoneticPr fontId="4"/>
  </si>
  <si>
    <t>（単位　千円）</t>
    <rPh sb="1" eb="3">
      <t>タンイ</t>
    </rPh>
    <rPh sb="4" eb="6">
      <t>センエン</t>
    </rPh>
    <phoneticPr fontId="4"/>
  </si>
  <si>
    <t>Ｌ－３　一般会計歳出科目別性質別決算額（つづき）</t>
    <rPh sb="4" eb="6">
      <t>イッパン</t>
    </rPh>
    <rPh sb="6" eb="8">
      <t>カイケイ</t>
    </rPh>
    <rPh sb="8" eb="10">
      <t>サイシュツ</t>
    </rPh>
    <rPh sb="10" eb="13">
      <t>カモクベツ</t>
    </rPh>
    <rPh sb="13" eb="15">
      <t>セイシツ</t>
    </rPh>
    <rPh sb="15" eb="16">
      <t>ベツ</t>
    </rPh>
    <rPh sb="16" eb="19">
      <t>ケッサンガク</t>
    </rPh>
    <phoneticPr fontId="4"/>
  </si>
  <si>
    <t>Ｌ－２　一般会計歳入歳出予算決算（つづき）</t>
    <rPh sb="4" eb="6">
      <t>イッパン</t>
    </rPh>
    <rPh sb="6" eb="8">
      <t>カイケイ</t>
    </rPh>
    <rPh sb="8" eb="10">
      <t>サイニュウ</t>
    </rPh>
    <rPh sb="10" eb="12">
      <t>サイシュツ</t>
    </rPh>
    <rPh sb="12" eb="14">
      <t>ヨサン</t>
    </rPh>
    <rPh sb="14" eb="16">
      <t>ケッサン</t>
    </rPh>
    <phoneticPr fontId="4"/>
  </si>
  <si>
    <t>Ｌ－１　会計別歳入歳出予算決算（つづき）</t>
    <rPh sb="4" eb="6">
      <t>カイケイ</t>
    </rPh>
    <rPh sb="6" eb="7">
      <t>ベツ</t>
    </rPh>
    <rPh sb="7" eb="9">
      <t>サイニュウ</t>
    </rPh>
    <rPh sb="9" eb="11">
      <t>サイシュツ</t>
    </rPh>
    <rPh sb="11" eb="13">
      <t>ヨサン</t>
    </rPh>
    <rPh sb="13" eb="15">
      <t>ケッサン</t>
    </rPh>
    <phoneticPr fontId="4"/>
  </si>
  <si>
    <t>Ｌ－４　一般会計歳出科目別財源充当表（つづき）</t>
    <rPh sb="4" eb="6">
      <t>イッパン</t>
    </rPh>
    <rPh sb="6" eb="8">
      <t>カイケイ</t>
    </rPh>
    <rPh sb="8" eb="10">
      <t>サイシュツ</t>
    </rPh>
    <rPh sb="10" eb="13">
      <t>カモクベツ</t>
    </rPh>
    <rPh sb="13" eb="15">
      <t>ザイゲン</t>
    </rPh>
    <rPh sb="15" eb="17">
      <t>ジュウトウ</t>
    </rPh>
    <rPh sb="17" eb="18">
      <t>ヒョウ</t>
    </rPh>
    <phoneticPr fontId="4"/>
  </si>
  <si>
    <t>Ｌ－５　競輪事業収益金の使途状況</t>
    <rPh sb="4" eb="6">
      <t>ケイリン</t>
    </rPh>
    <rPh sb="6" eb="8">
      <t>ジギョウ</t>
    </rPh>
    <rPh sb="8" eb="11">
      <t>シュウエキキン</t>
    </rPh>
    <rPh sb="12" eb="14">
      <t>シト</t>
    </rPh>
    <rPh sb="14" eb="16">
      <t>ジョウキョウ</t>
    </rPh>
    <phoneticPr fontId="4"/>
  </si>
  <si>
    <t>借　 入 　額</t>
  </si>
  <si>
    <t>償　 還 　額</t>
  </si>
  <si>
    <t>年度末現債額</t>
  </si>
  <si>
    <t>Ｌ－９　市有財産</t>
  </si>
  <si>
    <t>（各年度末現在・単位　平方メートル・千円）　</t>
  </si>
  <si>
    <t>年 度 別</t>
  </si>
  <si>
    <t>総　　　　　　　　数</t>
  </si>
  <si>
    <t>行　　政　　財　　産　　（つづく）</t>
  </si>
  <si>
    <t>土　　　　地</t>
  </si>
  <si>
    <t>建　　　　物</t>
  </si>
  <si>
    <t>公　　用　　財　　産</t>
  </si>
  <si>
    <t>土　　　地</t>
  </si>
  <si>
    <t>建　　　物</t>
  </si>
  <si>
    <t>面　　積</t>
  </si>
  <si>
    <t>価　　格</t>
  </si>
  <si>
    <t>面　積</t>
  </si>
  <si>
    <t>　（つづき）　行　　政　　財　　産</t>
  </si>
  <si>
    <t>普　　通　　財　　産</t>
  </si>
  <si>
    <t>公　　共　　用　　財　　産</t>
  </si>
  <si>
    <t>有 価 証 券</t>
  </si>
  <si>
    <t>基　　　　　金</t>
  </si>
  <si>
    <t>現　　金</t>
  </si>
  <si>
    <t>運 用 金</t>
  </si>
  <si>
    <t>債　　券</t>
  </si>
  <si>
    <t>（単位　千円）　</t>
  </si>
  <si>
    <t>総　　　数</t>
  </si>
  <si>
    <t>給与所得者</t>
  </si>
  <si>
    <t>営業所得者</t>
  </si>
  <si>
    <t>農業所得者</t>
  </si>
  <si>
    <t>人　　員</t>
  </si>
  <si>
    <t>人　員</t>
  </si>
  <si>
    <t>その他の所得者</t>
  </si>
  <si>
    <t>分離課税をした者</t>
  </si>
  <si>
    <t>段　  階　  別</t>
  </si>
  <si>
    <t>総所得金額等</t>
  </si>
  <si>
    <t>総　　　　額</t>
  </si>
  <si>
    <t>年　度　別</t>
  </si>
  <si>
    <t>課　　　税　　　標　　　準　　　額</t>
  </si>
  <si>
    <t>総　　数</t>
  </si>
  <si>
    <t>土　　地</t>
  </si>
  <si>
    <t>家　　屋</t>
  </si>
  <si>
    <t>納　　税　　義　　務　　者</t>
  </si>
  <si>
    <t>交付金調定額</t>
  </si>
  <si>
    <t>土地・家屋</t>
  </si>
  <si>
    <t>資料：総務部固定資産税課</t>
  </si>
  <si>
    <t>区　　　　　　　　分</t>
  </si>
  <si>
    <t>当初予算額</t>
  </si>
  <si>
    <t>予算現額</t>
  </si>
  <si>
    <t>決　　　算　　　額</t>
  </si>
  <si>
    <t>歳　　入</t>
  </si>
  <si>
    <t>歳　　出</t>
  </si>
  <si>
    <t>差　　引</t>
  </si>
  <si>
    <t>総　　　　　　　　額</t>
  </si>
  <si>
    <t>Ａ</t>
  </si>
  <si>
    <t>一般会計</t>
  </si>
  <si>
    <t>Ｂ</t>
  </si>
  <si>
    <t>特別会計</t>
  </si>
  <si>
    <t>ａ</t>
  </si>
  <si>
    <t>競輪事業会計</t>
  </si>
  <si>
    <t>ｂ</t>
  </si>
  <si>
    <t>国民健康保険事業会計</t>
  </si>
  <si>
    <t>下水道事業会計</t>
  </si>
  <si>
    <t>水産物地方卸売市場事業会計</t>
  </si>
  <si>
    <t>介護保険事業会計</t>
  </si>
  <si>
    <t>Ｃ</t>
  </si>
  <si>
    <t>病院事業会計</t>
  </si>
  <si>
    <t>(a)</t>
  </si>
  <si>
    <t>(b)</t>
  </si>
  <si>
    <t>Ｌ－３　一般会計歳出科目別性質別決算額（つづき）</t>
  </si>
  <si>
    <t>科　　目　　別</t>
  </si>
  <si>
    <t>決 算 額</t>
  </si>
  <si>
    <t>総　　額</t>
  </si>
  <si>
    <t>人 件 費</t>
  </si>
  <si>
    <t>そ の 他</t>
  </si>
  <si>
    <t>総　　　　　額</t>
  </si>
  <si>
    <t>議会費</t>
  </si>
  <si>
    <t>総務費</t>
  </si>
  <si>
    <t>民生費</t>
  </si>
  <si>
    <t>衛生費</t>
  </si>
  <si>
    <t>労働費</t>
  </si>
  <si>
    <t>農林水産業費</t>
  </si>
  <si>
    <t>商工費</t>
  </si>
  <si>
    <t>土木費</t>
  </si>
  <si>
    <t>消防費</t>
  </si>
  <si>
    <t>教育費</t>
  </si>
  <si>
    <t>公債費</t>
  </si>
  <si>
    <t>諸支出金</t>
  </si>
  <si>
    <t>災害復旧費</t>
  </si>
  <si>
    <t>構成比</t>
  </si>
  <si>
    <t>投  資  的  経  費</t>
  </si>
  <si>
    <t>そ　　の　　他</t>
  </si>
  <si>
    <t>繰 出 金</t>
  </si>
  <si>
    <t>投資及び出</t>
  </si>
  <si>
    <t>積 立 金</t>
  </si>
  <si>
    <t>資金貸付金</t>
  </si>
  <si>
    <t>決  算  額</t>
  </si>
  <si>
    <t>財　　　　　　　　　　　　　　　　　　源</t>
  </si>
  <si>
    <t>特　　定　　財　　源</t>
  </si>
  <si>
    <t>一 般 財 源</t>
  </si>
  <si>
    <t>国庫支出金</t>
  </si>
  <si>
    <t>県支出金</t>
  </si>
  <si>
    <t>地 方 債</t>
  </si>
  <si>
    <t>構　　　　　　　　成　　　　　　　　比</t>
  </si>
  <si>
    <t>決　算　額</t>
  </si>
  <si>
    <t>Ｌ－６　競輪成績（平塚市営開催分）</t>
  </si>
  <si>
    <t>開催回数</t>
  </si>
  <si>
    <t>開催日数</t>
  </si>
  <si>
    <t>入場人員</t>
  </si>
  <si>
    <t>売上総額(千円)</t>
  </si>
  <si>
    <t>１日当たり</t>
  </si>
  <si>
    <t>１人当たり</t>
  </si>
  <si>
    <t>(うち本場売上額)</t>
  </si>
  <si>
    <t>売上額(千円)</t>
  </si>
  <si>
    <t>購入額(円)</t>
  </si>
  <si>
    <t>区　　　分</t>
  </si>
  <si>
    <t>一　　　　般　　　　会　　　　計　　　　　（つづく）</t>
  </si>
  <si>
    <t>厚生福祉</t>
  </si>
  <si>
    <t>清掃施設</t>
  </si>
  <si>
    <t>都市計画</t>
  </si>
  <si>
    <t>公営住宅</t>
  </si>
  <si>
    <t>消防施設</t>
  </si>
  <si>
    <t>義務教育</t>
  </si>
  <si>
    <t>施設整備</t>
  </si>
  <si>
    <t>整　　備</t>
  </si>
  <si>
    <t>道路等整</t>
  </si>
  <si>
    <t>建　　設</t>
  </si>
  <si>
    <t>施設等整</t>
  </si>
  <si>
    <t>県貸付金</t>
  </si>
  <si>
    <t>事 業 債</t>
  </si>
  <si>
    <t>備事業債</t>
  </si>
  <si>
    <t>　本表は平塚税務署管内（平塚市・秦野市・伊勢原市・大磯町・二宮町）の国税収入を税目別に表したものである。</t>
    <rPh sb="1" eb="3">
      <t>ホンヒョウ</t>
    </rPh>
    <rPh sb="4" eb="6">
      <t>ヒラツカ</t>
    </rPh>
    <rPh sb="6" eb="9">
      <t>ゼイムショ</t>
    </rPh>
    <rPh sb="9" eb="11">
      <t>カンナイ</t>
    </rPh>
    <rPh sb="12" eb="15">
      <t>ヒラツカシ</t>
    </rPh>
    <rPh sb="16" eb="19">
      <t>ハダノシ</t>
    </rPh>
    <rPh sb="20" eb="24">
      <t>イセハラシ</t>
    </rPh>
    <rPh sb="25" eb="28">
      <t>オオイソマチ</t>
    </rPh>
    <rPh sb="29" eb="32">
      <t>ニノミヤマチ</t>
    </rPh>
    <rPh sb="34" eb="36">
      <t>コクゼイ</t>
    </rPh>
    <rPh sb="36" eb="38">
      <t>シュウニュウ</t>
    </rPh>
    <rPh sb="39" eb="41">
      <t>ゼイモク</t>
    </rPh>
    <rPh sb="41" eb="42">
      <t>ベツ</t>
    </rPh>
    <rPh sb="43" eb="44">
      <t>ヒョウ</t>
    </rPh>
    <phoneticPr fontId="4"/>
  </si>
  <si>
    <t>資料：総務部市民税課</t>
    <rPh sb="0" eb="2">
      <t>シリョウ</t>
    </rPh>
    <rPh sb="3" eb="5">
      <t>ソウム</t>
    </rPh>
    <rPh sb="5" eb="6">
      <t>ブ</t>
    </rPh>
    <rPh sb="6" eb="9">
      <t>シミンゼイ</t>
    </rPh>
    <rPh sb="9" eb="10">
      <t>カ</t>
    </rPh>
    <phoneticPr fontId="8"/>
  </si>
  <si>
    <t>資料：公営事業部事業課</t>
    <rPh sb="3" eb="5">
      <t>コウエイ</t>
    </rPh>
    <rPh sb="5" eb="7">
      <t>ジギョウ</t>
    </rPh>
    <rPh sb="7" eb="8">
      <t>ブ</t>
    </rPh>
    <rPh sb="8" eb="10">
      <t>ジギョウ</t>
    </rPh>
    <phoneticPr fontId="3"/>
  </si>
  <si>
    <t>後期高齢者医療事業会計</t>
    <rPh sb="0" eb="2">
      <t>コウキ</t>
    </rPh>
    <rPh sb="2" eb="5">
      <t>コウレイシャ</t>
    </rPh>
    <rPh sb="5" eb="7">
      <t>イリョウ</t>
    </rPh>
    <rPh sb="7" eb="9">
      <t>ジギョウ</t>
    </rPh>
    <rPh sb="9" eb="11">
      <t>カイケイ</t>
    </rPh>
    <phoneticPr fontId="4"/>
  </si>
  <si>
    <t>歳　　出　　総　　額</t>
    <rPh sb="0" eb="1">
      <t>トシ</t>
    </rPh>
    <rPh sb="3" eb="4">
      <t>デ</t>
    </rPh>
    <rPh sb="6" eb="7">
      <t>フサ</t>
    </rPh>
    <rPh sb="9" eb="10">
      <t>ガク</t>
    </rPh>
    <phoneticPr fontId="4"/>
  </si>
  <si>
    <t>歳　　入　　総　　額</t>
    <rPh sb="0" eb="1">
      <t>トシ</t>
    </rPh>
    <rPh sb="3" eb="4">
      <t>イ</t>
    </rPh>
    <rPh sb="6" eb="7">
      <t>フサ</t>
    </rPh>
    <rPh sb="9" eb="10">
      <t>ガク</t>
    </rPh>
    <phoneticPr fontId="4"/>
  </si>
  <si>
    <t>配当割交付金</t>
    <rPh sb="0" eb="2">
      <t>ハイトウ</t>
    </rPh>
    <rPh sb="2" eb="3">
      <t>ワリ</t>
    </rPh>
    <rPh sb="3" eb="6">
      <t>コウフキン</t>
    </rPh>
    <phoneticPr fontId="4"/>
  </si>
  <si>
    <t>株式等譲渡所得割交付金</t>
    <rPh sb="0" eb="2">
      <t>カブシキ</t>
    </rPh>
    <rPh sb="2" eb="3">
      <t>トウ</t>
    </rPh>
    <rPh sb="3" eb="5">
      <t>ジョウト</t>
    </rPh>
    <rPh sb="5" eb="7">
      <t>ショトク</t>
    </rPh>
    <rPh sb="7" eb="8">
      <t>ワリ</t>
    </rPh>
    <rPh sb="8" eb="11">
      <t>コウフキン</t>
    </rPh>
    <phoneticPr fontId="4"/>
  </si>
  <si>
    <t>Ｌ－７　普通地方交付税算定にかかる基準財政需要額・収入額・財政力指数</t>
  </si>
  <si>
    <t>当　　　初　　　算　　　定</t>
  </si>
  <si>
    <t>再　　　　算　　　　定</t>
  </si>
  <si>
    <t>基準財政</t>
  </si>
  <si>
    <t>差 引 交 付</t>
  </si>
  <si>
    <t>財政力</t>
  </si>
  <si>
    <t>差引交付</t>
  </si>
  <si>
    <t>需 要 額</t>
  </si>
  <si>
    <t>収 入 額</t>
  </si>
  <si>
    <t>基　準　額</t>
  </si>
  <si>
    <t>指　数</t>
  </si>
  <si>
    <t>基 準 額</t>
  </si>
  <si>
    <t>(Ａ)</t>
  </si>
  <si>
    <t>(Ｂ)</t>
  </si>
  <si>
    <t>(Ａ)－(Ｂ)</t>
  </si>
  <si>
    <t>(3カ年平均)</t>
  </si>
  <si>
    <t>(Ａ)′</t>
  </si>
  <si>
    <t>(Ｂ)′</t>
  </si>
  <si>
    <t>(A)′-(B)′</t>
  </si>
  <si>
    <t>総　　　　　額</t>
    <rPh sb="0" eb="1">
      <t>フサ</t>
    </rPh>
    <rPh sb="6" eb="7">
      <t>ガク</t>
    </rPh>
    <phoneticPr fontId="4"/>
  </si>
  <si>
    <t>寄附金</t>
    <rPh sb="0" eb="2">
      <t>キフ</t>
    </rPh>
    <rPh sb="2" eb="3">
      <t>キン</t>
    </rPh>
    <phoneticPr fontId="4"/>
  </si>
  <si>
    <t>災害復旧
事業費</t>
    <rPh sb="0" eb="2">
      <t>サイガイ</t>
    </rPh>
    <rPh sb="2" eb="4">
      <t>フッキュウ</t>
    </rPh>
    <rPh sb="5" eb="8">
      <t>ジギョウヒ</t>
    </rPh>
    <phoneticPr fontId="4"/>
  </si>
  <si>
    <t>失業対策
事業費</t>
    <rPh sb="0" eb="2">
      <t>シツギョウ</t>
    </rPh>
    <rPh sb="2" eb="4">
      <t>タイサク</t>
    </rPh>
    <rPh sb="5" eb="8">
      <t>ジギョウヒ</t>
    </rPh>
    <phoneticPr fontId="4"/>
  </si>
  <si>
    <t>補助費等</t>
    <rPh sb="0" eb="2">
      <t>ホジョ</t>
    </rPh>
    <rPh sb="2" eb="3">
      <t>ヒ</t>
    </rPh>
    <rPh sb="3" eb="4">
      <t>トウ</t>
    </rPh>
    <phoneticPr fontId="4"/>
  </si>
  <si>
    <t>維持補修費</t>
    <rPh sb="0" eb="2">
      <t>イジ</t>
    </rPh>
    <rPh sb="2" eb="4">
      <t>ホシュウ</t>
    </rPh>
    <rPh sb="4" eb="5">
      <t>ヒ</t>
    </rPh>
    <phoneticPr fontId="4"/>
  </si>
  <si>
    <t>発　売　金　額</t>
    <rPh sb="0" eb="1">
      <t>パツ</t>
    </rPh>
    <rPh sb="2" eb="3">
      <t>バイ</t>
    </rPh>
    <rPh sb="4" eb="5">
      <t>キン</t>
    </rPh>
    <rPh sb="6" eb="7">
      <t>ガク</t>
    </rPh>
    <phoneticPr fontId="4"/>
  </si>
  <si>
    <t>資料：企画政策部資産経営課</t>
    <rPh sb="3" eb="5">
      <t>キカク</t>
    </rPh>
    <rPh sb="5" eb="7">
      <t>セイサク</t>
    </rPh>
    <rPh sb="7" eb="8">
      <t>ブ</t>
    </rPh>
    <rPh sb="8" eb="10">
      <t>シサン</t>
    </rPh>
    <rPh sb="10" eb="12">
      <t>ケイエイ</t>
    </rPh>
    <rPh sb="12" eb="13">
      <t>カ</t>
    </rPh>
    <phoneticPr fontId="7"/>
  </si>
  <si>
    <t>市 庁 舎</t>
    <rPh sb="0" eb="1">
      <t>シ</t>
    </rPh>
    <rPh sb="2" eb="3">
      <t>チョウ</t>
    </rPh>
    <rPh sb="4" eb="5">
      <t>シャ</t>
    </rPh>
    <phoneticPr fontId="3"/>
  </si>
  <si>
    <t>建　　設</t>
    <rPh sb="0" eb="1">
      <t>ケン</t>
    </rPh>
    <rPh sb="3" eb="4">
      <t>セツ</t>
    </rPh>
    <phoneticPr fontId="3"/>
  </si>
  <si>
    <t>資料：企画政策部財政課</t>
    <rPh sb="0" eb="2">
      <t>シリョウ</t>
    </rPh>
    <rPh sb="3" eb="5">
      <t>キカク</t>
    </rPh>
    <rPh sb="5" eb="7">
      <t>セイサク</t>
    </rPh>
    <rPh sb="7" eb="8">
      <t>ブ</t>
    </rPh>
    <rPh sb="8" eb="10">
      <t>ザイセイ</t>
    </rPh>
    <rPh sb="10" eb="11">
      <t>カ</t>
    </rPh>
    <phoneticPr fontId="4"/>
  </si>
  <si>
    <t>ａ</t>
    <phoneticPr fontId="4"/>
  </si>
  <si>
    <t>ｂ</t>
    <phoneticPr fontId="4"/>
  </si>
  <si>
    <t>ｃ</t>
    <phoneticPr fontId="4"/>
  </si>
  <si>
    <t>-</t>
    <phoneticPr fontId="4"/>
  </si>
  <si>
    <t>災　害
復旧債</t>
    <rPh sb="0" eb="1">
      <t>サイ</t>
    </rPh>
    <rPh sb="2" eb="3">
      <t>ガイ</t>
    </rPh>
    <rPh sb="4" eb="6">
      <t>フッキュウ</t>
    </rPh>
    <rPh sb="6" eb="7">
      <t>サイ</t>
    </rPh>
    <phoneticPr fontId="3"/>
  </si>
  <si>
    <t>Ｌ－15　国　　税</t>
    <rPh sb="5" eb="6">
      <t>クニ</t>
    </rPh>
    <rPh sb="8" eb="9">
      <t>ゼイ</t>
    </rPh>
    <phoneticPr fontId="4"/>
  </si>
  <si>
    <t>調　　　定　　　額</t>
  </si>
  <si>
    <t>収　　入　　済　　額</t>
  </si>
  <si>
    <t>現年課税分</t>
  </si>
  <si>
    <t>滞納繰越分</t>
  </si>
  <si>
    <t>不　納　欠　損　額</t>
  </si>
  <si>
    <t>収　入　未　済　額</t>
  </si>
  <si>
    <t>収　　　納　　　率</t>
  </si>
  <si>
    <t>収入済額の</t>
  </si>
  <si>
    <t>区分別構成比</t>
  </si>
  <si>
    <t>予算現額</t>
    <rPh sb="0" eb="2">
      <t>ヨサン</t>
    </rPh>
    <rPh sb="2" eb="4">
      <t>ゲンガク</t>
    </rPh>
    <phoneticPr fontId="4"/>
  </si>
  <si>
    <t>決 算 額</t>
    <rPh sb="0" eb="1">
      <t>ケツ</t>
    </rPh>
    <rPh sb="2" eb="3">
      <t>サン</t>
    </rPh>
    <rPh sb="4" eb="5">
      <t>ガク</t>
    </rPh>
    <phoneticPr fontId="4"/>
  </si>
  <si>
    <t>構 成 比</t>
    <rPh sb="0" eb="1">
      <t>ガマエ</t>
    </rPh>
    <rPh sb="2" eb="3">
      <t>シゲル</t>
    </rPh>
    <rPh sb="4" eb="5">
      <t>ヒ</t>
    </rPh>
    <phoneticPr fontId="4"/>
  </si>
  <si>
    <t>義　務　的　経　費</t>
    <rPh sb="0" eb="1">
      <t>ギ</t>
    </rPh>
    <rPh sb="2" eb="3">
      <t>ツトム</t>
    </rPh>
    <rPh sb="4" eb="5">
      <t>マト</t>
    </rPh>
    <phoneticPr fontId="4"/>
  </si>
  <si>
    <t>投資的経費</t>
    <rPh sb="0" eb="2">
      <t>トウシ</t>
    </rPh>
    <rPh sb="2" eb="3">
      <t>テキ</t>
    </rPh>
    <rPh sb="3" eb="5">
      <t>ケイヒ</t>
    </rPh>
    <phoneticPr fontId="4"/>
  </si>
  <si>
    <t>扶 助 費</t>
    <rPh sb="0" eb="1">
      <t>タケ</t>
    </rPh>
    <rPh sb="2" eb="3">
      <t>スケ</t>
    </rPh>
    <rPh sb="4" eb="5">
      <t>ヒ</t>
    </rPh>
    <phoneticPr fontId="4"/>
  </si>
  <si>
    <t>公 債 費</t>
    <rPh sb="0" eb="1">
      <t>コウ</t>
    </rPh>
    <rPh sb="2" eb="3">
      <t>サイ</t>
    </rPh>
    <rPh sb="4" eb="5">
      <t>ヒ</t>
    </rPh>
    <phoneticPr fontId="4"/>
  </si>
  <si>
    <t>総　　額</t>
    <rPh sb="0" eb="1">
      <t>ソウ</t>
    </rPh>
    <rPh sb="3" eb="4">
      <t>ガク</t>
    </rPh>
    <phoneticPr fontId="4"/>
  </si>
  <si>
    <t>物 件 費</t>
    <rPh sb="0" eb="1">
      <t>ブツ</t>
    </rPh>
    <rPh sb="2" eb="3">
      <t>ケン</t>
    </rPh>
    <rPh sb="4" eb="5">
      <t>ヒ</t>
    </rPh>
    <phoneticPr fontId="4"/>
  </si>
  <si>
    <t>資料：企画政策部財政課</t>
    <rPh sb="0" eb="2">
      <t>シリョウ</t>
    </rPh>
    <rPh sb="3" eb="5">
      <t>キカク</t>
    </rPh>
    <rPh sb="5" eb="7">
      <t>セイサク</t>
    </rPh>
    <rPh sb="7" eb="8">
      <t>ブ</t>
    </rPh>
    <rPh sb="8" eb="11">
      <t>ザイセイカ</t>
    </rPh>
    <phoneticPr fontId="4"/>
  </si>
  <si>
    <t>農業集落</t>
    <rPh sb="0" eb="2">
      <t>ノウギョウ</t>
    </rPh>
    <rPh sb="2" eb="4">
      <t>シュウラク</t>
    </rPh>
    <phoneticPr fontId="3"/>
  </si>
  <si>
    <t>下水道
事業債</t>
    <rPh sb="0" eb="3">
      <t>ゲスイドウ</t>
    </rPh>
    <rPh sb="4" eb="6">
      <t>ジギョウ</t>
    </rPh>
    <rPh sb="6" eb="7">
      <t>サイ</t>
    </rPh>
    <phoneticPr fontId="3"/>
  </si>
  <si>
    <t>排    水</t>
    <rPh sb="0" eb="1">
      <t>ハイ</t>
    </rPh>
    <rPh sb="5" eb="6">
      <t>ミズ</t>
    </rPh>
    <phoneticPr fontId="3"/>
  </si>
  <si>
    <t>事 業 債</t>
    <rPh sb="0" eb="1">
      <t>コト</t>
    </rPh>
    <rPh sb="2" eb="3">
      <t>ギョウ</t>
    </rPh>
    <rPh sb="4" eb="5">
      <t>サイ</t>
    </rPh>
    <phoneticPr fontId="3"/>
  </si>
  <si>
    <t>調　　　定　　　額</t>
    <rPh sb="0" eb="1">
      <t>チョウ</t>
    </rPh>
    <rPh sb="4" eb="5">
      <t>テイ</t>
    </rPh>
    <rPh sb="8" eb="9">
      <t>ガク</t>
    </rPh>
    <phoneticPr fontId="4"/>
  </si>
  <si>
    <t>収　　入　　済　　額</t>
    <rPh sb="0" eb="1">
      <t>オサム</t>
    </rPh>
    <rPh sb="3" eb="4">
      <t>イ</t>
    </rPh>
    <rPh sb="6" eb="7">
      <t>ス</t>
    </rPh>
    <rPh sb="9" eb="10">
      <t>ガク</t>
    </rPh>
    <phoneticPr fontId="4"/>
  </si>
  <si>
    <t>総　　額</t>
    <rPh sb="0" eb="1">
      <t>フサ</t>
    </rPh>
    <rPh sb="3" eb="4">
      <t>ガク</t>
    </rPh>
    <phoneticPr fontId="4"/>
  </si>
  <si>
    <t>現年課税分</t>
    <rPh sb="0" eb="1">
      <t>ゲン</t>
    </rPh>
    <rPh sb="1" eb="2">
      <t>ネン</t>
    </rPh>
    <rPh sb="2" eb="5">
      <t>カゼイブン</t>
    </rPh>
    <phoneticPr fontId="4"/>
  </si>
  <si>
    <t>滞納繰越分</t>
    <rPh sb="0" eb="2">
      <t>タイノウ</t>
    </rPh>
    <rPh sb="2" eb="4">
      <t>クリコシ</t>
    </rPh>
    <rPh sb="4" eb="5">
      <t>ブン</t>
    </rPh>
    <phoneticPr fontId="4"/>
  </si>
  <si>
    <t>市税総額</t>
    <rPh sb="0" eb="2">
      <t>シゼイ</t>
    </rPh>
    <rPh sb="2" eb="4">
      <t>ソウガク</t>
    </rPh>
    <phoneticPr fontId="4"/>
  </si>
  <si>
    <t>市民税</t>
    <rPh sb="0" eb="3">
      <t>シミンゼイ</t>
    </rPh>
    <phoneticPr fontId="4"/>
  </si>
  <si>
    <t>個人</t>
    <rPh sb="0" eb="2">
      <t>コジン</t>
    </rPh>
    <phoneticPr fontId="4"/>
  </si>
  <si>
    <t>法人</t>
    <rPh sb="0" eb="2">
      <t>ホウジン</t>
    </rPh>
    <phoneticPr fontId="4"/>
  </si>
  <si>
    <t>固定資産税</t>
    <rPh sb="0" eb="2">
      <t>コテイ</t>
    </rPh>
    <rPh sb="2" eb="5">
      <t>シサンゼイ</t>
    </rPh>
    <phoneticPr fontId="4"/>
  </si>
  <si>
    <t>土地・家屋</t>
    <rPh sb="0" eb="2">
      <t>トチ</t>
    </rPh>
    <rPh sb="3" eb="5">
      <t>カオク</t>
    </rPh>
    <phoneticPr fontId="4"/>
  </si>
  <si>
    <t>償却資産</t>
    <rPh sb="0" eb="2">
      <t>ショウキャク</t>
    </rPh>
    <rPh sb="2" eb="4">
      <t>シサン</t>
    </rPh>
    <phoneticPr fontId="4"/>
  </si>
  <si>
    <t>交納付金</t>
    <rPh sb="0" eb="1">
      <t>コウ</t>
    </rPh>
    <rPh sb="1" eb="4">
      <t>ノウフキン</t>
    </rPh>
    <phoneticPr fontId="4"/>
  </si>
  <si>
    <t>軽自動車税</t>
    <rPh sb="0" eb="4">
      <t>ケイジドウシャ</t>
    </rPh>
    <rPh sb="4" eb="5">
      <t>ゼイ</t>
    </rPh>
    <phoneticPr fontId="4"/>
  </si>
  <si>
    <t>市たばこ税</t>
    <rPh sb="0" eb="1">
      <t>シ</t>
    </rPh>
    <rPh sb="4" eb="5">
      <t>ショウヒゼイ</t>
    </rPh>
    <phoneticPr fontId="4"/>
  </si>
  <si>
    <t>特別土地保有税</t>
    <rPh sb="0" eb="2">
      <t>トクベツ</t>
    </rPh>
    <rPh sb="2" eb="4">
      <t>トチ</t>
    </rPh>
    <rPh sb="4" eb="7">
      <t>ホユウゼイ</t>
    </rPh>
    <phoneticPr fontId="4"/>
  </si>
  <si>
    <t>都市計画税</t>
    <rPh sb="0" eb="2">
      <t>トシ</t>
    </rPh>
    <rPh sb="2" eb="4">
      <t>ケイカク</t>
    </rPh>
    <rPh sb="4" eb="5">
      <t>ゼイ</t>
    </rPh>
    <phoneticPr fontId="4"/>
  </si>
  <si>
    <t>不　納　欠　損　額</t>
    <rPh sb="0" eb="3">
      <t>フノウ</t>
    </rPh>
    <rPh sb="4" eb="7">
      <t>ケッソン</t>
    </rPh>
    <rPh sb="8" eb="9">
      <t>ガク</t>
    </rPh>
    <phoneticPr fontId="4"/>
  </si>
  <si>
    <t>収　入　未　済　額</t>
    <rPh sb="0" eb="1">
      <t>オサム</t>
    </rPh>
    <rPh sb="2" eb="3">
      <t>イ</t>
    </rPh>
    <rPh sb="4" eb="5">
      <t>ミ</t>
    </rPh>
    <rPh sb="6" eb="7">
      <t>スミ</t>
    </rPh>
    <rPh sb="8" eb="9">
      <t>ガク</t>
    </rPh>
    <phoneticPr fontId="4"/>
  </si>
  <si>
    <t>収　　　納　　　率</t>
    <rPh sb="0" eb="1">
      <t>オサム</t>
    </rPh>
    <rPh sb="4" eb="5">
      <t>オサム</t>
    </rPh>
    <rPh sb="8" eb="9">
      <t>リツ</t>
    </rPh>
    <phoneticPr fontId="4"/>
  </si>
  <si>
    <t>収入済額の</t>
    <rPh sb="0" eb="2">
      <t>シュウニュウ</t>
    </rPh>
    <rPh sb="2" eb="3">
      <t>ス</t>
    </rPh>
    <rPh sb="3" eb="4">
      <t>ガク</t>
    </rPh>
    <phoneticPr fontId="4"/>
  </si>
  <si>
    <t>区分別構成比</t>
    <rPh sb="0" eb="2">
      <t>クブン</t>
    </rPh>
    <rPh sb="2" eb="3">
      <t>ベツ</t>
    </rPh>
    <rPh sb="3" eb="6">
      <t>コウセイヒ</t>
    </rPh>
    <phoneticPr fontId="4"/>
  </si>
  <si>
    <t>Ｌ－13　市税収納状況（つづき）</t>
    <rPh sb="5" eb="7">
      <t>シゼイ</t>
    </rPh>
    <rPh sb="7" eb="9">
      <t>シュウノウ</t>
    </rPh>
    <rPh sb="9" eb="11">
      <t>ジョウキョウ</t>
    </rPh>
    <phoneticPr fontId="4"/>
  </si>
  <si>
    <t>交付金</t>
    <rPh sb="0" eb="1">
      <t>コウ</t>
    </rPh>
    <rPh sb="1" eb="2">
      <t>ヅケ</t>
    </rPh>
    <rPh sb="2" eb="3">
      <t>キン</t>
    </rPh>
    <phoneticPr fontId="4"/>
  </si>
  <si>
    <t>Ｌ－14　県　　税</t>
    <rPh sb="5" eb="6">
      <t>ケン</t>
    </rPh>
    <rPh sb="8" eb="9">
      <t>ゼイ</t>
    </rPh>
    <phoneticPr fontId="4"/>
  </si>
  <si>
    <t>　本表は平塚県税事務所管内（平塚市・秦野市・伊勢原市・大磯町・二宮町）の県税収入を税目別に表したものである。</t>
    <rPh sb="1" eb="3">
      <t>ホンヒョウ</t>
    </rPh>
    <rPh sb="4" eb="6">
      <t>ヒラツカ</t>
    </rPh>
    <rPh sb="6" eb="8">
      <t>ケンゼイ</t>
    </rPh>
    <rPh sb="8" eb="11">
      <t>ジムショ</t>
    </rPh>
    <rPh sb="11" eb="13">
      <t>カンナイ</t>
    </rPh>
    <rPh sb="14" eb="17">
      <t>ヒラツカシ</t>
    </rPh>
    <rPh sb="18" eb="21">
      <t>ハダノシ</t>
    </rPh>
    <rPh sb="22" eb="26">
      <t>イセハラシ</t>
    </rPh>
    <rPh sb="27" eb="30">
      <t>オオイソマチ</t>
    </rPh>
    <rPh sb="31" eb="34">
      <t>ニノミヤマチ</t>
    </rPh>
    <rPh sb="36" eb="38">
      <t>ケンゼイ</t>
    </rPh>
    <rPh sb="38" eb="40">
      <t>シュウニュウ</t>
    </rPh>
    <rPh sb="41" eb="43">
      <t>ゼイモク</t>
    </rPh>
    <rPh sb="43" eb="44">
      <t>ベツ</t>
    </rPh>
    <rPh sb="45" eb="46">
      <t>ヒョウ</t>
    </rPh>
    <phoneticPr fontId="4"/>
  </si>
  <si>
    <t>科　目　別</t>
    <rPh sb="0" eb="1">
      <t>カ</t>
    </rPh>
    <rPh sb="2" eb="3">
      <t>メ</t>
    </rPh>
    <rPh sb="4" eb="5">
      <t>ベツ</t>
    </rPh>
    <phoneticPr fontId="4"/>
  </si>
  <si>
    <t>総　　　　額</t>
    <rPh sb="0" eb="1">
      <t>フサ</t>
    </rPh>
    <rPh sb="5" eb="6">
      <t>ガク</t>
    </rPh>
    <phoneticPr fontId="4"/>
  </si>
  <si>
    <t>個人県民税</t>
    <rPh sb="0" eb="2">
      <t>コジン</t>
    </rPh>
    <rPh sb="2" eb="5">
      <t>ケンミンゼイ</t>
    </rPh>
    <phoneticPr fontId="4"/>
  </si>
  <si>
    <t>法人県民税</t>
    <rPh sb="0" eb="2">
      <t>ホウジン</t>
    </rPh>
    <rPh sb="2" eb="5">
      <t>ケンミンゼイ</t>
    </rPh>
    <phoneticPr fontId="4"/>
  </si>
  <si>
    <t>個人事業税</t>
    <rPh sb="0" eb="2">
      <t>コジン</t>
    </rPh>
    <rPh sb="2" eb="5">
      <t>ジギョウゼイ</t>
    </rPh>
    <phoneticPr fontId="4"/>
  </si>
  <si>
    <t>法人事業税</t>
    <rPh sb="0" eb="2">
      <t>ホウジン</t>
    </rPh>
    <rPh sb="2" eb="5">
      <t>ジギョウゼイ</t>
    </rPh>
    <phoneticPr fontId="4"/>
  </si>
  <si>
    <t>不動産取得税</t>
    <rPh sb="0" eb="3">
      <t>フドウサン</t>
    </rPh>
    <rPh sb="3" eb="6">
      <t>シュトクゼイ</t>
    </rPh>
    <phoneticPr fontId="4"/>
  </si>
  <si>
    <t>狩猟税</t>
    <rPh sb="0" eb="2">
      <t>シュリョウ</t>
    </rPh>
    <rPh sb="2" eb="3">
      <t>ゼイ</t>
    </rPh>
    <phoneticPr fontId="4"/>
  </si>
  <si>
    <t>（注）1.狩猟税は藤沢県税事務所管内（藤沢市・茅ヶ崎市・寒川町）の数字を含む。</t>
    <rPh sb="1" eb="2">
      <t>チュウ</t>
    </rPh>
    <rPh sb="5" eb="7">
      <t>シュリョウ</t>
    </rPh>
    <rPh sb="7" eb="8">
      <t>ゼイ</t>
    </rPh>
    <rPh sb="9" eb="11">
      <t>フジサワ</t>
    </rPh>
    <rPh sb="11" eb="12">
      <t>ケン</t>
    </rPh>
    <rPh sb="12" eb="13">
      <t>ゼイ</t>
    </rPh>
    <rPh sb="13" eb="15">
      <t>ジム</t>
    </rPh>
    <rPh sb="15" eb="16">
      <t>ショ</t>
    </rPh>
    <rPh sb="16" eb="17">
      <t>カン</t>
    </rPh>
    <rPh sb="17" eb="18">
      <t>ナイ</t>
    </rPh>
    <rPh sb="19" eb="21">
      <t>フジサワ</t>
    </rPh>
    <rPh sb="21" eb="22">
      <t>シ</t>
    </rPh>
    <rPh sb="23" eb="27">
      <t>チガサキシ</t>
    </rPh>
    <rPh sb="28" eb="30">
      <t>サムカワ</t>
    </rPh>
    <rPh sb="30" eb="31">
      <t>マチ</t>
    </rPh>
    <rPh sb="33" eb="35">
      <t>スウジ</t>
    </rPh>
    <rPh sb="36" eb="37">
      <t>フク</t>
    </rPh>
    <phoneticPr fontId="4"/>
  </si>
  <si>
    <t xml:space="preserve"> 資料：平塚県税事務所</t>
    <rPh sb="1" eb="3">
      <t>シリョウ</t>
    </rPh>
    <rPh sb="4" eb="6">
      <t>ヒラツカ</t>
    </rPh>
    <rPh sb="6" eb="7">
      <t>ケン</t>
    </rPh>
    <rPh sb="7" eb="8">
      <t>ゼイ</t>
    </rPh>
    <rPh sb="8" eb="10">
      <t>ジム</t>
    </rPh>
    <rPh sb="10" eb="11">
      <t>ショ</t>
    </rPh>
    <phoneticPr fontId="4"/>
  </si>
  <si>
    <t>c</t>
    <phoneticPr fontId="4"/>
  </si>
  <si>
    <t>d</t>
    <phoneticPr fontId="4"/>
  </si>
  <si>
    <t>資料：東京国税局</t>
    <rPh sb="0" eb="2">
      <t>シリョウ</t>
    </rPh>
    <rPh sb="3" eb="5">
      <t>トウキョウ</t>
    </rPh>
    <rPh sb="5" eb="8">
      <t>コクゼイキョク</t>
    </rPh>
    <phoneticPr fontId="4"/>
  </si>
  <si>
    <t>Ｌ-16　申告所得税申告状況</t>
    <rPh sb="5" eb="7">
      <t>シンコク</t>
    </rPh>
    <rPh sb="7" eb="9">
      <t>ショトク</t>
    </rPh>
    <rPh sb="9" eb="10">
      <t>ゼイ</t>
    </rPh>
    <rPh sb="10" eb="12">
      <t>シンコク</t>
    </rPh>
    <rPh sb="12" eb="14">
      <t>ジョウキョウ</t>
    </rPh>
    <phoneticPr fontId="4"/>
  </si>
  <si>
    <t>　本表は平塚税務署管内（平塚市・秦野市・伊勢原市・大磯町・二宮町）の数字である。</t>
    <rPh sb="1" eb="3">
      <t>ホンヒョウ</t>
    </rPh>
    <rPh sb="4" eb="6">
      <t>ヒラツカ</t>
    </rPh>
    <rPh sb="6" eb="9">
      <t>ゼイムショ</t>
    </rPh>
    <rPh sb="9" eb="11">
      <t>カンナイ</t>
    </rPh>
    <rPh sb="12" eb="15">
      <t>ヒラツカシ</t>
    </rPh>
    <rPh sb="16" eb="19">
      <t>ハダノシ</t>
    </rPh>
    <rPh sb="20" eb="24">
      <t>イセハラシ</t>
    </rPh>
    <rPh sb="25" eb="27">
      <t>オオイソ</t>
    </rPh>
    <rPh sb="27" eb="28">
      <t>マチ</t>
    </rPh>
    <rPh sb="29" eb="31">
      <t>ニノミヤ</t>
    </rPh>
    <rPh sb="31" eb="32">
      <t>マチ</t>
    </rPh>
    <rPh sb="34" eb="36">
      <t>スウジ</t>
    </rPh>
    <phoneticPr fontId="4"/>
  </si>
  <si>
    <t>事業所得者</t>
    <rPh sb="0" eb="1">
      <t>コト</t>
    </rPh>
    <rPh sb="1" eb="2">
      <t>ギョウ</t>
    </rPh>
    <rPh sb="2" eb="3">
      <t>トコロ</t>
    </rPh>
    <rPh sb="3" eb="4">
      <t>エ</t>
    </rPh>
    <rPh sb="4" eb="5">
      <t>モノ</t>
    </rPh>
    <phoneticPr fontId="4"/>
  </si>
  <si>
    <t>不動産所得者</t>
    <rPh sb="0" eb="3">
      <t>フドウサン</t>
    </rPh>
    <rPh sb="3" eb="5">
      <t>ショトク</t>
    </rPh>
    <rPh sb="5" eb="6">
      <t>シャ</t>
    </rPh>
    <phoneticPr fontId="4"/>
  </si>
  <si>
    <t>人　員</t>
    <rPh sb="0" eb="1">
      <t>ヒト</t>
    </rPh>
    <rPh sb="2" eb="3">
      <t>イン</t>
    </rPh>
    <phoneticPr fontId="4"/>
  </si>
  <si>
    <t>所得金額</t>
    <rPh sb="0" eb="2">
      <t>ショトク</t>
    </rPh>
    <rPh sb="2" eb="4">
      <t>キンガク</t>
    </rPh>
    <phoneticPr fontId="4"/>
  </si>
  <si>
    <t>給与所得者</t>
    <rPh sb="0" eb="2">
      <t>キュウヨ</t>
    </rPh>
    <rPh sb="2" eb="4">
      <t>ショトク</t>
    </rPh>
    <rPh sb="4" eb="5">
      <t>シャ</t>
    </rPh>
    <phoneticPr fontId="4"/>
  </si>
  <si>
    <t>雑所得者</t>
    <rPh sb="0" eb="1">
      <t>ザツ</t>
    </rPh>
    <rPh sb="1" eb="3">
      <t>ショトク</t>
    </rPh>
    <rPh sb="3" eb="4">
      <t>シャ</t>
    </rPh>
    <phoneticPr fontId="4"/>
  </si>
  <si>
    <t>その他の所得者</t>
    <rPh sb="2" eb="3">
      <t>タ</t>
    </rPh>
    <rPh sb="4" eb="7">
      <t>ショトクシャ</t>
    </rPh>
    <phoneticPr fontId="4"/>
  </si>
  <si>
    <t>（注）1.事業所得者は、営業等所得者と農業所得者を合計した数値である。</t>
    <rPh sb="1" eb="2">
      <t>チュウ</t>
    </rPh>
    <rPh sb="5" eb="7">
      <t>ジギョウ</t>
    </rPh>
    <rPh sb="7" eb="9">
      <t>ショトク</t>
    </rPh>
    <rPh sb="9" eb="10">
      <t>シャ</t>
    </rPh>
    <rPh sb="12" eb="15">
      <t>エイギョウトウ</t>
    </rPh>
    <rPh sb="15" eb="17">
      <t>ショトク</t>
    </rPh>
    <rPh sb="17" eb="18">
      <t>シャ</t>
    </rPh>
    <rPh sb="19" eb="21">
      <t>ノウギョウ</t>
    </rPh>
    <rPh sb="21" eb="23">
      <t>ショトク</t>
    </rPh>
    <rPh sb="23" eb="24">
      <t>シャ</t>
    </rPh>
    <rPh sb="25" eb="27">
      <t>ゴウケイ</t>
    </rPh>
    <rPh sb="29" eb="31">
      <t>スウチ</t>
    </rPh>
    <phoneticPr fontId="4"/>
  </si>
  <si>
    <t>所得割額</t>
    <rPh sb="0" eb="2">
      <t>ショトク</t>
    </rPh>
    <rPh sb="2" eb="3">
      <t>ワリ</t>
    </rPh>
    <phoneticPr fontId="4"/>
  </si>
  <si>
    <t>Ｌ－12　固定資産税資産別課税状況</t>
    <phoneticPr fontId="4"/>
  </si>
  <si>
    <t>e</t>
    <phoneticPr fontId="4"/>
  </si>
  <si>
    <t>公営企業会計</t>
    <rPh sb="0" eb="2">
      <t>コウエイ</t>
    </rPh>
    <rPh sb="2" eb="4">
      <t>キギョウ</t>
    </rPh>
    <phoneticPr fontId="4"/>
  </si>
  <si>
    <t>特　別　会　計</t>
    <phoneticPr fontId="4"/>
  </si>
  <si>
    <t>公　営　企　業　会　計</t>
    <rPh sb="0" eb="1">
      <t>オオヤケ</t>
    </rPh>
    <rPh sb="2" eb="3">
      <t>エイ</t>
    </rPh>
    <rPh sb="4" eb="5">
      <t>キ</t>
    </rPh>
    <rPh sb="6" eb="7">
      <t>ゴウ</t>
    </rPh>
    <rPh sb="8" eb="9">
      <t>カイ</t>
    </rPh>
    <rPh sb="10" eb="11">
      <t>ケイ</t>
    </rPh>
    <phoneticPr fontId="4"/>
  </si>
  <si>
    <t>病院建設
事 業 債</t>
    <phoneticPr fontId="4"/>
  </si>
  <si>
    <t>区　　　　　　　　分</t>
    <phoneticPr fontId="4"/>
  </si>
  <si>
    <t>Ｌ－10　個人市民税所得区分別納税義務者数及び所得割額</t>
    <phoneticPr fontId="4"/>
  </si>
  <si>
    <t>資料：企画政策部財政課</t>
  </si>
  <si>
    <t>事 業 債</t>
    <phoneticPr fontId="3"/>
  </si>
  <si>
    <t>下 水 道
事 業 債</t>
    <phoneticPr fontId="4"/>
  </si>
  <si>
    <t>調　　　　　　定　　　　　　額</t>
    <phoneticPr fontId="3"/>
  </si>
  <si>
    <t>平成30年度</t>
  </si>
  <si>
    <t>　基準財政需要額（Ａ）及び基準財政収入額（Ｂ）は、財政力指数（３カ年平均）を算出するため、錯誤措置を加味していな</t>
    <rPh sb="1" eb="3">
      <t>キジュン</t>
    </rPh>
    <rPh sb="3" eb="5">
      <t>ザイセイ</t>
    </rPh>
    <rPh sb="5" eb="7">
      <t>ジュヨウ</t>
    </rPh>
    <rPh sb="7" eb="8">
      <t>ガク</t>
    </rPh>
    <rPh sb="11" eb="12">
      <t>オヨ</t>
    </rPh>
    <rPh sb="13" eb="15">
      <t>キジュン</t>
    </rPh>
    <rPh sb="15" eb="17">
      <t>ザイセイ</t>
    </rPh>
    <rPh sb="17" eb="19">
      <t>シュウニュウ</t>
    </rPh>
    <rPh sb="19" eb="20">
      <t>ガク</t>
    </rPh>
    <rPh sb="25" eb="28">
      <t>ザイセイリョク</t>
    </rPh>
    <rPh sb="28" eb="30">
      <t>シスウ</t>
    </rPh>
    <rPh sb="33" eb="34">
      <t>ネン</t>
    </rPh>
    <rPh sb="34" eb="36">
      <t>ヘイキン</t>
    </rPh>
    <rPh sb="38" eb="40">
      <t>サンシュツ</t>
    </rPh>
    <rPh sb="45" eb="47">
      <t>サクゴ</t>
    </rPh>
    <rPh sb="47" eb="49">
      <t>ソチ</t>
    </rPh>
    <phoneticPr fontId="3"/>
  </si>
  <si>
    <t>　い数値で表示している。</t>
    <phoneticPr fontId="3"/>
  </si>
  <si>
    <t>（単位　千円）</t>
    <phoneticPr fontId="4"/>
  </si>
  <si>
    <t>年　度　別</t>
    <phoneticPr fontId="3"/>
  </si>
  <si>
    <t>（つづき）　　一　般　会　計</t>
    <phoneticPr fontId="4"/>
  </si>
  <si>
    <t>減　　　税 　
補てん債等</t>
    <rPh sb="0" eb="1">
      <t>ゲン</t>
    </rPh>
    <rPh sb="4" eb="5">
      <t>ゼイ</t>
    </rPh>
    <rPh sb="8" eb="9">
      <t>ホ</t>
    </rPh>
    <rPh sb="11" eb="12">
      <t>サイ</t>
    </rPh>
    <rPh sb="12" eb="13">
      <t>トウ</t>
    </rPh>
    <phoneticPr fontId="3"/>
  </si>
  <si>
    <t>Ｌ－13　市税収納状況</t>
    <rPh sb="5" eb="7">
      <t>シゼイ</t>
    </rPh>
    <rPh sb="7" eb="9">
      <t>シュウノウ</t>
    </rPh>
    <rPh sb="9" eb="11">
      <t>ジョウキョウ</t>
    </rPh>
    <phoneticPr fontId="4"/>
  </si>
  <si>
    <t>Ｌ－１　会計別歳入歳出予算決算</t>
    <rPh sb="4" eb="6">
      <t>カイケイ</t>
    </rPh>
    <rPh sb="6" eb="7">
      <t>ベツ</t>
    </rPh>
    <rPh sb="7" eb="9">
      <t>サイニュウ</t>
    </rPh>
    <rPh sb="9" eb="11">
      <t>サイシュツ</t>
    </rPh>
    <rPh sb="11" eb="13">
      <t>ヨサン</t>
    </rPh>
    <rPh sb="13" eb="15">
      <t>ケッサン</t>
    </rPh>
    <phoneticPr fontId="4"/>
  </si>
  <si>
    <t>Ｌ－２　一般会計歳入歳出予算決算</t>
    <rPh sb="4" eb="6">
      <t>イッパン</t>
    </rPh>
    <rPh sb="6" eb="8">
      <t>カイケイ</t>
    </rPh>
    <rPh sb="8" eb="10">
      <t>サイニュウ</t>
    </rPh>
    <rPh sb="10" eb="12">
      <t>サイシュツ</t>
    </rPh>
    <rPh sb="12" eb="14">
      <t>ヨサン</t>
    </rPh>
    <rPh sb="14" eb="16">
      <t>ケッサン</t>
    </rPh>
    <phoneticPr fontId="4"/>
  </si>
  <si>
    <t>Ｌ－３　一般会計歳出科目別性質別決算額</t>
    <rPh sb="4" eb="6">
      <t>イッパン</t>
    </rPh>
    <rPh sb="6" eb="8">
      <t>カイケイ</t>
    </rPh>
    <rPh sb="8" eb="10">
      <t>サイシュツ</t>
    </rPh>
    <rPh sb="10" eb="13">
      <t>カモクベツ</t>
    </rPh>
    <rPh sb="13" eb="15">
      <t>セイシツ</t>
    </rPh>
    <rPh sb="15" eb="16">
      <t>ベツ</t>
    </rPh>
    <rPh sb="16" eb="19">
      <t>ケッサンガク</t>
    </rPh>
    <phoneticPr fontId="4"/>
  </si>
  <si>
    <t>Ｌ－４　一般会計歳出科目別財源充当表</t>
    <rPh sb="4" eb="6">
      <t>イッパン</t>
    </rPh>
    <rPh sb="6" eb="8">
      <t>カイケイ</t>
    </rPh>
    <rPh sb="8" eb="10">
      <t>サイシュツ</t>
    </rPh>
    <rPh sb="10" eb="13">
      <t>カモクベツ</t>
    </rPh>
    <rPh sb="13" eb="15">
      <t>ザイゲン</t>
    </rPh>
    <rPh sb="15" eb="17">
      <t>ジュウトウ</t>
    </rPh>
    <rPh sb="17" eb="18">
      <t>ヒョウ</t>
    </rPh>
    <phoneticPr fontId="4"/>
  </si>
  <si>
    <t>出資による  権　　利</t>
    <phoneticPr fontId="3"/>
  </si>
  <si>
    <t>償却資産</t>
  </si>
  <si>
    <t>環境性能割交付金</t>
    <rPh sb="0" eb="2">
      <t>カンキョウ</t>
    </rPh>
    <rPh sb="2" eb="4">
      <t>セイノウ</t>
    </rPh>
    <rPh sb="4" eb="5">
      <t>ワリ</t>
    </rPh>
    <rPh sb="5" eb="8">
      <t>コウフキン</t>
    </rPh>
    <phoneticPr fontId="4"/>
  </si>
  <si>
    <t>普通建設
事業費</t>
    <rPh sb="0" eb="2">
      <t>フツウ</t>
    </rPh>
    <rPh sb="2" eb="4">
      <t>ケンセツ</t>
    </rPh>
    <rPh sb="5" eb="8">
      <t>ジギョウヒ</t>
    </rPh>
    <phoneticPr fontId="4"/>
  </si>
  <si>
    <t>　（つづき）　　　　　　　　令　　和　　元　　年　　度</t>
  </si>
  <si>
    <t>平　　成　　30　　年　　度　　（つづく）</t>
  </si>
  <si>
    <t>　（つづき）　　　　　　　　平　　成　　30　　年　　度</t>
  </si>
  <si>
    <t>0.976</t>
  </si>
  <si>
    <t>令和元年度</t>
    <rPh sb="0" eb="2">
      <t>レイワ</t>
    </rPh>
    <rPh sb="2" eb="3">
      <t>ガン</t>
    </rPh>
    <phoneticPr fontId="4"/>
  </si>
  <si>
    <t>　　　　令       和       元       年       度　　　（つづく）</t>
    <phoneticPr fontId="4"/>
  </si>
  <si>
    <t>軽自動車税</t>
    <rPh sb="0" eb="4">
      <t>ケイジドウシャ</t>
    </rPh>
    <rPh sb="4" eb="5">
      <t>ゼイ</t>
    </rPh>
    <phoneticPr fontId="11"/>
  </si>
  <si>
    <t>環境性能割</t>
    <rPh sb="0" eb="2">
      <t>カンキョウ</t>
    </rPh>
    <rPh sb="2" eb="4">
      <t>セイノウ</t>
    </rPh>
    <rPh sb="4" eb="5">
      <t>ワリ</t>
    </rPh>
    <phoneticPr fontId="11"/>
  </si>
  <si>
    <t>（つづき）　　　令    　  和       元       年       度　</t>
    <rPh sb="8" eb="9">
      <t>レイ</t>
    </rPh>
    <phoneticPr fontId="4"/>
  </si>
  <si>
    <t>　（つづき）　令     和     元     年     度</t>
    <phoneticPr fontId="11"/>
  </si>
  <si>
    <t>（注）1.売上総額には、重勝式共同発売も含む。</t>
    <rPh sb="5" eb="7">
      <t>ウリア</t>
    </rPh>
    <rPh sb="7" eb="9">
      <t>ソウガク</t>
    </rPh>
    <rPh sb="12" eb="14">
      <t>シゲカツ</t>
    </rPh>
    <rPh sb="14" eb="15">
      <t>シキ</t>
    </rPh>
    <rPh sb="15" eb="17">
      <t>キョウドウ</t>
    </rPh>
    <rPh sb="17" eb="19">
      <t>ハツバイ</t>
    </rPh>
    <rPh sb="20" eb="21">
      <t>フク</t>
    </rPh>
    <phoneticPr fontId="4"/>
  </si>
  <si>
    <t>　　　3.１人当たり購入額は、本場売上額を入場人員で除したものである。</t>
    <rPh sb="26" eb="27">
      <t>ジョ</t>
    </rPh>
    <phoneticPr fontId="3"/>
  </si>
  <si>
    <t>総　務</t>
    <phoneticPr fontId="3"/>
  </si>
  <si>
    <t>民　生</t>
    <rPh sb="0" eb="1">
      <t>ミン</t>
    </rPh>
    <rPh sb="2" eb="3">
      <t>セイ</t>
    </rPh>
    <phoneticPr fontId="3"/>
  </si>
  <si>
    <t>衛　生</t>
    <phoneticPr fontId="3"/>
  </si>
  <si>
    <t>農林水産</t>
    <rPh sb="0" eb="2">
      <t>ノウリン</t>
    </rPh>
    <rPh sb="2" eb="4">
      <t>スイサン</t>
    </rPh>
    <phoneticPr fontId="3"/>
  </si>
  <si>
    <t>土　木</t>
    <rPh sb="0" eb="1">
      <t>ツチ</t>
    </rPh>
    <rPh sb="2" eb="3">
      <t>キ</t>
    </rPh>
    <phoneticPr fontId="3"/>
  </si>
  <si>
    <t>住　宅</t>
    <rPh sb="0" eb="1">
      <t>スミ</t>
    </rPh>
    <rPh sb="2" eb="3">
      <t>タク</t>
    </rPh>
    <phoneticPr fontId="3"/>
  </si>
  <si>
    <t>消　防</t>
    <rPh sb="0" eb="1">
      <t>ショウ</t>
    </rPh>
    <rPh sb="2" eb="3">
      <t>ボウ</t>
    </rPh>
    <phoneticPr fontId="3"/>
  </si>
  <si>
    <t>その他</t>
    <rPh sb="2" eb="3">
      <t>タ</t>
    </rPh>
    <phoneticPr fontId="3"/>
  </si>
  <si>
    <t>一　般　会　計（つづき）</t>
    <phoneticPr fontId="4"/>
  </si>
  <si>
    <t>教　育</t>
    <rPh sb="0" eb="1">
      <t>キョウ</t>
    </rPh>
    <rPh sb="2" eb="3">
      <t>イク</t>
    </rPh>
    <phoneticPr fontId="3"/>
  </si>
  <si>
    <t>病　院</t>
    <rPh sb="0" eb="1">
      <t>ビョウ</t>
    </rPh>
    <rPh sb="2" eb="3">
      <t>イン</t>
    </rPh>
    <phoneticPr fontId="4"/>
  </si>
  <si>
    <t>下水道</t>
    <rPh sb="0" eb="3">
      <t>ゲスイドウ</t>
    </rPh>
    <phoneticPr fontId="4"/>
  </si>
  <si>
    <t>普　　通　　債　（つづく）</t>
    <rPh sb="0" eb="1">
      <t>フ</t>
    </rPh>
    <rPh sb="3" eb="4">
      <t>トオ</t>
    </rPh>
    <rPh sb="6" eb="7">
      <t>サイ</t>
    </rPh>
    <phoneticPr fontId="4"/>
  </si>
  <si>
    <t>普通債
（つづき）</t>
    <rPh sb="0" eb="2">
      <t>フツウ</t>
    </rPh>
    <rPh sb="2" eb="3">
      <t>サイ</t>
    </rPh>
    <phoneticPr fontId="3"/>
  </si>
  <si>
    <t>減税補てん債</t>
    <rPh sb="0" eb="2">
      <t>ゲンゼイ</t>
    </rPh>
    <rPh sb="2" eb="3">
      <t>ホ</t>
    </rPh>
    <rPh sb="5" eb="6">
      <t>サイ</t>
    </rPh>
    <phoneticPr fontId="3"/>
  </si>
  <si>
    <t>臨時財政
対策債</t>
    <rPh sb="0" eb="2">
      <t>リンジ</t>
    </rPh>
    <rPh sb="2" eb="4">
      <t>ザイセイ</t>
    </rPh>
    <rPh sb="5" eb="7">
      <t>タイサク</t>
    </rPh>
    <rPh sb="7" eb="8">
      <t>サイ</t>
    </rPh>
    <phoneticPr fontId="3"/>
  </si>
  <si>
    <t>調 定 額</t>
  </si>
  <si>
    <t>収入済額</t>
  </si>
  <si>
    <t>令　　和　　元　　年　　度</t>
  </si>
  <si>
    <t>c</t>
  </si>
  <si>
    <t>d</t>
  </si>
  <si>
    <t>e</t>
  </si>
  <si>
    <t>後期高齢者医療事業会計</t>
  </si>
  <si>
    <t>公営企業会計</t>
  </si>
  <si>
    <t>　　予算現額は、前年度からの繰越額を含めて表示している。</t>
    <rPh sb="2" eb="4">
      <t>ヨサン</t>
    </rPh>
    <rPh sb="4" eb="6">
      <t>ゲンガク</t>
    </rPh>
    <rPh sb="8" eb="11">
      <t>ゼンネンド</t>
    </rPh>
    <rPh sb="14" eb="16">
      <t>クリコシ</t>
    </rPh>
    <rPh sb="16" eb="17">
      <t>ガク</t>
    </rPh>
    <rPh sb="18" eb="19">
      <t>フク</t>
    </rPh>
    <rPh sb="21" eb="23">
      <t>ヒョウジ</t>
    </rPh>
    <phoneticPr fontId="4"/>
  </si>
  <si>
    <t>構 成 比</t>
  </si>
  <si>
    <t>法人事業税交付金</t>
    <rPh sb="0" eb="2">
      <t>ホウジン</t>
    </rPh>
    <rPh sb="2" eb="5">
      <t>ジギョウゼイ</t>
    </rPh>
    <rPh sb="5" eb="7">
      <t>コウフ</t>
    </rPh>
    <rPh sb="7" eb="8">
      <t>キン</t>
    </rPh>
    <phoneticPr fontId="4"/>
  </si>
  <si>
    <t>義　務　的　経　費</t>
  </si>
  <si>
    <t>投資的経費</t>
  </si>
  <si>
    <t>扶 助 費</t>
  </si>
  <si>
    <t>公 債 費</t>
  </si>
  <si>
    <t>普通建設
事業費</t>
  </si>
  <si>
    <t>災害復旧
事業費</t>
  </si>
  <si>
    <t>失業対策
事業費</t>
  </si>
  <si>
    <t>物 件 費</t>
  </si>
  <si>
    <t>補助費等</t>
  </si>
  <si>
    <t>維持補修費</t>
  </si>
  <si>
    <t>令　　和　　元　　年　　度　　（つづく）</t>
  </si>
  <si>
    <t>令　　和　　2　　年　　度　　（つづく）</t>
    <rPh sb="0" eb="1">
      <t>レイ</t>
    </rPh>
    <rPh sb="3" eb="4">
      <t>ワ</t>
    </rPh>
    <phoneticPr fontId="4"/>
  </si>
  <si>
    <t>　（つづき）　　　　　　　　令　　和　　2　　年　　度</t>
    <phoneticPr fontId="4"/>
  </si>
  <si>
    <t>金　　額</t>
  </si>
  <si>
    <t>令 和 元 年 度</t>
  </si>
  <si>
    <t>令和元年度</t>
  </si>
  <si>
    <t>令和2年度</t>
  </si>
  <si>
    <t>0.977</t>
  </si>
  <si>
    <t>Ｌ－８　市　　債</t>
    <phoneticPr fontId="3"/>
  </si>
  <si>
    <t>令和2年度</t>
    <rPh sb="0" eb="2">
      <t>レイワ</t>
    </rPh>
    <phoneticPr fontId="4"/>
  </si>
  <si>
    <t>減収補てん債</t>
    <rPh sb="0" eb="2">
      <t>ゲンシュウ</t>
    </rPh>
    <rPh sb="2" eb="3">
      <t>ホ</t>
    </rPh>
    <rPh sb="5" eb="6">
      <t>サイ</t>
    </rPh>
    <phoneticPr fontId="3"/>
  </si>
  <si>
    <t>　　　2.１日当たり入場人員は、入場人員を開催日数で除したものである。</t>
    <rPh sb="6" eb="7">
      <t>ヒ</t>
    </rPh>
    <rPh sb="7" eb="8">
      <t>ア</t>
    </rPh>
    <rPh sb="10" eb="12">
      <t>ニュウジョウ</t>
    </rPh>
    <rPh sb="12" eb="14">
      <t>ジンイン</t>
    </rPh>
    <rPh sb="16" eb="18">
      <t>ニュウジョウ</t>
    </rPh>
    <rPh sb="18" eb="20">
      <t>ジンイン</t>
    </rPh>
    <rPh sb="21" eb="23">
      <t>カイサイ</t>
    </rPh>
    <rPh sb="23" eb="25">
      <t>ニッスウ</t>
    </rPh>
    <phoneticPr fontId="4"/>
  </si>
  <si>
    <t>10万円以下</t>
  </si>
  <si>
    <t>10万円超 ～ 100万円以下</t>
  </si>
  <si>
    <t>100万円超 ～ 200万円以下</t>
  </si>
  <si>
    <t>200万円超 ～ 300万円以下</t>
  </si>
  <si>
    <t>300万円超 ～ 400万円以下</t>
  </si>
  <si>
    <t>400万円超 ～ 550万円以下</t>
  </si>
  <si>
    <t xml:space="preserve"> 550万円超 ～ 700万円以下</t>
  </si>
  <si>
    <t>700万円超 ～1000万円以下</t>
  </si>
  <si>
    <t>1000万円超</t>
  </si>
  <si>
    <t>資料：総務部納税課</t>
    <rPh sb="0" eb="2">
      <t>シリョウ</t>
    </rPh>
    <rPh sb="3" eb="5">
      <t>ソウム</t>
    </rPh>
    <rPh sb="5" eb="6">
      <t>ブ</t>
    </rPh>
    <rPh sb="6" eb="9">
      <t>ノウゼイカ</t>
    </rPh>
    <phoneticPr fontId="11"/>
  </si>
  <si>
    <t>　　　　令       和       2       年       度　　　（つづく）</t>
    <phoneticPr fontId="4"/>
  </si>
  <si>
    <t>種別割</t>
    <rPh sb="0" eb="2">
      <t>シュベツ</t>
    </rPh>
    <rPh sb="2" eb="3">
      <t>ワ</t>
    </rPh>
    <phoneticPr fontId="11"/>
  </si>
  <si>
    <t>　（つづき）　令     和     2     年     度</t>
    <phoneticPr fontId="11"/>
  </si>
  <si>
    <t>　　　2.単位未満を四捨五入しているため、表の内容と合計が一致しない場合がある。</t>
    <rPh sb="5" eb="7">
      <t>タンイ</t>
    </rPh>
    <rPh sb="7" eb="9">
      <t>ミマン</t>
    </rPh>
    <rPh sb="10" eb="14">
      <t>シシャゴニュウ</t>
    </rPh>
    <rPh sb="21" eb="22">
      <t>ヒョウ</t>
    </rPh>
    <rPh sb="23" eb="25">
      <t>ナイヨウ</t>
    </rPh>
    <rPh sb="26" eb="28">
      <t>ゴウケイ</t>
    </rPh>
    <rPh sb="29" eb="31">
      <t>イッチ</t>
    </rPh>
    <rPh sb="34" eb="36">
      <t>バアイ</t>
    </rPh>
    <phoneticPr fontId="4"/>
  </si>
  <si>
    <t>徴収決定済額</t>
  </si>
  <si>
    <t>収納済額</t>
  </si>
  <si>
    <t>ｘ</t>
  </si>
  <si>
    <t>（単位　千円）　</t>
    <phoneticPr fontId="4"/>
  </si>
  <si>
    <t>（単位　千円）　</t>
    <phoneticPr fontId="4"/>
  </si>
  <si>
    <t>令　　和　　3　　年　　度</t>
    <rPh sb="0" eb="1">
      <t>レイ</t>
    </rPh>
    <rPh sb="3" eb="4">
      <t>ワ</t>
    </rPh>
    <phoneticPr fontId="4"/>
  </si>
  <si>
    <t>令　　和　　3　　年　　度　　（つづく）</t>
    <rPh sb="0" eb="1">
      <t>レイ</t>
    </rPh>
    <rPh sb="3" eb="4">
      <t>ワ</t>
    </rPh>
    <phoneticPr fontId="4"/>
  </si>
  <si>
    <t>　（つづき）　　　　　　　　令　　和　　3　　年　　度</t>
    <phoneticPr fontId="4"/>
  </si>
  <si>
    <t>金　　額</t>
    <rPh sb="0" eb="1">
      <t>キン</t>
    </rPh>
    <rPh sb="3" eb="4">
      <t>ガク</t>
    </rPh>
    <phoneticPr fontId="4"/>
  </si>
  <si>
    <t>（注）</t>
    <rPh sb="1" eb="2">
      <t>チュウ</t>
    </rPh>
    <phoneticPr fontId="4"/>
  </si>
  <si>
    <t>令和3年度</t>
    <rPh sb="0" eb="2">
      <t>レイワ</t>
    </rPh>
    <phoneticPr fontId="4"/>
  </si>
  <si>
    <t>　　2年度</t>
  </si>
  <si>
    <t>（注）数字の単位未満は、四捨五入を行なっているため、総数と内訳が一致しないことがある。</t>
    <phoneticPr fontId="3"/>
  </si>
  <si>
    <t>　　　　令       和       3       年       度　　　（つづく）</t>
    <phoneticPr fontId="4"/>
  </si>
  <si>
    <t>（つづき）　　　令    　  和       3        年       度　</t>
    <rPh sb="8" eb="9">
      <t>レイ</t>
    </rPh>
    <phoneticPr fontId="4"/>
  </si>
  <si>
    <t>（注）数字の単位未満は、四捨五入を行なっているため、総額と内訳が一致しないことがある。</t>
    <phoneticPr fontId="11"/>
  </si>
  <si>
    <t>　　 2年度</t>
  </si>
  <si>
    <t>所得割額</t>
  </si>
  <si>
    <t>資料：総務部市民税課</t>
  </si>
  <si>
    <t>2年度</t>
  </si>
  <si>
    <t>一般会計</t>
    <phoneticPr fontId="4"/>
  </si>
  <si>
    <t>特別会計</t>
    <phoneticPr fontId="4"/>
  </si>
  <si>
    <t>Ｌ－11　個人市民税課税標準段階別納税義務者数及び総所得金額等</t>
    <rPh sb="23" eb="24">
      <t>オヨ</t>
    </rPh>
    <rPh sb="25" eb="28">
      <t>ソウショトク</t>
    </rPh>
    <rPh sb="28" eb="30">
      <t>キンガク</t>
    </rPh>
    <rPh sb="30" eb="31">
      <t>トウ</t>
    </rPh>
    <phoneticPr fontId="4"/>
  </si>
  <si>
    <t>源泉所得税</t>
    <phoneticPr fontId="16"/>
  </si>
  <si>
    <t>源泉所得税及復興特別所得税</t>
    <rPh sb="0" eb="2">
      <t>ゲンセン</t>
    </rPh>
    <rPh sb="2" eb="5">
      <t>ショトクゼイ</t>
    </rPh>
    <rPh sb="5" eb="6">
      <t>オヨ</t>
    </rPh>
    <rPh sb="6" eb="8">
      <t>フッコウ</t>
    </rPh>
    <rPh sb="8" eb="10">
      <t>トクベツ</t>
    </rPh>
    <rPh sb="10" eb="12">
      <t>ショトク</t>
    </rPh>
    <rPh sb="12" eb="13">
      <t>ゼイ</t>
    </rPh>
    <phoneticPr fontId="16"/>
  </si>
  <si>
    <t>申告所得税</t>
    <rPh sb="0" eb="2">
      <t>シンコク</t>
    </rPh>
    <rPh sb="2" eb="5">
      <t>ショトクゼイ</t>
    </rPh>
    <phoneticPr fontId="16"/>
  </si>
  <si>
    <t>申告所得税及復興特別所得税</t>
    <rPh sb="0" eb="2">
      <t>シンコク</t>
    </rPh>
    <rPh sb="2" eb="5">
      <t>ショトクゼイ</t>
    </rPh>
    <rPh sb="5" eb="6">
      <t>オヨ</t>
    </rPh>
    <rPh sb="6" eb="8">
      <t>フッコウ</t>
    </rPh>
    <rPh sb="8" eb="10">
      <t>トクベツ</t>
    </rPh>
    <rPh sb="10" eb="13">
      <t>ショトクゼイ</t>
    </rPh>
    <phoneticPr fontId="16"/>
  </si>
  <si>
    <t>法人税</t>
    <rPh sb="0" eb="3">
      <t>ホウジンゼイ</t>
    </rPh>
    <phoneticPr fontId="16"/>
  </si>
  <si>
    <t>地方法人税</t>
    <rPh sb="0" eb="2">
      <t>チホウ</t>
    </rPh>
    <rPh sb="2" eb="5">
      <t>ホウジンゼイ</t>
    </rPh>
    <phoneticPr fontId="16"/>
  </si>
  <si>
    <t>相続税</t>
    <rPh sb="0" eb="3">
      <t>ソウゾクゼイ</t>
    </rPh>
    <phoneticPr fontId="16"/>
  </si>
  <si>
    <t>消費税</t>
    <rPh sb="0" eb="3">
      <t>ショウヒゼイ</t>
    </rPh>
    <phoneticPr fontId="16"/>
  </si>
  <si>
    <t>消費税及地方消費税</t>
    <rPh sb="0" eb="3">
      <t>ショウヒゼイ</t>
    </rPh>
    <rPh sb="3" eb="4">
      <t>オヨ</t>
    </rPh>
    <rPh sb="4" eb="6">
      <t>チホウ</t>
    </rPh>
    <rPh sb="6" eb="9">
      <t>ショウヒゼイ</t>
    </rPh>
    <phoneticPr fontId="16"/>
  </si>
  <si>
    <t>酒税</t>
    <rPh sb="0" eb="1">
      <t>サケ</t>
    </rPh>
    <rPh sb="1" eb="2">
      <t>ゼイ</t>
    </rPh>
    <phoneticPr fontId="16"/>
  </si>
  <si>
    <t>たばこ税及たばこ特別税</t>
    <rPh sb="3" eb="4">
      <t>ゼイ</t>
    </rPh>
    <rPh sb="4" eb="5">
      <t>オヨ</t>
    </rPh>
    <rPh sb="8" eb="10">
      <t>トクベツ</t>
    </rPh>
    <rPh sb="10" eb="11">
      <t>ゼイ</t>
    </rPh>
    <phoneticPr fontId="16"/>
  </si>
  <si>
    <t>揮発油税及地方揮発油税</t>
    <rPh sb="0" eb="4">
      <t>キハツユゼイ</t>
    </rPh>
    <rPh sb="4" eb="5">
      <t>オヨ</t>
    </rPh>
    <rPh sb="5" eb="7">
      <t>チホウ</t>
    </rPh>
    <rPh sb="7" eb="11">
      <t>キハツユゼイ</t>
    </rPh>
    <phoneticPr fontId="16"/>
  </si>
  <si>
    <t>その他</t>
    <phoneticPr fontId="16"/>
  </si>
  <si>
    <t>合　　　計</t>
    <rPh sb="0" eb="1">
      <t>ゴウ</t>
    </rPh>
    <phoneticPr fontId="16"/>
  </si>
  <si>
    <t>総数</t>
    <rPh sb="0" eb="1">
      <t>フサ</t>
    </rPh>
    <rPh sb="1" eb="2">
      <t>カズ</t>
    </rPh>
    <phoneticPr fontId="4"/>
  </si>
  <si>
    <t>申告納税額</t>
    <rPh sb="0" eb="2">
      <t>シンコク</t>
    </rPh>
    <rPh sb="2" eb="4">
      <t>ノウゼイ</t>
    </rPh>
    <rPh sb="4" eb="5">
      <t>ガク</t>
    </rPh>
    <phoneticPr fontId="4"/>
  </si>
  <si>
    <t>（単位　人・千円）</t>
    <rPh sb="6" eb="7">
      <t>セン</t>
    </rPh>
    <phoneticPr fontId="4"/>
  </si>
  <si>
    <t>（注）単位未満を四捨五入しているため、表の内容と計又は合計が一致しない場合がある。</t>
    <rPh sb="1" eb="2">
      <t>チュウ</t>
    </rPh>
    <rPh sb="3" eb="5">
      <t>タンイ</t>
    </rPh>
    <rPh sb="5" eb="7">
      <t>ミマン</t>
    </rPh>
    <rPh sb="8" eb="12">
      <t>シシャゴニュウ</t>
    </rPh>
    <rPh sb="19" eb="20">
      <t>ヒョウ</t>
    </rPh>
    <rPh sb="21" eb="23">
      <t>ナイヨウ</t>
    </rPh>
    <rPh sb="24" eb="25">
      <t>ケイ</t>
    </rPh>
    <rPh sb="25" eb="26">
      <t>マタ</t>
    </rPh>
    <rPh sb="27" eb="29">
      <t>ゴウケイ</t>
    </rPh>
    <rPh sb="30" eb="32">
      <t>イッチ</t>
    </rPh>
    <rPh sb="35" eb="37">
      <t>バアイ</t>
    </rPh>
    <phoneticPr fontId="4"/>
  </si>
  <si>
    <t xml:space="preserve">      2.単位未満を四捨五入しているため、表の内容と計又は合計が一致しない場合がある。</t>
    <phoneticPr fontId="4"/>
  </si>
  <si>
    <t xml:space="preserve">      3.申告納税額のある者について表しており、還付申告者は含まない。</t>
    <rPh sb="8" eb="10">
      <t>シンコク</t>
    </rPh>
    <rPh sb="10" eb="12">
      <t>ノウゼイ</t>
    </rPh>
    <rPh sb="12" eb="13">
      <t>ガク</t>
    </rPh>
    <rPh sb="16" eb="17">
      <t>モノ</t>
    </rPh>
    <rPh sb="21" eb="22">
      <t>アラワ</t>
    </rPh>
    <rPh sb="27" eb="29">
      <t>カンプ</t>
    </rPh>
    <rPh sb="29" eb="31">
      <t>シンコク</t>
    </rPh>
    <rPh sb="31" eb="32">
      <t>シャ</t>
    </rPh>
    <rPh sb="33" eb="34">
      <t>フク</t>
    </rPh>
    <phoneticPr fontId="4"/>
  </si>
  <si>
    <t>令　　和　　4　　年　　度</t>
    <rPh sb="0" eb="1">
      <t>レイ</t>
    </rPh>
    <rPh sb="3" eb="4">
      <t>ワ</t>
    </rPh>
    <phoneticPr fontId="4"/>
  </si>
  <si>
    <t>令　　和　　4　　年　　度　　（つづく）</t>
    <rPh sb="0" eb="1">
      <t>レイ</t>
    </rPh>
    <rPh sb="3" eb="4">
      <t>ワ</t>
    </rPh>
    <phoneticPr fontId="4"/>
  </si>
  <si>
    <t>　（つづき）　　　　　　　　令　　和　　4　　年　　度</t>
    <phoneticPr fontId="4"/>
  </si>
  <si>
    <t>令 和 4 年 度</t>
    <rPh sb="0" eb="1">
      <t>レイ</t>
    </rPh>
    <rPh sb="2" eb="3">
      <t>ワ</t>
    </rPh>
    <phoneticPr fontId="4"/>
  </si>
  <si>
    <t>3年度</t>
    <phoneticPr fontId="3"/>
  </si>
  <si>
    <t>0.971</t>
  </si>
  <si>
    <t>令和4年度</t>
    <rPh sb="0" eb="2">
      <t>レイワ</t>
    </rPh>
    <phoneticPr fontId="3"/>
  </si>
  <si>
    <t>0.955</t>
    <phoneticPr fontId="3"/>
  </si>
  <si>
    <t>0.953</t>
    <phoneticPr fontId="3"/>
  </si>
  <si>
    <t>令和4年度</t>
    <rPh sb="0" eb="2">
      <t>レイワ</t>
    </rPh>
    <phoneticPr fontId="4"/>
  </si>
  <si>
    <t>　　　　令       和       4       年       度　　　（つづく）</t>
    <phoneticPr fontId="4"/>
  </si>
  <si>
    <t>（つづき）　　　令    　  和       4        年       度　</t>
    <rPh sb="8" eb="9">
      <t>レイ</t>
    </rPh>
    <phoneticPr fontId="4"/>
  </si>
  <si>
    <t>（つづき）　令     和     4     年     度</t>
    <phoneticPr fontId="11"/>
  </si>
  <si>
    <t>　本表は7月1日現在の市町村税課税状況等の調によって集計したものである。</t>
    <rPh sb="14" eb="15">
      <t>ゼイ</t>
    </rPh>
    <phoneticPr fontId="3"/>
  </si>
  <si>
    <t>調定額</t>
    <phoneticPr fontId="4"/>
  </si>
  <si>
    <t>収入済額</t>
    <phoneticPr fontId="4"/>
  </si>
  <si>
    <t xml:space="preserve">  平成30年度</t>
    <rPh sb="2" eb="4">
      <t>ヘイセイ</t>
    </rPh>
    <phoneticPr fontId="4"/>
  </si>
  <si>
    <t>　　 3年度</t>
    <phoneticPr fontId="4"/>
  </si>
  <si>
    <t>令和4年度</t>
    <phoneticPr fontId="4"/>
  </si>
  <si>
    <t>-</t>
    <phoneticPr fontId="4"/>
  </si>
  <si>
    <t>令　　和　　5　　年　　度</t>
    <rPh sb="0" eb="1">
      <t>レイ</t>
    </rPh>
    <rPh sb="3" eb="4">
      <t>ワ</t>
    </rPh>
    <phoneticPr fontId="4"/>
  </si>
  <si>
    <t>令　　和　　2　　年　　度</t>
    <phoneticPr fontId="4"/>
  </si>
  <si>
    <t>平　　成　　30　　年　　度</t>
    <phoneticPr fontId="4"/>
  </si>
  <si>
    <t>単位未満を四捨五入しているため、表の内容と合計(総額）が一致しない場合がある。</t>
    <rPh sb="24" eb="26">
      <t>ソウガク</t>
    </rPh>
    <phoneticPr fontId="4"/>
  </si>
  <si>
    <t>令　和　5　年　度</t>
    <rPh sb="0" eb="1">
      <t>レイ</t>
    </rPh>
    <rPh sb="2" eb="3">
      <t>ワ</t>
    </rPh>
    <phoneticPr fontId="4"/>
  </si>
  <si>
    <t>令　和　4　年　度</t>
    <phoneticPr fontId="4"/>
  </si>
  <si>
    <t>令　和　3　年　度</t>
    <rPh sb="0" eb="1">
      <t>レイ</t>
    </rPh>
    <rPh sb="2" eb="3">
      <t>ワ</t>
    </rPh>
    <phoneticPr fontId="4"/>
  </si>
  <si>
    <t>令　和　2　年　度</t>
    <phoneticPr fontId="4"/>
  </si>
  <si>
    <t>令　和　元　年　度</t>
    <rPh sb="4" eb="5">
      <t>ゲン</t>
    </rPh>
    <phoneticPr fontId="4"/>
  </si>
  <si>
    <t>平　成　30　年　度</t>
    <phoneticPr fontId="4"/>
  </si>
  <si>
    <t>　（つづき）　　　　　　　　令　　和　　5　　年　　度</t>
    <phoneticPr fontId="4"/>
  </si>
  <si>
    <t>令　　和　　5　　年　　度　　（つづく）</t>
    <rPh sb="0" eb="1">
      <t>レイ</t>
    </rPh>
    <rPh sb="3" eb="4">
      <t>ワ</t>
    </rPh>
    <phoneticPr fontId="4"/>
  </si>
  <si>
    <t>令　　和　　2　　年　　度　　（つづく）</t>
    <phoneticPr fontId="4"/>
  </si>
  <si>
    <t>　（つづき）　　　　　　　　平　　成　　30　　年　　度</t>
    <phoneticPr fontId="4"/>
  </si>
  <si>
    <t>平　　成　　30　　年　　度　　（つづく）</t>
    <phoneticPr fontId="4"/>
  </si>
  <si>
    <t>1.単位未満を四捨五入しているため、表の内容と合計が一致しない場合がある。</t>
    <phoneticPr fontId="4"/>
  </si>
  <si>
    <t>令 和 5 年 度</t>
    <rPh sb="0" eb="1">
      <t>レイ</t>
    </rPh>
    <rPh sb="2" eb="3">
      <t>ワ</t>
    </rPh>
    <phoneticPr fontId="4"/>
  </si>
  <si>
    <t>令 和 3 年 度</t>
    <phoneticPr fontId="4"/>
  </si>
  <si>
    <t>令 和 2 年 度</t>
    <phoneticPr fontId="4"/>
  </si>
  <si>
    <t>平 成 30 年 度</t>
    <phoneticPr fontId="4"/>
  </si>
  <si>
    <t>平成30年度</t>
    <phoneticPr fontId="3"/>
  </si>
  <si>
    <t>令和5年度</t>
    <rPh sb="0" eb="2">
      <t>レイワ</t>
    </rPh>
    <phoneticPr fontId="3"/>
  </si>
  <si>
    <t>0.946</t>
    <phoneticPr fontId="3"/>
  </si>
  <si>
    <t>0.943</t>
    <phoneticPr fontId="3"/>
  </si>
  <si>
    <t>4年度</t>
    <phoneticPr fontId="3"/>
  </si>
  <si>
    <t>令和5年度</t>
    <phoneticPr fontId="3"/>
  </si>
  <si>
    <t>　　　4.令和2年度は新型コロナウイルス感染症の影響により2回中止となった。</t>
    <phoneticPr fontId="4"/>
  </si>
  <si>
    <t>　　　5.令和5年度以降の１日当たり入場人員は、入場人員をミッドナイト開催（無観客開催）を除いた開催日数で除したものである。</t>
    <rPh sb="10" eb="12">
      <t>イコウ</t>
    </rPh>
    <rPh sb="14" eb="15">
      <t>ニチ</t>
    </rPh>
    <rPh sb="15" eb="16">
      <t>ア</t>
    </rPh>
    <rPh sb="18" eb="20">
      <t>ニュウジョウ</t>
    </rPh>
    <rPh sb="20" eb="22">
      <t>ジンイン</t>
    </rPh>
    <rPh sb="38" eb="39">
      <t>ム</t>
    </rPh>
    <rPh sb="39" eb="41">
      <t>カンキャク</t>
    </rPh>
    <rPh sb="41" eb="43">
      <t>カイサイ</t>
    </rPh>
    <phoneticPr fontId="4"/>
  </si>
  <si>
    <t>　　　6.令和5年度以降の1人当たり購入額は、ミッドナイト開催の前売り発売売上額を除いた本場売上額を入場人員で除したものである。</t>
    <rPh sb="10" eb="12">
      <t>イコウ</t>
    </rPh>
    <rPh sb="13" eb="15">
      <t>ヒトリ</t>
    </rPh>
    <rPh sb="15" eb="16">
      <t>ア</t>
    </rPh>
    <rPh sb="18" eb="20">
      <t>コウニュウ</t>
    </rPh>
    <rPh sb="20" eb="21">
      <t>ガク</t>
    </rPh>
    <rPh sb="32" eb="34">
      <t>マエウ</t>
    </rPh>
    <rPh sb="35" eb="37">
      <t>ハツバイ</t>
    </rPh>
    <rPh sb="37" eb="39">
      <t>ウリアゲ</t>
    </rPh>
    <rPh sb="39" eb="40">
      <t>ガク</t>
    </rPh>
    <rPh sb="44" eb="49">
      <t>ホンジョウウリアゲガク</t>
    </rPh>
    <rPh sb="50" eb="52">
      <t>ニュウジョウ</t>
    </rPh>
    <rPh sb="52" eb="54">
      <t>ジンイン</t>
    </rPh>
    <phoneticPr fontId="4"/>
  </si>
  <si>
    <t>令和5年度</t>
    <rPh sb="0" eb="2">
      <t>レイワ</t>
    </rPh>
    <phoneticPr fontId="4"/>
  </si>
  <si>
    <t>（注） 1.令和元年度から区分内容を「平塚市 一般会計 特別会計 決算に係る主要な施策の成果に関する説明書」と統一した。</t>
    <rPh sb="1" eb="2">
      <t>チュウ</t>
    </rPh>
    <phoneticPr fontId="4"/>
  </si>
  <si>
    <t>平成30年度</t>
    <phoneticPr fontId="4"/>
  </si>
  <si>
    <t>2年度</t>
    <phoneticPr fontId="4"/>
  </si>
  <si>
    <t>3年度</t>
    <phoneticPr fontId="4"/>
  </si>
  <si>
    <t>4年度</t>
    <phoneticPr fontId="4"/>
  </si>
  <si>
    <t>令和5年度</t>
    <phoneticPr fontId="7"/>
  </si>
  <si>
    <t>　　3年度</t>
    <phoneticPr fontId="4"/>
  </si>
  <si>
    <t>（注）単位未満の端数処理により、表の内容と合計が一致しない場合がある。</t>
    <phoneticPr fontId="3"/>
  </si>
  <si>
    <t>令和5年度</t>
    <rPh sb="0" eb="1">
      <t>レイ</t>
    </rPh>
    <rPh sb="1" eb="2">
      <t>カズ</t>
    </rPh>
    <rPh sb="3" eb="5">
      <t>ネンド</t>
    </rPh>
    <phoneticPr fontId="4"/>
  </si>
  <si>
    <t>　本表は令和5年7月1日現在の市町村税課税状況等の調によって集計したものである。</t>
    <rPh sb="4" eb="6">
      <t>レイワ</t>
    </rPh>
    <rPh sb="7" eb="8">
      <t>ネン</t>
    </rPh>
    <rPh sb="18" eb="19">
      <t>ゼイ</t>
    </rPh>
    <phoneticPr fontId="8"/>
  </si>
  <si>
    <t>平成30年度</t>
    <rPh sb="0" eb="2">
      <t>ヘイセイ</t>
    </rPh>
    <phoneticPr fontId="4"/>
  </si>
  <si>
    <t>令和元年度</t>
    <phoneticPr fontId="4"/>
  </si>
  <si>
    <t xml:space="preserve">  平成30年度</t>
    <phoneticPr fontId="4"/>
  </si>
  <si>
    <t>※千円未満の端数処理を行っているため、合計が合わないことがあります。</t>
    <rPh sb="1" eb="3">
      <t>センエン</t>
    </rPh>
    <rPh sb="6" eb="8">
      <t>ハスウ</t>
    </rPh>
    <rPh sb="8" eb="10">
      <t>ショリ</t>
    </rPh>
    <rPh sb="11" eb="12">
      <t>オコナ</t>
    </rPh>
    <rPh sb="22" eb="23">
      <t>ア</t>
    </rPh>
    <phoneticPr fontId="11"/>
  </si>
  <si>
    <t>（つづき）　令     和     5     年     度</t>
    <phoneticPr fontId="11"/>
  </si>
  <si>
    <t>（つづき）　　　令    　  和       5        年       度　</t>
    <rPh sb="8" eb="9">
      <t>レイ</t>
    </rPh>
    <phoneticPr fontId="4"/>
  </si>
  <si>
    <t>　　　　令       和       5       年       度　　　（つづく）</t>
    <phoneticPr fontId="4"/>
  </si>
  <si>
    <t>　（つづき）　令     和     3     年     度</t>
    <phoneticPr fontId="11"/>
  </si>
  <si>
    <t>（つづき）　　　令    　  和       2       年       度　</t>
    <rPh sb="8" eb="9">
      <t>レイ</t>
    </rPh>
    <phoneticPr fontId="4"/>
  </si>
  <si>
    <t>　（つづき）　平　　成　　30　　年　　度</t>
    <phoneticPr fontId="11"/>
  </si>
  <si>
    <t>（つづき）　　　　平　　　成　　　30　　　年　　　度　　　</t>
    <phoneticPr fontId="11"/>
  </si>
  <si>
    <t>　　　　平　　　成　　　30　　　年　　　度　　　（つづく）</t>
    <phoneticPr fontId="11"/>
  </si>
  <si>
    <t>現年度分</t>
    <rPh sb="0" eb="1">
      <t>ゲン</t>
    </rPh>
    <rPh sb="1" eb="3">
      <t>ネンド</t>
    </rPh>
    <rPh sb="3" eb="4">
      <t>ブン</t>
    </rPh>
    <phoneticPr fontId="4"/>
  </si>
  <si>
    <t>現年度分</t>
    <rPh sb="0" eb="1">
      <t>ゲン</t>
    </rPh>
    <rPh sb="1" eb="4">
      <t>ネンドブン</t>
    </rPh>
    <phoneticPr fontId="4"/>
  </si>
  <si>
    <t>令和5年度</t>
    <rPh sb="0" eb="2">
      <t>レイワ</t>
    </rPh>
    <rPh sb="3" eb="5">
      <t>ネンド</t>
    </rPh>
    <rPh sb="4" eb="5">
      <t>ド</t>
    </rPh>
    <phoneticPr fontId="4"/>
  </si>
  <si>
    <t>収入済額</t>
    <rPh sb="0" eb="2">
      <t>シュウニュウ</t>
    </rPh>
    <rPh sb="2" eb="3">
      <t>ス</t>
    </rPh>
    <rPh sb="3" eb="4">
      <t>ガク</t>
    </rPh>
    <phoneticPr fontId="4"/>
  </si>
  <si>
    <t>調 定 額</t>
    <rPh sb="0" eb="1">
      <t>チョウ</t>
    </rPh>
    <rPh sb="2" eb="3">
      <t>テイ</t>
    </rPh>
    <rPh sb="4" eb="5">
      <t>ガク</t>
    </rPh>
    <phoneticPr fontId="4"/>
  </si>
  <si>
    <t>令和4年度</t>
    <rPh sb="0" eb="2">
      <t>レイワ</t>
    </rPh>
    <rPh sb="3" eb="5">
      <t>ネンド</t>
    </rPh>
    <rPh sb="4" eb="5">
      <t>ド</t>
    </rPh>
    <phoneticPr fontId="4"/>
  </si>
  <si>
    <t>令和3年度</t>
    <rPh sb="0" eb="2">
      <t>レイワ</t>
    </rPh>
    <rPh sb="3" eb="5">
      <t>ネンド</t>
    </rPh>
    <rPh sb="4" eb="5">
      <t>ド</t>
    </rPh>
    <phoneticPr fontId="4"/>
  </si>
  <si>
    <t xml:space="preserve"> 公　営　企　業　会　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</si>
</sst>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0;&quot;△ &quot;#,##0.0"/>
    <numFmt numFmtId="178" formatCode="#,##0_);\(#,##0\)"/>
    <numFmt numFmtId="179" formatCode="#,##0.000;&quot;△ &quot;#,##0.000"/>
    <numFmt numFmtId="180" formatCode="0.0"/>
    <numFmt numFmtId="181" formatCode="#,###;&quot;-&quot;#,###;&quot;-&quot;"/>
    <numFmt numFmtId="182" formatCode="#,##0.0_ "/>
    <numFmt numFmtId="183" formatCode="#,###.0;&quot;-&quot;#,###.0;&quot;-&quot;"/>
    <numFmt numFmtId="184" formatCode="#,###.000;&quot;-&quot;#,###.000;&quot;-&quot;"/>
    <numFmt numFmtId="185" formatCode="#,##0.0;&quot;-&quot;#,##0.0;&quot;-&quot;"/>
    <numFmt numFmtId="186" formatCode="0.000"/>
    <numFmt numFmtId="187" formatCode="#,##0.0_);[Red]\(#,##0.0\)"/>
    <numFmt numFmtId="188" formatCode="0.0%"/>
  </numFmts>
  <fonts count="32" x14ac:knownFonts="1">
    <font>
      <sz val="11"/>
      <name val="ＭＳ 明朝"/>
      <family val="1"/>
      <charset val="128"/>
    </font>
    <font>
      <sz val="11"/>
      <name val="ＭＳ 明朝"/>
      <family val="1"/>
      <charset val="128"/>
    </font>
    <font>
      <sz val="11"/>
      <name val="ＭＳ 明朝"/>
      <family val="1"/>
      <charset val="128"/>
    </font>
    <font>
      <sz val="10"/>
      <name val="ＭＳ 明朝"/>
      <family val="1"/>
      <charset val="128"/>
    </font>
    <font>
      <sz val="6"/>
      <name val="ＭＳ 明朝"/>
      <family val="1"/>
      <charset val="128"/>
    </font>
    <font>
      <sz val="10"/>
      <name val="ＭＳ ゴシック"/>
      <family val="3"/>
      <charset val="128"/>
    </font>
    <font>
      <b/>
      <sz val="16"/>
      <name val="ＭＳ 明朝"/>
      <family val="1"/>
      <charset val="128"/>
    </font>
    <font>
      <sz val="8"/>
      <name val="ＭＳ 明朝"/>
      <family val="1"/>
      <charset val="128"/>
    </font>
    <font>
      <sz val="9"/>
      <name val="ＭＳ 明朝"/>
      <family val="1"/>
      <charset val="128"/>
    </font>
    <font>
      <sz val="11"/>
      <name val="ＭＳ Ｐゴシック"/>
      <family val="3"/>
      <charset val="128"/>
    </font>
    <font>
      <sz val="11"/>
      <name val="ＭＳ ゴシック"/>
      <family val="3"/>
      <charset val="128"/>
    </font>
    <font>
      <sz val="6"/>
      <name val="ＭＳ Ｐ明朝"/>
      <family val="1"/>
      <charset val="128"/>
    </font>
    <font>
      <sz val="9.5"/>
      <name val="ＭＳ 明朝"/>
      <family val="1"/>
      <charset val="128"/>
    </font>
    <font>
      <b/>
      <sz val="10"/>
      <name val="ＭＳ ゴシック"/>
      <family val="3"/>
      <charset val="128"/>
    </font>
    <font>
      <b/>
      <sz val="9.5"/>
      <name val="ＭＳ ゴシック"/>
      <family val="3"/>
      <charset val="128"/>
    </font>
    <font>
      <b/>
      <sz val="11"/>
      <name val="ＭＳ ゴシック"/>
      <family val="3"/>
      <charset val="128"/>
    </font>
    <font>
      <sz val="6"/>
      <name val="ＭＳ Ｐゴシック"/>
      <family val="3"/>
      <charset val="128"/>
    </font>
    <font>
      <sz val="11"/>
      <color rgb="FFFF0000"/>
      <name val="ＭＳ 明朝"/>
      <family val="1"/>
      <charset val="128"/>
    </font>
    <font>
      <sz val="10"/>
      <color theme="1"/>
      <name val="ＭＳ 明朝"/>
      <family val="1"/>
      <charset val="128"/>
    </font>
    <font>
      <b/>
      <sz val="10"/>
      <color theme="1"/>
      <name val="ＭＳ ゴシック"/>
      <family val="3"/>
      <charset val="128"/>
    </font>
    <font>
      <sz val="11"/>
      <color theme="1"/>
      <name val="ＭＳ 明朝"/>
      <family val="1"/>
      <charset val="128"/>
    </font>
    <font>
      <b/>
      <sz val="11"/>
      <color theme="1"/>
      <name val="ＭＳ 明朝"/>
      <family val="1"/>
      <charset val="128"/>
    </font>
    <font>
      <b/>
      <sz val="10"/>
      <color theme="1"/>
      <name val="ＭＳ 明朝"/>
      <family val="1"/>
      <charset val="128"/>
    </font>
    <font>
      <b/>
      <sz val="11"/>
      <color rgb="FFFF0000"/>
      <name val="ＭＳ 明朝"/>
      <family val="1"/>
      <charset val="128"/>
    </font>
    <font>
      <strike/>
      <sz val="8"/>
      <color theme="1"/>
      <name val="ＭＳ ゴシック"/>
      <family val="3"/>
      <charset val="128"/>
    </font>
    <font>
      <sz val="8"/>
      <color theme="1"/>
      <name val="ＭＳ 明朝"/>
      <family val="1"/>
      <charset val="128"/>
    </font>
    <font>
      <sz val="9"/>
      <color theme="1"/>
      <name val="ＭＳ 明朝"/>
      <family val="1"/>
      <charset val="128"/>
    </font>
    <font>
      <sz val="10"/>
      <color theme="1"/>
      <name val="ＭＳ ゴシック"/>
      <family val="3"/>
      <charset val="128"/>
    </font>
    <font>
      <sz val="9.5"/>
      <color theme="1"/>
      <name val="ＭＳ 明朝"/>
      <family val="1"/>
      <charset val="128"/>
    </font>
    <font>
      <sz val="11"/>
      <color theme="1"/>
      <name val="ＭＳ ゴシック"/>
      <family val="3"/>
      <charset val="128"/>
    </font>
    <font>
      <b/>
      <sz val="9"/>
      <name val="ＭＳ ゴシック"/>
      <family val="3"/>
      <charset val="128"/>
    </font>
    <font>
      <sz val="10"/>
      <color rgb="FFFF0000"/>
      <name val="ＭＳ 明朝"/>
      <family val="1"/>
      <charset val="128"/>
    </font>
  </fonts>
  <fills count="2">
    <fill>
      <patternFill patternType="none"/>
    </fill>
    <fill>
      <patternFill patternType="gray125"/>
    </fill>
  </fills>
  <borders count="26">
    <border>
      <left/>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s>
  <cellStyleXfs count="8">
    <xf numFmtId="0" fontId="0" fillId="0" borderId="0"/>
    <xf numFmtId="38" fontId="2" fillId="0" borderId="0" applyFont="0" applyFill="0" applyBorder="0" applyAlignment="0" applyProtection="0"/>
    <xf numFmtId="38" fontId="9" fillId="0" borderId="0" applyFont="0" applyFill="0" applyBorder="0" applyAlignment="0" applyProtection="0"/>
    <xf numFmtId="0" fontId="1" fillId="0" borderId="0"/>
    <xf numFmtId="0" fontId="9" fillId="0" borderId="0"/>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894">
    <xf numFmtId="0" fontId="0" fillId="0" borderId="0" xfId="0"/>
    <xf numFmtId="177" fontId="3" fillId="0" borderId="0" xfId="5" applyNumberFormat="1" applyFont="1" applyFill="1" applyBorder="1" applyAlignment="1" applyProtection="1">
      <alignment horizontal="right"/>
      <protection locked="0"/>
    </xf>
    <xf numFmtId="176" fontId="3" fillId="0" borderId="1" xfId="0" applyNumberFormat="1" applyFont="1" applyFill="1" applyBorder="1" applyAlignment="1" applyProtection="1">
      <alignment horizontal="right" vertical="center" shrinkToFit="1"/>
      <protection locked="0"/>
    </xf>
    <xf numFmtId="176" fontId="3" fillId="0" borderId="0" xfId="0" applyNumberFormat="1" applyFont="1" applyFill="1" applyBorder="1" applyAlignment="1" applyProtection="1">
      <alignment horizontal="right" vertical="center" shrinkToFit="1"/>
      <protection locked="0"/>
    </xf>
    <xf numFmtId="176" fontId="3" fillId="0" borderId="0" xfId="0" applyNumberFormat="1" applyFont="1" applyFill="1" applyBorder="1" applyAlignment="1" applyProtection="1">
      <alignment horizontal="right" vertical="center" shrinkToFit="1"/>
    </xf>
    <xf numFmtId="177" fontId="3" fillId="0" borderId="0" xfId="0" applyNumberFormat="1" applyFont="1" applyFill="1" applyBorder="1" applyAlignment="1" applyProtection="1">
      <alignment horizontal="right" vertical="center" shrinkToFit="1"/>
    </xf>
    <xf numFmtId="0" fontId="10" fillId="0" borderId="0" xfId="0" applyFont="1" applyProtection="1"/>
    <xf numFmtId="0" fontId="0" fillId="0" borderId="0" xfId="0" applyProtection="1"/>
    <xf numFmtId="0" fontId="3" fillId="0" borderId="0" xfId="0" applyFont="1" applyBorder="1" applyAlignment="1" applyProtection="1">
      <alignment vertical="center"/>
    </xf>
    <xf numFmtId="0" fontId="3" fillId="0" borderId="3" xfId="0" applyFont="1" applyBorder="1" applyAlignment="1" applyProtection="1">
      <alignment vertical="center"/>
    </xf>
    <xf numFmtId="0" fontId="3" fillId="0" borderId="3" xfId="0" applyFont="1" applyBorder="1" applyAlignment="1" applyProtection="1">
      <alignment horizontal="distributed" vertical="center"/>
    </xf>
    <xf numFmtId="0" fontId="3" fillId="0" borderId="4" xfId="0" applyFont="1" applyBorder="1" applyAlignment="1" applyProtection="1">
      <alignment vertical="center"/>
    </xf>
    <xf numFmtId="0" fontId="3" fillId="0" borderId="5" xfId="0" applyFont="1" applyBorder="1" applyAlignment="1" applyProtection="1">
      <alignment horizontal="distributed" vertical="center"/>
    </xf>
    <xf numFmtId="0" fontId="8" fillId="0" borderId="0" xfId="0" applyFont="1" applyProtection="1"/>
    <xf numFmtId="176" fontId="3" fillId="0" borderId="1" xfId="0" applyNumberFormat="1" applyFont="1" applyFill="1" applyBorder="1" applyAlignment="1" applyProtection="1">
      <alignment horizontal="right" vertical="center"/>
    </xf>
    <xf numFmtId="176" fontId="3" fillId="0" borderId="0" xfId="0" applyNumberFormat="1" applyFont="1" applyFill="1" applyBorder="1" applyAlignment="1" applyProtection="1">
      <alignment horizontal="right" vertical="center"/>
    </xf>
    <xf numFmtId="176" fontId="3" fillId="0" borderId="1" xfId="0" applyNumberFormat="1" applyFont="1" applyFill="1" applyBorder="1" applyAlignment="1" applyProtection="1">
      <alignment horizontal="right" vertical="center" shrinkToFit="1"/>
    </xf>
    <xf numFmtId="177" fontId="3" fillId="0" borderId="4" xfId="0" applyNumberFormat="1" applyFont="1" applyFill="1" applyBorder="1" applyAlignment="1" applyProtection="1">
      <alignment horizontal="right" vertical="center"/>
    </xf>
    <xf numFmtId="177" fontId="13" fillId="0" borderId="6" xfId="0" applyNumberFormat="1" applyFont="1" applyFill="1" applyBorder="1" applyAlignment="1" applyProtection="1">
      <alignment horizontal="right" vertical="center" shrinkToFit="1"/>
    </xf>
    <xf numFmtId="177" fontId="3" fillId="0" borderId="1" xfId="0" applyNumberFormat="1" applyFont="1" applyFill="1" applyBorder="1" applyAlignment="1" applyProtection="1">
      <alignment horizontal="right" vertical="center" shrinkToFit="1"/>
    </xf>
    <xf numFmtId="177" fontId="3" fillId="0" borderId="7" xfId="0" applyNumberFormat="1" applyFont="1" applyFill="1" applyBorder="1" applyAlignment="1" applyProtection="1">
      <alignment horizontal="right" vertical="center" shrinkToFit="1"/>
    </xf>
    <xf numFmtId="176" fontId="13" fillId="0" borderId="6" xfId="0" applyNumberFormat="1" applyFont="1" applyFill="1" applyBorder="1" applyAlignment="1" applyProtection="1">
      <alignment horizontal="right" vertical="center"/>
    </xf>
    <xf numFmtId="0" fontId="3" fillId="0" borderId="8" xfId="0" applyFont="1" applyBorder="1" applyAlignment="1" applyProtection="1">
      <alignment horizontal="center" vertical="center"/>
    </xf>
    <xf numFmtId="0" fontId="9" fillId="0" borderId="0" xfId="0" applyFont="1" applyAlignment="1" applyProtection="1">
      <alignment vertical="center"/>
    </xf>
    <xf numFmtId="181" fontId="3" fillId="0" borderId="0" xfId="0" applyNumberFormat="1" applyFont="1" applyFill="1" applyBorder="1" applyAlignment="1" applyProtection="1">
      <alignment horizontal="right" vertical="center" shrinkToFit="1"/>
    </xf>
    <xf numFmtId="181" fontId="3" fillId="0" borderId="1" xfId="0" applyNumberFormat="1" applyFont="1" applyFill="1" applyBorder="1" applyAlignment="1" applyProtection="1">
      <alignment horizontal="right" vertical="center" shrinkToFit="1"/>
    </xf>
    <xf numFmtId="181" fontId="3" fillId="0" borderId="10" xfId="0" applyNumberFormat="1" applyFont="1" applyFill="1" applyBorder="1" applyAlignment="1" applyProtection="1">
      <alignment horizontal="right" vertical="center"/>
    </xf>
    <xf numFmtId="181" fontId="3" fillId="0" borderId="4" xfId="0" applyNumberFormat="1" applyFont="1" applyFill="1" applyBorder="1" applyAlignment="1" applyProtection="1">
      <alignment horizontal="right" vertical="center"/>
    </xf>
    <xf numFmtId="181" fontId="10" fillId="0" borderId="0" xfId="0" applyNumberFormat="1" applyFont="1" applyProtection="1"/>
    <xf numFmtId="181" fontId="0" fillId="0" borderId="0" xfId="0" applyNumberFormat="1" applyProtection="1"/>
    <xf numFmtId="181" fontId="3" fillId="0" borderId="9" xfId="0" applyNumberFormat="1" applyFont="1" applyBorder="1" applyAlignment="1" applyProtection="1">
      <alignment horizontal="center"/>
    </xf>
    <xf numFmtId="181" fontId="3" fillId="0" borderId="0" xfId="0" applyNumberFormat="1" applyFont="1" applyAlignment="1" applyProtection="1">
      <alignment horizontal="right"/>
    </xf>
    <xf numFmtId="181" fontId="3" fillId="0" borderId="0" xfId="0" applyNumberFormat="1" applyFont="1" applyBorder="1" applyAlignment="1" applyProtection="1">
      <alignment horizontal="right"/>
    </xf>
    <xf numFmtId="181" fontId="3" fillId="0" borderId="3" xfId="0" applyNumberFormat="1" applyFont="1" applyBorder="1" applyAlignment="1" applyProtection="1">
      <alignment horizontal="distributed"/>
    </xf>
    <xf numFmtId="181" fontId="3" fillId="0" borderId="4" xfId="0" applyNumberFormat="1" applyFont="1" applyBorder="1" applyAlignment="1" applyProtection="1">
      <alignment horizontal="right"/>
    </xf>
    <xf numFmtId="181" fontId="3" fillId="0" borderId="5" xfId="0" applyNumberFormat="1" applyFont="1" applyBorder="1" applyAlignment="1" applyProtection="1">
      <alignment horizontal="distributed"/>
    </xf>
    <xf numFmtId="0" fontId="0" fillId="0" borderId="0" xfId="0" applyFont="1" applyProtection="1"/>
    <xf numFmtId="0" fontId="0" fillId="0" borderId="0" xfId="0" applyFont="1" applyBorder="1" applyProtection="1"/>
    <xf numFmtId="181" fontId="3" fillId="0" borderId="11" xfId="0" applyNumberFormat="1" applyFont="1" applyBorder="1" applyAlignment="1" applyProtection="1">
      <alignment horizontal="center"/>
    </xf>
    <xf numFmtId="181" fontId="0" fillId="0" borderId="0" xfId="0" applyNumberFormat="1" applyFont="1" applyProtection="1"/>
    <xf numFmtId="181" fontId="0" fillId="0" borderId="0" xfId="0" applyNumberFormat="1" applyFont="1" applyBorder="1" applyProtection="1"/>
    <xf numFmtId="176" fontId="13" fillId="0" borderId="2" xfId="0" applyNumberFormat="1" applyFont="1" applyFill="1" applyBorder="1" applyAlignment="1" applyProtection="1">
      <alignment horizontal="right" vertical="center" shrinkToFit="1"/>
      <protection locked="0"/>
    </xf>
    <xf numFmtId="177" fontId="13" fillId="0" borderId="2" xfId="0" applyNumberFormat="1" applyFont="1" applyFill="1" applyBorder="1" applyAlignment="1" applyProtection="1">
      <alignment horizontal="right" vertical="center" shrinkToFit="1"/>
      <protection locked="0"/>
    </xf>
    <xf numFmtId="177" fontId="3" fillId="0" borderId="0" xfId="0" applyNumberFormat="1" applyFont="1" applyFill="1" applyBorder="1" applyAlignment="1" applyProtection="1">
      <alignment horizontal="right" vertical="center" shrinkToFit="1"/>
      <protection locked="0"/>
    </xf>
    <xf numFmtId="176" fontId="13" fillId="0" borderId="0" xfId="0" applyNumberFormat="1" applyFont="1" applyFill="1" applyBorder="1" applyAlignment="1" applyProtection="1">
      <alignment horizontal="right" vertical="center" shrinkToFit="1"/>
      <protection locked="0"/>
    </xf>
    <xf numFmtId="177" fontId="13" fillId="0" borderId="0" xfId="0" applyNumberFormat="1" applyFont="1" applyFill="1" applyBorder="1" applyAlignment="1" applyProtection="1">
      <alignment horizontal="right" vertical="center" shrinkToFit="1"/>
      <protection locked="0"/>
    </xf>
    <xf numFmtId="177" fontId="3" fillId="0" borderId="4" xfId="0" applyNumberFormat="1" applyFont="1" applyFill="1" applyBorder="1" applyAlignment="1" applyProtection="1">
      <alignment horizontal="right" vertical="center" shrinkToFit="1"/>
      <protection locked="0"/>
    </xf>
    <xf numFmtId="181" fontId="13" fillId="0" borderId="6" xfId="0" applyNumberFormat="1" applyFont="1" applyFill="1" applyBorder="1" applyAlignment="1" applyProtection="1">
      <alignment horizontal="right" vertical="center" shrinkToFit="1"/>
      <protection locked="0"/>
    </xf>
    <xf numFmtId="181" fontId="13" fillId="0" borderId="2" xfId="0" applyNumberFormat="1" applyFont="1" applyFill="1" applyBorder="1" applyAlignment="1" applyProtection="1">
      <alignment horizontal="right" vertical="center" shrinkToFit="1"/>
      <protection locked="0"/>
    </xf>
    <xf numFmtId="181" fontId="3" fillId="0" borderId="1" xfId="0" applyNumberFormat="1" applyFont="1" applyFill="1" applyBorder="1" applyAlignment="1" applyProtection="1">
      <alignment horizontal="right" vertical="center" shrinkToFit="1"/>
      <protection locked="0"/>
    </xf>
    <xf numFmtId="181" fontId="3" fillId="0" borderId="0" xfId="0" applyNumberFormat="1" applyFont="1" applyFill="1" applyBorder="1" applyAlignment="1" applyProtection="1">
      <alignment horizontal="right" vertical="center" shrinkToFit="1"/>
      <protection locked="0"/>
    </xf>
    <xf numFmtId="181" fontId="3" fillId="0" borderId="7" xfId="0" applyNumberFormat="1" applyFont="1" applyFill="1" applyBorder="1" applyAlignment="1" applyProtection="1">
      <alignment horizontal="right" vertical="center" shrinkToFit="1"/>
      <protection locked="0"/>
    </xf>
    <xf numFmtId="181" fontId="3" fillId="0" borderId="4" xfId="0" applyNumberFormat="1" applyFont="1" applyFill="1" applyBorder="1" applyAlignment="1" applyProtection="1">
      <alignment horizontal="right" vertical="center" shrinkToFit="1"/>
      <protection locked="0"/>
    </xf>
    <xf numFmtId="177" fontId="3" fillId="0" borderId="1" xfId="0" applyNumberFormat="1" applyFont="1" applyFill="1" applyBorder="1" applyAlignment="1" applyProtection="1">
      <alignment horizontal="right" vertical="center" shrinkToFit="1"/>
      <protection locked="0"/>
    </xf>
    <xf numFmtId="177" fontId="3" fillId="0" borderId="7" xfId="0" applyNumberFormat="1" applyFont="1" applyFill="1" applyBorder="1" applyAlignment="1" applyProtection="1">
      <alignment horizontal="right" vertical="center" shrinkToFit="1"/>
      <protection locked="0"/>
    </xf>
    <xf numFmtId="177" fontId="13" fillId="0" borderId="6" xfId="0" applyNumberFormat="1" applyFont="1" applyFill="1" applyBorder="1" applyAlignment="1" applyProtection="1">
      <alignment horizontal="right" vertical="center" shrinkToFit="1"/>
      <protection locked="0"/>
    </xf>
    <xf numFmtId="176" fontId="13" fillId="0" borderId="6" xfId="5" applyNumberFormat="1" applyFont="1" applyFill="1" applyBorder="1" applyAlignment="1" applyProtection="1">
      <alignment horizontal="right" shrinkToFit="1"/>
      <protection locked="0"/>
    </xf>
    <xf numFmtId="176" fontId="13" fillId="0" borderId="2" xfId="5" applyNumberFormat="1" applyFont="1" applyFill="1" applyBorder="1" applyAlignment="1" applyProtection="1">
      <alignment horizontal="right" shrinkToFit="1"/>
      <protection locked="0"/>
    </xf>
    <xf numFmtId="176" fontId="3" fillId="0" borderId="1" xfId="5" applyNumberFormat="1" applyFont="1" applyFill="1" applyBorder="1" applyAlignment="1" applyProtection="1">
      <alignment horizontal="right" shrinkToFit="1"/>
      <protection locked="0"/>
    </xf>
    <xf numFmtId="176" fontId="3" fillId="0" borderId="0" xfId="5" applyNumberFormat="1" applyFont="1" applyFill="1" applyBorder="1" applyAlignment="1" applyProtection="1">
      <alignment horizontal="right" shrinkToFit="1"/>
      <protection locked="0"/>
    </xf>
    <xf numFmtId="0" fontId="8" fillId="0" borderId="0" xfId="0" applyFont="1"/>
    <xf numFmtId="181" fontId="13" fillId="0" borderId="0" xfId="0" applyNumberFormat="1" applyFont="1" applyFill="1" applyBorder="1" applyAlignment="1" applyProtection="1">
      <alignment horizontal="right" shrinkToFit="1"/>
      <protection locked="0"/>
    </xf>
    <xf numFmtId="181" fontId="3" fillId="0" borderId="0" xfId="0" applyNumberFormat="1" applyFont="1" applyFill="1" applyBorder="1" applyAlignment="1" applyProtection="1">
      <alignment horizontal="right" vertical="center"/>
      <protection locked="0"/>
    </xf>
    <xf numFmtId="181" fontId="3" fillId="0" borderId="0" xfId="0" applyNumberFormat="1" applyFont="1" applyFill="1" applyBorder="1" applyAlignment="1" applyProtection="1">
      <alignment horizontal="right" shrinkToFit="1"/>
      <protection locked="0"/>
    </xf>
    <xf numFmtId="181" fontId="3" fillId="0" borderId="4" xfId="0" applyNumberFormat="1" applyFont="1" applyFill="1" applyBorder="1" applyAlignment="1" applyProtection="1">
      <alignment horizontal="right"/>
      <protection locked="0"/>
    </xf>
    <xf numFmtId="181" fontId="13" fillId="0" borderId="2" xfId="0" applyNumberFormat="1" applyFont="1" applyFill="1" applyBorder="1" applyAlignment="1" applyProtection="1">
      <alignment horizontal="right" shrinkToFit="1"/>
      <protection locked="0"/>
    </xf>
    <xf numFmtId="176" fontId="13" fillId="0" borderId="0" xfId="5" applyNumberFormat="1" applyFont="1" applyFill="1" applyBorder="1" applyAlignment="1" applyProtection="1">
      <alignment horizontal="right" shrinkToFit="1"/>
      <protection locked="0"/>
    </xf>
    <xf numFmtId="176" fontId="3" fillId="0" borderId="4" xfId="0" applyNumberFormat="1" applyFont="1" applyFill="1" applyBorder="1" applyAlignment="1" applyProtection="1">
      <alignment horizontal="right" vertical="center" shrinkToFit="1"/>
      <protection locked="0"/>
    </xf>
    <xf numFmtId="0" fontId="3" fillId="0" borderId="0" xfId="0" applyFont="1" applyFill="1" applyBorder="1" applyAlignment="1" applyProtection="1">
      <alignment horizontal="distributed" vertical="center"/>
    </xf>
    <xf numFmtId="176" fontId="13" fillId="0" borderId="6" xfId="0" applyNumberFormat="1" applyFont="1" applyFill="1" applyBorder="1" applyAlignment="1" applyProtection="1">
      <alignment horizontal="right" vertical="center" shrinkToFit="1"/>
      <protection locked="0"/>
    </xf>
    <xf numFmtId="0" fontId="0" fillId="0" borderId="0" xfId="0" applyFont="1" applyAlignment="1" applyProtection="1">
      <alignment vertical="center"/>
    </xf>
    <xf numFmtId="0" fontId="0" fillId="0" borderId="0" xfId="0" applyFont="1" applyFill="1" applyBorder="1" applyProtection="1"/>
    <xf numFmtId="0" fontId="0" fillId="0" borderId="0" xfId="0" applyFont="1" applyFill="1" applyProtection="1"/>
    <xf numFmtId="181" fontId="0" fillId="0" borderId="3" xfId="0" applyNumberFormat="1" applyFont="1" applyBorder="1" applyProtection="1"/>
    <xf numFmtId="0" fontId="0" fillId="0" borderId="0" xfId="0" applyFont="1" applyFill="1" applyBorder="1" applyProtection="1">
      <protection locked="0"/>
    </xf>
    <xf numFmtId="181" fontId="10" fillId="0" borderId="0" xfId="0" applyNumberFormat="1" applyFont="1" applyFill="1" applyProtection="1"/>
    <xf numFmtId="181" fontId="0" fillId="0" borderId="0" xfId="0" applyNumberFormat="1" applyFont="1" applyFill="1" applyProtection="1"/>
    <xf numFmtId="0" fontId="8" fillId="0" borderId="0" xfId="0" applyFont="1" applyFill="1" applyProtection="1"/>
    <xf numFmtId="0" fontId="10" fillId="0" borderId="0" xfId="0" applyFont="1" applyFill="1" applyProtection="1"/>
    <xf numFmtId="0" fontId="3" fillId="0" borderId="0"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3" xfId="0" applyFont="1" applyFill="1" applyBorder="1" applyAlignment="1" applyProtection="1">
      <alignment horizontal="distributed"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horizontal="distributed" vertical="center"/>
    </xf>
    <xf numFmtId="0" fontId="3" fillId="0" borderId="0" xfId="0" applyFont="1" applyFill="1" applyAlignment="1" applyProtection="1">
      <alignment vertical="center"/>
    </xf>
    <xf numFmtId="0" fontId="3" fillId="0" borderId="4" xfId="0" applyFont="1" applyFill="1" applyBorder="1" applyAlignment="1" applyProtection="1">
      <alignment horizontal="distributed" vertical="center"/>
    </xf>
    <xf numFmtId="181" fontId="0" fillId="0" borderId="0" xfId="0" applyNumberFormat="1" applyFill="1" applyProtection="1"/>
    <xf numFmtId="181" fontId="3" fillId="0" borderId="0" xfId="0" applyNumberFormat="1" applyFont="1" applyFill="1" applyBorder="1" applyProtection="1"/>
    <xf numFmtId="181" fontId="17" fillId="0" borderId="0" xfId="0" applyNumberFormat="1" applyFont="1" applyFill="1" applyProtection="1"/>
    <xf numFmtId="181" fontId="3" fillId="0" borderId="0" xfId="0" applyNumberFormat="1" applyFont="1" applyFill="1" applyAlignment="1" applyProtection="1">
      <alignment horizontal="right"/>
    </xf>
    <xf numFmtId="181" fontId="0" fillId="0" borderId="0" xfId="0" applyNumberFormat="1" applyFont="1" applyFill="1" applyBorder="1" applyProtection="1"/>
    <xf numFmtId="0" fontId="3" fillId="0" borderId="6" xfId="0" applyFont="1" applyFill="1" applyBorder="1" applyAlignment="1" applyProtection="1">
      <alignment horizontal="center" vertical="center"/>
      <protection locked="0"/>
    </xf>
    <xf numFmtId="0" fontId="0" fillId="0" borderId="0" xfId="0" applyFont="1" applyFill="1" applyProtection="1">
      <protection locked="0"/>
    </xf>
    <xf numFmtId="0" fontId="3" fillId="0" borderId="1" xfId="0" applyFont="1" applyFill="1" applyBorder="1" applyAlignment="1" applyProtection="1">
      <alignment horizontal="center" vertical="center" shrinkToFit="1"/>
      <protection locked="0"/>
    </xf>
    <xf numFmtId="177" fontId="0" fillId="0" borderId="0" xfId="0" applyNumberFormat="1" applyFont="1" applyFill="1" applyProtection="1">
      <protection locked="0"/>
    </xf>
    <xf numFmtId="181" fontId="0" fillId="0" borderId="0" xfId="0" applyNumberFormat="1" applyFill="1"/>
    <xf numFmtId="0" fontId="0" fillId="0" borderId="0" xfId="0" applyFill="1" applyProtection="1"/>
    <xf numFmtId="176" fontId="0" fillId="0" borderId="0" xfId="0" applyNumberFormat="1" applyFont="1" applyFill="1" applyProtection="1"/>
    <xf numFmtId="181" fontId="13" fillId="0" borderId="6" xfId="0" applyNumberFormat="1" applyFont="1" applyFill="1" applyBorder="1" applyAlignment="1" applyProtection="1">
      <alignment horizontal="right" vertical="center" shrinkToFit="1"/>
    </xf>
    <xf numFmtId="181" fontId="3" fillId="0" borderId="7" xfId="0" applyNumberFormat="1" applyFont="1" applyFill="1" applyBorder="1" applyAlignment="1" applyProtection="1">
      <alignment horizontal="right" vertical="center" shrinkToFit="1"/>
    </xf>
    <xf numFmtId="181" fontId="3" fillId="0" borderId="4" xfId="0" applyNumberFormat="1" applyFont="1" applyFill="1" applyBorder="1" applyAlignment="1" applyProtection="1">
      <alignment horizontal="right" vertical="center" shrinkToFit="1"/>
    </xf>
    <xf numFmtId="181" fontId="3" fillId="0" borderId="0" xfId="0" applyNumberFormat="1" applyFont="1" applyFill="1" applyAlignment="1" applyProtection="1">
      <alignment horizontal="center"/>
    </xf>
    <xf numFmtId="181" fontId="3" fillId="0" borderId="0" xfId="3" applyNumberFormat="1" applyFont="1" applyFill="1" applyBorder="1" applyAlignment="1" applyProtection="1">
      <alignment vertical="center"/>
    </xf>
    <xf numFmtId="181" fontId="2" fillId="0" borderId="0" xfId="3" applyNumberFormat="1" applyFont="1" applyFill="1" applyProtection="1"/>
    <xf numFmtId="181" fontId="2" fillId="0" borderId="0" xfId="3" applyNumberFormat="1" applyFont="1" applyFill="1" applyBorder="1" applyAlignment="1" applyProtection="1"/>
    <xf numFmtId="181" fontId="3" fillId="0" borderId="0" xfId="3" applyNumberFormat="1" applyFont="1" applyFill="1" applyAlignment="1" applyProtection="1">
      <alignment horizontal="center"/>
    </xf>
    <xf numFmtId="176" fontId="3" fillId="0" borderId="0" xfId="0" applyNumberFormat="1" applyFont="1" applyFill="1" applyBorder="1" applyAlignment="1" applyProtection="1">
      <alignment horizontal="right"/>
    </xf>
    <xf numFmtId="0" fontId="8" fillId="0" borderId="0" xfId="0" applyFont="1" applyFill="1" applyBorder="1" applyProtection="1"/>
    <xf numFmtId="0" fontId="3" fillId="0" borderId="4" xfId="0" applyFont="1" applyFill="1" applyBorder="1" applyAlignment="1" applyProtection="1">
      <alignment vertical="center"/>
      <protection locked="0"/>
    </xf>
    <xf numFmtId="0" fontId="0" fillId="0" borderId="14" xfId="0" applyFont="1" applyFill="1" applyBorder="1" applyProtection="1"/>
    <xf numFmtId="0" fontId="8" fillId="0" borderId="0" xfId="0" applyFont="1" applyFill="1" applyBorder="1" applyAlignment="1" applyProtection="1">
      <alignment vertical="center"/>
    </xf>
    <xf numFmtId="0" fontId="3" fillId="0" borderId="15" xfId="0" applyFont="1" applyFill="1" applyBorder="1" applyAlignment="1" applyProtection="1">
      <alignment horizontal="distributed" vertical="center"/>
    </xf>
    <xf numFmtId="181" fontId="0" fillId="0" borderId="3" xfId="0" applyNumberFormat="1" applyFont="1" applyFill="1" applyBorder="1" applyProtection="1"/>
    <xf numFmtId="181" fontId="3" fillId="0" borderId="3" xfId="0" applyNumberFormat="1" applyFont="1" applyFill="1" applyBorder="1" applyAlignment="1" applyProtection="1">
      <alignment horizontal="distributed"/>
    </xf>
    <xf numFmtId="176" fontId="3" fillId="0" borderId="0" xfId="0" applyNumberFormat="1" applyFont="1" applyFill="1" applyAlignment="1" applyProtection="1">
      <alignment horizontal="right"/>
    </xf>
    <xf numFmtId="179" fontId="3" fillId="0" borderId="0" xfId="0" applyNumberFormat="1" applyFont="1" applyFill="1" applyAlignment="1" applyProtection="1">
      <alignment horizontal="right"/>
    </xf>
    <xf numFmtId="0" fontId="18" fillId="0" borderId="0" xfId="0" applyFont="1" applyFill="1" applyBorder="1" applyAlignment="1" applyProtection="1">
      <alignment vertical="center"/>
    </xf>
    <xf numFmtId="0" fontId="20"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0" fillId="0" borderId="10" xfId="0" applyFont="1" applyFill="1" applyBorder="1" applyProtection="1"/>
    <xf numFmtId="181" fontId="0" fillId="0" borderId="0" xfId="0" applyNumberFormat="1" applyFill="1" applyAlignment="1" applyProtection="1">
      <alignment horizontal="center"/>
    </xf>
    <xf numFmtId="181" fontId="0" fillId="0" borderId="0" xfId="0" applyNumberFormat="1" applyFont="1" applyFill="1" applyBorder="1" applyAlignment="1" applyProtection="1">
      <alignment horizontal="center"/>
    </xf>
    <xf numFmtId="181" fontId="0" fillId="0" borderId="0" xfId="0" applyNumberFormat="1" applyFill="1" applyBorder="1" applyAlignment="1" applyProtection="1">
      <alignment horizontal="center"/>
    </xf>
    <xf numFmtId="181" fontId="7" fillId="0" borderId="0" xfId="0" applyNumberFormat="1" applyFont="1" applyFill="1" applyProtection="1"/>
    <xf numFmtId="177" fontId="3" fillId="0" borderId="2" xfId="0" applyNumberFormat="1" applyFont="1" applyFill="1" applyBorder="1" applyAlignment="1" applyProtection="1">
      <alignment horizontal="right" vertical="center" shrinkToFit="1"/>
    </xf>
    <xf numFmtId="181" fontId="13" fillId="0" borderId="2" xfId="0" applyNumberFormat="1" applyFont="1" applyFill="1" applyBorder="1" applyAlignment="1" applyProtection="1">
      <alignment horizontal="right" vertical="center" shrinkToFit="1"/>
    </xf>
    <xf numFmtId="181" fontId="18" fillId="0" borderId="12" xfId="0" applyNumberFormat="1" applyFont="1" applyFill="1" applyBorder="1" applyAlignment="1" applyProtection="1">
      <alignment horizontal="center"/>
    </xf>
    <xf numFmtId="181" fontId="18" fillId="0" borderId="1" xfId="0" applyNumberFormat="1" applyFont="1" applyFill="1" applyBorder="1" applyAlignment="1" applyProtection="1">
      <alignment horizontal="center"/>
    </xf>
    <xf numFmtId="181" fontId="18" fillId="0" borderId="13" xfId="0" applyNumberFormat="1" applyFont="1" applyFill="1" applyBorder="1" applyAlignment="1" applyProtection="1">
      <alignment horizontal="center"/>
    </xf>
    <xf numFmtId="181" fontId="18" fillId="0" borderId="7" xfId="0" applyNumberFormat="1" applyFont="1" applyFill="1" applyBorder="1" applyAlignment="1" applyProtection="1">
      <alignment horizontal="center"/>
    </xf>
    <xf numFmtId="181" fontId="18" fillId="0" borderId="3" xfId="0" applyNumberFormat="1" applyFont="1" applyFill="1" applyBorder="1" applyAlignment="1" applyProtection="1">
      <alignment horizontal="left"/>
    </xf>
    <xf numFmtId="181" fontId="20" fillId="0" borderId="0" xfId="0" applyNumberFormat="1" applyFont="1" applyFill="1" applyProtection="1"/>
    <xf numFmtId="181" fontId="18" fillId="0" borderId="6" xfId="0" applyNumberFormat="1" applyFont="1" applyFill="1" applyBorder="1" applyProtection="1"/>
    <xf numFmtId="181" fontId="18" fillId="0" borderId="7" xfId="0" applyNumberFormat="1" applyFont="1" applyFill="1" applyBorder="1" applyProtection="1"/>
    <xf numFmtId="0" fontId="8" fillId="0" borderId="0" xfId="0" applyFont="1" applyFill="1" applyAlignment="1" applyProtection="1">
      <alignment horizontal="right"/>
    </xf>
    <xf numFmtId="0" fontId="3" fillId="0" borderId="9" xfId="0" applyFont="1" applyFill="1" applyBorder="1" applyAlignment="1" applyProtection="1">
      <alignment horizontal="center"/>
    </xf>
    <xf numFmtId="0" fontId="3" fillId="0" borderId="8" xfId="0" applyFont="1" applyFill="1" applyBorder="1" applyAlignment="1" applyProtection="1">
      <alignment horizontal="center"/>
    </xf>
    <xf numFmtId="0" fontId="3" fillId="0" borderId="0" xfId="0" applyFont="1" applyFill="1" applyBorder="1" applyAlignment="1" applyProtection="1">
      <alignment horizontal="left"/>
    </xf>
    <xf numFmtId="0" fontId="3" fillId="0" borderId="4" xfId="0" applyFont="1" applyFill="1" applyBorder="1" applyAlignment="1" applyProtection="1">
      <alignment horizontal="left"/>
    </xf>
    <xf numFmtId="0" fontId="3" fillId="0" borderId="7" xfId="0" applyFont="1" applyFill="1" applyBorder="1" applyAlignment="1" applyProtection="1">
      <alignment horizontal="center" vertical="center" shrinkToFit="1"/>
    </xf>
    <xf numFmtId="0" fontId="3" fillId="0" borderId="0" xfId="0" applyFont="1" applyFill="1" applyBorder="1" applyAlignment="1" applyProtection="1">
      <alignment horizontal="left"/>
      <protection locked="0"/>
    </xf>
    <xf numFmtId="0" fontId="3" fillId="0" borderId="4" xfId="0" applyFont="1" applyFill="1" applyBorder="1" applyAlignment="1" applyProtection="1">
      <alignment horizontal="left"/>
      <protection locked="0"/>
    </xf>
    <xf numFmtId="0" fontId="3" fillId="0" borderId="0" xfId="0" applyFont="1" applyFill="1" applyBorder="1" applyAlignment="1" applyProtection="1">
      <alignment horizontal="center"/>
      <protection locked="0"/>
    </xf>
    <xf numFmtId="181" fontId="7" fillId="0" borderId="0" xfId="0" applyNumberFormat="1" applyFont="1" applyBorder="1" applyAlignment="1" applyProtection="1">
      <alignment horizontal="center"/>
    </xf>
    <xf numFmtId="181" fontId="7" fillId="0" borderId="0" xfId="0" applyNumberFormat="1" applyFont="1" applyBorder="1" applyAlignment="1" applyProtection="1">
      <alignment horizontal="left"/>
    </xf>
    <xf numFmtId="181" fontId="18" fillId="0" borderId="0" xfId="0" applyNumberFormat="1" applyFont="1" applyFill="1" applyBorder="1" applyAlignment="1" applyProtection="1">
      <alignment horizontal="left"/>
    </xf>
    <xf numFmtId="181" fontId="7" fillId="0" borderId="0" xfId="0" applyNumberFormat="1" applyFont="1" applyFill="1" applyBorder="1" applyAlignment="1" applyProtection="1"/>
    <xf numFmtId="0" fontId="3" fillId="0" borderId="5" xfId="0" applyFont="1" applyFill="1" applyBorder="1" applyAlignment="1" applyProtection="1">
      <alignment horizontal="distributed" vertical="center"/>
      <protection locked="0"/>
    </xf>
    <xf numFmtId="0" fontId="0" fillId="0" borderId="0" xfId="0" applyFill="1" applyProtection="1">
      <protection locked="0"/>
    </xf>
    <xf numFmtId="0" fontId="18" fillId="0" borderId="3" xfId="0" applyFont="1" applyFill="1" applyBorder="1" applyAlignment="1" applyProtection="1">
      <alignment horizontal="right"/>
    </xf>
    <xf numFmtId="0" fontId="18" fillId="0" borderId="0" xfId="0" applyFont="1" applyFill="1" applyBorder="1" applyAlignment="1" applyProtection="1">
      <alignment horizontal="right"/>
    </xf>
    <xf numFmtId="0" fontId="19" fillId="0" borderId="0" xfId="0" applyFont="1" applyFill="1" applyBorder="1" applyAlignment="1" applyProtection="1">
      <alignment horizontal="right" shrinkToFit="1"/>
    </xf>
    <xf numFmtId="0" fontId="21" fillId="0" borderId="4" xfId="0" applyFont="1" applyFill="1" applyBorder="1" applyAlignment="1" applyProtection="1">
      <alignment horizontal="right"/>
    </xf>
    <xf numFmtId="181" fontId="18" fillId="0" borderId="4" xfId="0" applyNumberFormat="1" applyFont="1" applyFill="1" applyBorder="1" applyAlignment="1" applyProtection="1">
      <alignment horizontal="right"/>
    </xf>
    <xf numFmtId="181" fontId="17" fillId="0" borderId="10" xfId="0" applyNumberFormat="1" applyFont="1" applyFill="1" applyBorder="1" applyProtection="1"/>
    <xf numFmtId="181" fontId="17" fillId="0" borderId="0" xfId="0" applyNumberFormat="1" applyFont="1" applyFill="1" applyBorder="1" applyProtection="1"/>
    <xf numFmtId="181" fontId="7" fillId="0" borderId="2" xfId="0" applyNumberFormat="1" applyFont="1" applyFill="1" applyBorder="1" applyAlignment="1" applyProtection="1"/>
    <xf numFmtId="181" fontId="3" fillId="0" borderId="16" xfId="0" applyNumberFormat="1" applyFont="1" applyFill="1" applyBorder="1" applyAlignment="1" applyProtection="1"/>
    <xf numFmtId="181" fontId="3" fillId="0" borderId="17" xfId="0" applyNumberFormat="1" applyFont="1" applyFill="1" applyBorder="1" applyAlignment="1" applyProtection="1"/>
    <xf numFmtId="181" fontId="13" fillId="0" borderId="3" xfId="0" applyNumberFormat="1" applyFont="1" applyFill="1" applyBorder="1" applyAlignment="1" applyProtection="1">
      <alignment horizontal="right"/>
    </xf>
    <xf numFmtId="181" fontId="13" fillId="0" borderId="5" xfId="0" applyNumberFormat="1" applyFont="1" applyFill="1" applyBorder="1" applyAlignment="1" applyProtection="1">
      <alignment horizontal="right"/>
    </xf>
    <xf numFmtId="0" fontId="6" fillId="0" borderId="0" xfId="0" applyFont="1" applyFill="1" applyAlignment="1" applyProtection="1">
      <alignment vertical="center"/>
    </xf>
    <xf numFmtId="0" fontId="0"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protection locked="0"/>
    </xf>
    <xf numFmtId="0" fontId="0" fillId="0" borderId="0" xfId="0" applyFont="1" applyFill="1" applyBorder="1" applyAlignment="1" applyProtection="1">
      <alignment vertical="center"/>
      <protection locked="0"/>
    </xf>
    <xf numFmtId="0" fontId="0" fillId="0" borderId="3"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0" fillId="0" borderId="3" xfId="0" applyFont="1" applyFill="1" applyBorder="1" applyProtection="1"/>
    <xf numFmtId="0" fontId="0" fillId="0" borderId="0" xfId="0" applyFont="1" applyFill="1" applyAlignment="1" applyProtection="1">
      <alignment horizontal="center" vertical="center"/>
    </xf>
    <xf numFmtId="0" fontId="0" fillId="0" borderId="0" xfId="0" applyFont="1" applyFill="1" applyAlignment="1" applyProtection="1">
      <alignment vertical="center"/>
    </xf>
    <xf numFmtId="0" fontId="0" fillId="0" borderId="2" xfId="0" applyFont="1" applyFill="1" applyBorder="1" applyProtection="1"/>
    <xf numFmtId="181" fontId="3" fillId="0" borderId="6" xfId="0" applyNumberFormat="1" applyFont="1" applyFill="1" applyBorder="1" applyAlignment="1" applyProtection="1">
      <alignment horizontal="right"/>
    </xf>
    <xf numFmtId="181" fontId="3" fillId="0" borderId="2" xfId="0" applyNumberFormat="1" applyFont="1" applyFill="1" applyBorder="1" applyAlignment="1" applyProtection="1">
      <alignment horizontal="right"/>
    </xf>
    <xf numFmtId="181" fontId="13" fillId="0" borderId="3" xfId="0" applyNumberFormat="1" applyFont="1" applyFill="1" applyBorder="1" applyAlignment="1" applyProtection="1">
      <alignment horizontal="left"/>
    </xf>
    <xf numFmtId="181" fontId="3" fillId="0" borderId="1" xfId="0" applyNumberFormat="1" applyFont="1" applyFill="1" applyBorder="1" applyAlignment="1" applyProtection="1">
      <alignment horizontal="right"/>
    </xf>
    <xf numFmtId="181" fontId="22" fillId="0" borderId="1" xfId="0" applyNumberFormat="1" applyFont="1" applyFill="1" applyBorder="1" applyAlignment="1" applyProtection="1">
      <alignment horizontal="right"/>
    </xf>
    <xf numFmtId="181" fontId="22" fillId="0" borderId="0" xfId="0" applyNumberFormat="1" applyFont="1" applyFill="1" applyBorder="1" applyAlignment="1" applyProtection="1">
      <alignment horizontal="right"/>
    </xf>
    <xf numFmtId="181" fontId="13" fillId="0" borderId="0" xfId="0" applyNumberFormat="1" applyFont="1" applyFill="1" applyProtection="1"/>
    <xf numFmtId="181" fontId="13" fillId="0" borderId="2" xfId="5" applyNumberFormat="1" applyFont="1" applyFill="1" applyBorder="1" applyAlignment="1" applyProtection="1">
      <alignment horizontal="right" shrinkToFit="1"/>
      <protection locked="0"/>
    </xf>
    <xf numFmtId="181" fontId="3" fillId="0" borderId="1" xfId="5" applyNumberFormat="1" applyFont="1" applyFill="1" applyBorder="1" applyAlignment="1" applyProtection="1">
      <alignment horizontal="right" shrinkToFit="1"/>
      <protection locked="0"/>
    </xf>
    <xf numFmtId="181" fontId="3" fillId="0" borderId="0" xfId="5" applyNumberFormat="1" applyFont="1" applyFill="1" applyBorder="1" applyAlignment="1" applyProtection="1">
      <alignment horizontal="right" shrinkToFit="1"/>
      <protection locked="0"/>
    </xf>
    <xf numFmtId="181" fontId="13" fillId="0" borderId="0" xfId="5" applyNumberFormat="1" applyFont="1" applyFill="1" applyBorder="1" applyAlignment="1" applyProtection="1">
      <alignment horizontal="right" shrinkToFit="1"/>
      <protection locked="0"/>
    </xf>
    <xf numFmtId="181" fontId="3" fillId="0" borderId="0" xfId="5" applyNumberFormat="1" applyFont="1" applyFill="1" applyBorder="1" applyAlignment="1" applyProtection="1">
      <alignment horizontal="right" shrinkToFit="1"/>
    </xf>
    <xf numFmtId="181" fontId="3" fillId="0" borderId="7" xfId="5" applyNumberFormat="1" applyFont="1" applyFill="1" applyBorder="1" applyAlignment="1" applyProtection="1">
      <alignment horizontal="right" shrinkToFit="1"/>
      <protection locked="0"/>
    </xf>
    <xf numFmtId="181" fontId="3" fillId="0" borderId="4" xfId="5" applyNumberFormat="1" applyFont="1" applyFill="1" applyBorder="1" applyAlignment="1" applyProtection="1">
      <alignment horizontal="right" shrinkToFit="1"/>
      <protection locked="0"/>
    </xf>
    <xf numFmtId="181" fontId="3" fillId="0" borderId="0" xfId="5" applyNumberFormat="1" applyFont="1" applyFill="1" applyBorder="1" applyAlignment="1" applyProtection="1">
      <alignment horizontal="right"/>
      <protection locked="0"/>
    </xf>
    <xf numFmtId="181" fontId="3" fillId="0" borderId="0" xfId="5" applyNumberFormat="1" applyFont="1" applyFill="1" applyBorder="1" applyAlignment="1" applyProtection="1">
      <alignment horizontal="right"/>
    </xf>
    <xf numFmtId="181" fontId="3" fillId="0" borderId="1" xfId="5" applyNumberFormat="1" applyFont="1" applyFill="1" applyBorder="1" applyAlignment="1" applyProtection="1">
      <alignment horizontal="right"/>
    </xf>
    <xf numFmtId="181" fontId="3" fillId="0" borderId="4" xfId="5" applyNumberFormat="1" applyFont="1" applyFill="1" applyBorder="1" applyAlignment="1" applyProtection="1">
      <alignment horizontal="right"/>
      <protection locked="0"/>
    </xf>
    <xf numFmtId="183" fontId="13" fillId="0" borderId="6" xfId="5" applyNumberFormat="1" applyFont="1" applyFill="1" applyBorder="1" applyAlignment="1" applyProtection="1">
      <alignment horizontal="right"/>
      <protection locked="0"/>
    </xf>
    <xf numFmtId="183" fontId="13" fillId="0" borderId="2" xfId="5" applyNumberFormat="1" applyFont="1" applyFill="1" applyBorder="1" applyAlignment="1" applyProtection="1">
      <alignment horizontal="right"/>
      <protection locked="0"/>
    </xf>
    <xf numFmtId="183" fontId="3" fillId="0" borderId="1" xfId="5" applyNumberFormat="1" applyFont="1" applyFill="1" applyBorder="1" applyAlignment="1" applyProtection="1">
      <alignment horizontal="right"/>
      <protection locked="0"/>
    </xf>
    <xf numFmtId="183" fontId="3" fillId="0" borderId="0" xfId="5" applyNumberFormat="1" applyFont="1" applyFill="1" applyBorder="1" applyAlignment="1" applyProtection="1">
      <alignment horizontal="right"/>
      <protection locked="0"/>
    </xf>
    <xf numFmtId="183" fontId="0" fillId="0" borderId="0" xfId="0" applyNumberFormat="1" applyFont="1" applyFill="1" applyBorder="1" applyProtection="1">
      <protection locked="0"/>
    </xf>
    <xf numFmtId="183" fontId="3" fillId="0" borderId="0" xfId="5" applyNumberFormat="1" applyFont="1" applyFill="1" applyBorder="1" applyAlignment="1" applyProtection="1">
      <alignment horizontal="right"/>
    </xf>
    <xf numFmtId="183" fontId="3" fillId="0" borderId="1" xfId="5" applyNumberFormat="1" applyFont="1" applyFill="1" applyBorder="1" applyAlignment="1" applyProtection="1">
      <alignment horizontal="right"/>
    </xf>
    <xf numFmtId="183" fontId="3" fillId="0" borderId="7" xfId="5" applyNumberFormat="1" applyFont="1" applyFill="1" applyBorder="1" applyAlignment="1" applyProtection="1">
      <alignment horizontal="right"/>
      <protection locked="0"/>
    </xf>
    <xf numFmtId="183" fontId="3" fillId="0" borderId="4" xfId="5" applyNumberFormat="1" applyFont="1" applyFill="1" applyBorder="1" applyAlignment="1" applyProtection="1">
      <alignment horizontal="right"/>
      <protection locked="0"/>
    </xf>
    <xf numFmtId="0" fontId="8" fillId="0" borderId="0" xfId="0" applyFont="1" applyFill="1" applyBorder="1" applyAlignment="1" applyProtection="1">
      <alignment horizontal="left"/>
    </xf>
    <xf numFmtId="181" fontId="13" fillId="0" borderId="6" xfId="5" applyNumberFormat="1" applyFont="1" applyFill="1" applyBorder="1" applyAlignment="1" applyProtection="1">
      <alignment horizontal="right" shrinkToFit="1"/>
    </xf>
    <xf numFmtId="181" fontId="13" fillId="0" borderId="2" xfId="5" applyNumberFormat="1" applyFont="1" applyFill="1" applyBorder="1" applyAlignment="1" applyProtection="1">
      <alignment horizontal="right" shrinkToFit="1"/>
    </xf>
    <xf numFmtId="181" fontId="3" fillId="0" borderId="1" xfId="5" applyNumberFormat="1" applyFont="1" applyFill="1" applyBorder="1" applyAlignment="1" applyProtection="1">
      <alignment horizontal="right" shrinkToFit="1"/>
    </xf>
    <xf numFmtId="181" fontId="3" fillId="0" borderId="7" xfId="5" applyNumberFormat="1" applyFont="1" applyFill="1" applyBorder="1" applyAlignment="1" applyProtection="1">
      <alignment horizontal="right" shrinkToFit="1"/>
    </xf>
    <xf numFmtId="181" fontId="3" fillId="0" borderId="4" xfId="5" applyNumberFormat="1" applyFont="1" applyFill="1" applyBorder="1" applyAlignment="1" applyProtection="1">
      <alignment horizontal="right"/>
    </xf>
    <xf numFmtId="181" fontId="3" fillId="0" borderId="4" xfId="5" applyNumberFormat="1" applyFont="1" applyFill="1" applyBorder="1" applyAlignment="1" applyProtection="1">
      <alignment horizontal="right" shrinkToFit="1"/>
    </xf>
    <xf numFmtId="181" fontId="13" fillId="0" borderId="6" xfId="5" applyNumberFormat="1" applyFont="1" applyFill="1" applyBorder="1" applyAlignment="1" applyProtection="1">
      <alignment horizontal="right"/>
    </xf>
    <xf numFmtId="181" fontId="13" fillId="0" borderId="2" xfId="5" applyNumberFormat="1" applyFont="1" applyFill="1" applyBorder="1" applyAlignment="1" applyProtection="1">
      <alignment horizontal="right"/>
    </xf>
    <xf numFmtId="181" fontId="3" fillId="0" borderId="7" xfId="5" applyNumberFormat="1" applyFont="1" applyFill="1" applyBorder="1" applyAlignment="1" applyProtection="1">
      <alignment horizontal="right"/>
    </xf>
    <xf numFmtId="183" fontId="13" fillId="0" borderId="6" xfId="5" applyNumberFormat="1" applyFont="1" applyFill="1" applyBorder="1" applyAlignment="1" applyProtection="1">
      <alignment horizontal="right"/>
    </xf>
    <xf numFmtId="183" fontId="13" fillId="0" borderId="2" xfId="5" applyNumberFormat="1" applyFont="1" applyFill="1" applyBorder="1" applyAlignment="1" applyProtection="1">
      <alignment horizontal="right"/>
    </xf>
    <xf numFmtId="183" fontId="0" fillId="0" borderId="0" xfId="0" applyNumberFormat="1" applyFont="1" applyFill="1" applyBorder="1" applyProtection="1"/>
    <xf numFmtId="183" fontId="3" fillId="0" borderId="7" xfId="5" applyNumberFormat="1" applyFont="1" applyFill="1" applyBorder="1" applyAlignment="1" applyProtection="1">
      <alignment horizontal="right"/>
    </xf>
    <xf numFmtId="183" fontId="3" fillId="0" borderId="4" xfId="5" applyNumberFormat="1" applyFont="1" applyFill="1" applyBorder="1" applyAlignment="1" applyProtection="1">
      <alignment horizontal="right"/>
    </xf>
    <xf numFmtId="181" fontId="3" fillId="0" borderId="18" xfId="0" applyNumberFormat="1" applyFont="1" applyFill="1" applyBorder="1" applyAlignment="1" applyProtection="1">
      <alignment horizontal="left"/>
    </xf>
    <xf numFmtId="181" fontId="3" fillId="0" borderId="3" xfId="0" applyNumberFormat="1" applyFont="1" applyFill="1" applyBorder="1" applyAlignment="1" applyProtection="1">
      <alignment horizontal="right"/>
    </xf>
    <xf numFmtId="181" fontId="3" fillId="0" borderId="0" xfId="0" applyNumberFormat="1" applyFont="1" applyFill="1" applyProtection="1"/>
    <xf numFmtId="181" fontId="3" fillId="0" borderId="0" xfId="0" applyNumberFormat="1" applyFont="1" applyFill="1" applyBorder="1" applyAlignment="1" applyProtection="1"/>
    <xf numFmtId="181" fontId="18" fillId="0" borderId="1" xfId="0" applyNumberFormat="1" applyFont="1" applyFill="1" applyBorder="1" applyAlignment="1" applyProtection="1">
      <alignment horizontal="right" shrinkToFit="1"/>
      <protection locked="0"/>
    </xf>
    <xf numFmtId="181" fontId="18" fillId="0" borderId="1" xfId="0" applyNumberFormat="1" applyFont="1" applyFill="1" applyBorder="1" applyAlignment="1" applyProtection="1">
      <alignment horizontal="right"/>
    </xf>
    <xf numFmtId="181" fontId="18" fillId="0" borderId="7" xfId="0" applyNumberFormat="1" applyFont="1" applyFill="1" applyBorder="1" applyAlignment="1" applyProtection="1">
      <alignment horizontal="right" shrinkToFit="1"/>
      <protection locked="0"/>
    </xf>
    <xf numFmtId="176" fontId="0" fillId="0" borderId="4" xfId="0" applyNumberFormat="1" applyFont="1" applyFill="1" applyBorder="1" applyProtection="1"/>
    <xf numFmtId="0" fontId="0" fillId="0" borderId="4" xfId="0" applyFont="1" applyFill="1" applyBorder="1" applyProtection="1"/>
    <xf numFmtId="176" fontId="13" fillId="0" borderId="1" xfId="0" applyNumberFormat="1" applyFont="1" applyFill="1" applyBorder="1" applyAlignment="1" applyProtection="1">
      <alignment horizontal="right" vertical="center"/>
      <protection locked="0"/>
    </xf>
    <xf numFmtId="176" fontId="13" fillId="0" borderId="0" xfId="0" applyNumberFormat="1" applyFont="1" applyFill="1" applyBorder="1" applyAlignment="1" applyProtection="1">
      <alignment horizontal="right" vertical="center"/>
      <protection locked="0"/>
    </xf>
    <xf numFmtId="176" fontId="3" fillId="0" borderId="0" xfId="0" applyNumberFormat="1" applyFont="1" applyFill="1" applyBorder="1" applyAlignment="1" applyProtection="1">
      <alignment horizontal="right" vertical="center"/>
      <protection locked="0"/>
    </xf>
    <xf numFmtId="177" fontId="3" fillId="0" borderId="7" xfId="0" applyNumberFormat="1" applyFont="1" applyFill="1" applyBorder="1" applyAlignment="1" applyProtection="1">
      <alignment horizontal="right" vertical="center"/>
      <protection locked="0"/>
    </xf>
    <xf numFmtId="177" fontId="3" fillId="0" borderId="4" xfId="0" applyNumberFormat="1" applyFont="1" applyFill="1" applyBorder="1" applyAlignment="1" applyProtection="1">
      <alignment horizontal="right" vertical="center"/>
      <protection locked="0"/>
    </xf>
    <xf numFmtId="0" fontId="7" fillId="0" borderId="0" xfId="0" applyFont="1" applyFill="1" applyProtection="1"/>
    <xf numFmtId="177" fontId="3" fillId="0" borderId="0" xfId="0" applyNumberFormat="1" applyFont="1" applyFill="1" applyBorder="1" applyAlignment="1" applyProtection="1">
      <alignment horizontal="right" vertical="center"/>
      <protection locked="0"/>
    </xf>
    <xf numFmtId="177" fontId="3" fillId="0" borderId="7" xfId="0" applyNumberFormat="1" applyFont="1" applyFill="1" applyBorder="1" applyAlignment="1" applyProtection="1">
      <alignment horizontal="right" vertical="center"/>
    </xf>
    <xf numFmtId="176" fontId="13" fillId="0" borderId="2" xfId="0" applyNumberFormat="1" applyFont="1" applyFill="1" applyBorder="1" applyAlignment="1" applyProtection="1">
      <alignment horizontal="right" vertical="center"/>
    </xf>
    <xf numFmtId="176" fontId="7" fillId="0" borderId="0"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177" fontId="3" fillId="0" borderId="0" xfId="0" applyNumberFormat="1" applyFont="1" applyFill="1" applyBorder="1" applyAlignment="1" applyProtection="1">
      <alignment horizontal="right" vertical="center"/>
    </xf>
    <xf numFmtId="176" fontId="7" fillId="0" borderId="2" xfId="0" applyNumberFormat="1" applyFont="1" applyFill="1" applyBorder="1" applyAlignment="1" applyProtection="1">
      <alignment vertical="center"/>
      <protection locked="0"/>
    </xf>
    <xf numFmtId="176" fontId="8" fillId="0" borderId="0" xfId="0" applyNumberFormat="1" applyFont="1" applyFill="1" applyBorder="1" applyAlignment="1" applyProtection="1">
      <alignment vertical="center"/>
      <protection locked="0"/>
    </xf>
    <xf numFmtId="182" fontId="0" fillId="0" borderId="0" xfId="0" applyNumberFormat="1" applyFont="1" applyProtection="1"/>
    <xf numFmtId="182" fontId="3" fillId="0" borderId="8" xfId="0" applyNumberFormat="1" applyFont="1" applyBorder="1" applyAlignment="1" applyProtection="1">
      <alignment horizontal="center"/>
    </xf>
    <xf numFmtId="182" fontId="3" fillId="0" borderId="0" xfId="0" applyNumberFormat="1" applyFont="1" applyFill="1" applyBorder="1" applyAlignment="1" applyProtection="1">
      <alignment horizontal="right"/>
    </xf>
    <xf numFmtId="180" fontId="3" fillId="0" borderId="0" xfId="0" applyNumberFormat="1" applyFont="1" applyFill="1" applyBorder="1" applyAlignment="1" applyProtection="1">
      <alignment horizontal="right"/>
    </xf>
    <xf numFmtId="180" fontId="3" fillId="0" borderId="0" xfId="0" applyNumberFormat="1" applyFont="1" applyFill="1" applyBorder="1" applyAlignment="1" applyProtection="1">
      <alignment horizontal="right"/>
      <protection locked="0"/>
    </xf>
    <xf numFmtId="182" fontId="3" fillId="0" borderId="0" xfId="0" applyNumberFormat="1" applyFont="1" applyFill="1" applyBorder="1" applyAlignment="1" applyProtection="1">
      <alignment horizontal="right"/>
      <protection locked="0"/>
    </xf>
    <xf numFmtId="182" fontId="3" fillId="0" borderId="6" xfId="0" applyNumberFormat="1" applyFont="1" applyBorder="1" applyAlignment="1" applyProtection="1">
      <alignment horizontal="center"/>
    </xf>
    <xf numFmtId="182" fontId="3" fillId="0" borderId="2" xfId="0" applyNumberFormat="1" applyFont="1" applyFill="1" applyBorder="1" applyAlignment="1" applyProtection="1">
      <alignment horizontal="right"/>
      <protection locked="0"/>
    </xf>
    <xf numFmtId="182" fontId="0" fillId="0" borderId="0" xfId="0" applyNumberFormat="1" applyFont="1" applyFill="1" applyProtection="1"/>
    <xf numFmtId="181" fontId="3" fillId="0" borderId="11" xfId="0" applyNumberFormat="1" applyFont="1" applyFill="1" applyBorder="1" applyAlignment="1" applyProtection="1">
      <alignment horizontal="center"/>
    </xf>
    <xf numFmtId="182" fontId="3" fillId="0" borderId="6" xfId="0" applyNumberFormat="1" applyFont="1" applyFill="1" applyBorder="1" applyAlignment="1" applyProtection="1">
      <alignment horizontal="center"/>
    </xf>
    <xf numFmtId="181" fontId="13" fillId="0" borderId="4" xfId="0" applyNumberFormat="1" applyFont="1" applyFill="1" applyBorder="1" applyAlignment="1" applyProtection="1">
      <alignment horizontal="right" shrinkToFit="1"/>
    </xf>
    <xf numFmtId="181" fontId="18" fillId="0" borderId="1" xfId="0" applyNumberFormat="1" applyFont="1" applyFill="1" applyBorder="1" applyAlignment="1" applyProtection="1"/>
    <xf numFmtId="181" fontId="18" fillId="0" borderId="1" xfId="0" applyNumberFormat="1" applyFont="1" applyFill="1" applyBorder="1" applyAlignment="1" applyProtection="1">
      <alignment shrinkToFit="1"/>
      <protection locked="0"/>
    </xf>
    <xf numFmtId="181" fontId="18" fillId="0" borderId="7" xfId="0" applyNumberFormat="1" applyFont="1" applyFill="1" applyBorder="1" applyAlignment="1" applyProtection="1">
      <alignment shrinkToFit="1"/>
      <protection locked="0"/>
    </xf>
    <xf numFmtId="181" fontId="3" fillId="0" borderId="3" xfId="0" applyNumberFormat="1" applyFont="1" applyFill="1" applyBorder="1" applyAlignment="1" applyProtection="1">
      <alignment horizontal="left"/>
    </xf>
    <xf numFmtId="185" fontId="13" fillId="0" borderId="2" xfId="5" applyNumberFormat="1" applyFont="1" applyFill="1" applyBorder="1" applyAlignment="1" applyProtection="1">
      <alignment horizontal="right"/>
      <protection locked="0"/>
    </xf>
    <xf numFmtId="185" fontId="3" fillId="0" borderId="0" xfId="5" applyNumberFormat="1" applyFont="1" applyFill="1" applyBorder="1" applyAlignment="1" applyProtection="1">
      <alignment horizontal="right"/>
      <protection locked="0"/>
    </xf>
    <xf numFmtId="185" fontId="3" fillId="0" borderId="0" xfId="5" applyNumberFormat="1" applyFont="1" applyFill="1" applyBorder="1" applyAlignment="1" applyProtection="1">
      <alignment horizontal="right"/>
    </xf>
    <xf numFmtId="185" fontId="3" fillId="0" borderId="4" xfId="5" applyNumberFormat="1" applyFont="1" applyFill="1" applyBorder="1" applyAlignment="1" applyProtection="1">
      <alignment horizontal="right"/>
      <protection locked="0"/>
    </xf>
    <xf numFmtId="185" fontId="13" fillId="0" borderId="2" xfId="5" applyNumberFormat="1" applyFont="1" applyFill="1" applyBorder="1" applyAlignment="1" applyProtection="1">
      <alignment horizontal="right"/>
    </xf>
    <xf numFmtId="185" fontId="3" fillId="0" borderId="4" xfId="5" applyNumberFormat="1" applyFont="1" applyFill="1" applyBorder="1" applyAlignment="1" applyProtection="1">
      <alignment horizontal="right"/>
    </xf>
    <xf numFmtId="0" fontId="7" fillId="0" borderId="0" xfId="0" applyFont="1" applyFill="1" applyBorder="1" applyAlignment="1" applyProtection="1">
      <alignment horizontal="left"/>
      <protection locked="0"/>
    </xf>
    <xf numFmtId="0" fontId="3" fillId="0" borderId="0" xfId="0" applyFont="1" applyFill="1" applyBorder="1" applyAlignment="1" applyProtection="1">
      <alignment horizontal="right"/>
    </xf>
    <xf numFmtId="180" fontId="13" fillId="0" borderId="2" xfId="0" applyNumberFormat="1" applyFont="1" applyFill="1" applyBorder="1" applyAlignment="1" applyProtection="1">
      <alignment horizontal="right"/>
    </xf>
    <xf numFmtId="180" fontId="0" fillId="0" borderId="0" xfId="0" applyNumberFormat="1" applyFont="1" applyFill="1" applyBorder="1" applyProtection="1"/>
    <xf numFmtId="180" fontId="3" fillId="0" borderId="0" xfId="0" applyNumberFormat="1" applyFont="1" applyFill="1" applyBorder="1" applyProtection="1"/>
    <xf numFmtId="180" fontId="3" fillId="0" borderId="4" xfId="0" applyNumberFormat="1" applyFont="1" applyFill="1" applyBorder="1" applyAlignment="1" applyProtection="1">
      <alignment horizontal="right"/>
      <protection locked="0"/>
    </xf>
    <xf numFmtId="185" fontId="3" fillId="0" borderId="0" xfId="0" applyNumberFormat="1" applyFont="1" applyFill="1" applyBorder="1" applyAlignment="1" applyProtection="1">
      <alignment horizontal="right"/>
      <protection locked="0"/>
    </xf>
    <xf numFmtId="185" fontId="3" fillId="0" borderId="4" xfId="0" applyNumberFormat="1" applyFont="1" applyFill="1" applyBorder="1" applyAlignment="1" applyProtection="1">
      <alignment horizontal="right"/>
      <protection locked="0"/>
    </xf>
    <xf numFmtId="181" fontId="3" fillId="0" borderId="0" xfId="0" applyNumberFormat="1" applyFont="1" applyFill="1" applyBorder="1" applyAlignment="1" applyProtection="1">
      <alignment horizontal="right" vertical="center"/>
    </xf>
    <xf numFmtId="176" fontId="15" fillId="0" borderId="6" xfId="0" applyNumberFormat="1" applyFont="1" applyFill="1" applyBorder="1" applyProtection="1"/>
    <xf numFmtId="176" fontId="15" fillId="0" borderId="0" xfId="0" applyNumberFormat="1" applyFont="1" applyFill="1" applyProtection="1"/>
    <xf numFmtId="176" fontId="15" fillId="0" borderId="2" xfId="0" applyNumberFormat="1" applyFont="1" applyFill="1" applyBorder="1" applyProtection="1"/>
    <xf numFmtId="185" fontId="13" fillId="0" borderId="0" xfId="0" applyNumberFormat="1" applyFont="1" applyFill="1" applyBorder="1" applyAlignment="1" applyProtection="1">
      <alignment horizontal="right" vertical="center" shrinkToFit="1"/>
    </xf>
    <xf numFmtId="185" fontId="3" fillId="0" borderId="0" xfId="0" applyNumberFormat="1" applyFont="1" applyFill="1" applyBorder="1" applyAlignment="1" applyProtection="1">
      <alignment horizontal="right" vertical="center" shrinkToFit="1"/>
    </xf>
    <xf numFmtId="0" fontId="8" fillId="0" borderId="9" xfId="0" applyFont="1" applyBorder="1" applyAlignment="1">
      <alignment horizontal="center" vertical="center"/>
    </xf>
    <xf numFmtId="0" fontId="8" fillId="0" borderId="9" xfId="0" applyFont="1" applyBorder="1" applyAlignment="1">
      <alignment horizontal="distributed" vertical="center" justifyLastLine="1"/>
    </xf>
    <xf numFmtId="0" fontId="8" fillId="0" borderId="23" xfId="0" applyFont="1" applyBorder="1" applyAlignment="1">
      <alignment horizontal="center" vertical="center"/>
    </xf>
    <xf numFmtId="0" fontId="8" fillId="0" borderId="8" xfId="0" applyFont="1" applyBorder="1" applyAlignment="1">
      <alignment horizontal="distributed" vertical="center" justifyLastLine="1"/>
    </xf>
    <xf numFmtId="0" fontId="10" fillId="0" borderId="0" xfId="0" applyFont="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0" fillId="0" borderId="10" xfId="0" applyFont="1" applyFill="1" applyBorder="1" applyAlignment="1">
      <alignment vertical="center"/>
    </xf>
    <xf numFmtId="0" fontId="8" fillId="0" borderId="10" xfId="0" applyFont="1" applyFill="1" applyBorder="1" applyAlignment="1">
      <alignment horizontal="right" vertical="center"/>
    </xf>
    <xf numFmtId="0" fontId="0" fillId="0" borderId="0" xfId="0" applyFont="1" applyFill="1" applyBorder="1" applyAlignment="1">
      <alignment vertical="center"/>
    </xf>
    <xf numFmtId="0" fontId="0" fillId="0" borderId="0" xfId="0" applyFont="1" applyFill="1" applyAlignment="1">
      <alignment vertical="center"/>
    </xf>
    <xf numFmtId="0" fontId="0" fillId="0" borderId="0" xfId="0" applyBorder="1" applyAlignment="1">
      <alignment vertical="center"/>
    </xf>
    <xf numFmtId="0" fontId="3" fillId="0" borderId="3" xfId="0" applyFont="1" applyFill="1" applyBorder="1" applyAlignment="1" applyProtection="1">
      <alignment horizontal="right" vertical="center"/>
    </xf>
    <xf numFmtId="0" fontId="13" fillId="0" borderId="5" xfId="0" applyFont="1" applyFill="1" applyBorder="1" applyAlignment="1" applyProtection="1">
      <alignment horizontal="right" vertical="center" shrinkToFit="1"/>
    </xf>
    <xf numFmtId="0" fontId="15" fillId="0" borderId="0" xfId="0" applyFont="1" applyBorder="1" applyAlignment="1">
      <alignment vertical="center"/>
    </xf>
    <xf numFmtId="0" fontId="15" fillId="0" borderId="0" xfId="0" applyFont="1" applyAlignment="1">
      <alignment vertical="center"/>
    </xf>
    <xf numFmtId="0" fontId="0" fillId="0" borderId="10" xfId="0" applyBorder="1" applyAlignment="1">
      <alignment vertical="center"/>
    </xf>
    <xf numFmtId="0" fontId="0" fillId="0" borderId="14" xfId="0" applyBorder="1" applyAlignment="1">
      <alignment vertical="center"/>
    </xf>
    <xf numFmtId="0" fontId="7" fillId="0" borderId="0" xfId="0" applyFont="1" applyFill="1" applyAlignment="1">
      <alignment vertical="center"/>
    </xf>
    <xf numFmtId="0" fontId="8" fillId="0" borderId="0" xfId="0" applyFont="1" applyAlignment="1">
      <alignment vertical="center"/>
    </xf>
    <xf numFmtId="0" fontId="7" fillId="0" borderId="0" xfId="0" applyFont="1" applyFill="1" applyAlignment="1">
      <alignment horizontal="left" vertical="center"/>
    </xf>
    <xf numFmtId="0" fontId="8" fillId="0" borderId="0" xfId="0" applyFont="1" applyAlignment="1">
      <alignment horizontal="right"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181" fontId="3" fillId="0" borderId="1" xfId="0" applyNumberFormat="1" applyFont="1" applyFill="1" applyBorder="1" applyAlignment="1">
      <alignment vertical="center"/>
    </xf>
    <xf numFmtId="181" fontId="3" fillId="0" borderId="0" xfId="0" applyNumberFormat="1" applyFont="1" applyFill="1" applyBorder="1" applyAlignment="1">
      <alignment vertical="center"/>
    </xf>
    <xf numFmtId="176" fontId="3" fillId="0" borderId="1" xfId="0" applyNumberFormat="1" applyFont="1" applyFill="1" applyBorder="1" applyAlignment="1">
      <alignment vertical="center"/>
    </xf>
    <xf numFmtId="176" fontId="3" fillId="0" borderId="0" xfId="0" applyNumberFormat="1" applyFont="1" applyFill="1" applyAlignment="1">
      <alignment vertical="center"/>
    </xf>
    <xf numFmtId="181" fontId="3" fillId="0" borderId="0" xfId="0" applyNumberFormat="1" applyFont="1" applyFill="1" applyAlignment="1">
      <alignment vertical="center"/>
    </xf>
    <xf numFmtId="181" fontId="13" fillId="0" borderId="7" xfId="0" applyNumberFormat="1" applyFont="1" applyFill="1" applyBorder="1" applyAlignment="1">
      <alignment vertical="center"/>
    </xf>
    <xf numFmtId="3" fontId="13" fillId="0" borderId="4" xfId="0" applyNumberFormat="1" applyFont="1" applyFill="1" applyBorder="1" applyAlignment="1">
      <alignment vertical="center"/>
    </xf>
    <xf numFmtId="181" fontId="13" fillId="0" borderId="4" xfId="0" applyNumberFormat="1" applyFont="1" applyFill="1" applyBorder="1" applyAlignment="1">
      <alignment vertical="center"/>
    </xf>
    <xf numFmtId="181" fontId="0" fillId="0" borderId="0" xfId="0" applyNumberFormat="1" applyFont="1" applyFill="1" applyAlignment="1">
      <alignment vertical="center"/>
    </xf>
    <xf numFmtId="181" fontId="3" fillId="0" borderId="9" xfId="0" applyNumberFormat="1" applyFont="1" applyFill="1" applyBorder="1" applyAlignment="1">
      <alignment horizontal="center" vertical="center"/>
    </xf>
    <xf numFmtId="0" fontId="7" fillId="0" borderId="2" xfId="0" applyFont="1" applyFill="1" applyBorder="1" applyAlignment="1">
      <alignment vertical="center"/>
    </xf>
    <xf numFmtId="0" fontId="0" fillId="0" borderId="2" xfId="0" applyFont="1" applyFill="1" applyBorder="1" applyAlignment="1">
      <alignment vertical="center"/>
    </xf>
    <xf numFmtId="0" fontId="7" fillId="0" borderId="0" xfId="0" applyFont="1" applyFill="1" applyBorder="1" applyAlignment="1">
      <alignment vertical="center"/>
    </xf>
    <xf numFmtId="0" fontId="0" fillId="0" borderId="0" xfId="0" applyFill="1" applyAlignment="1">
      <alignment vertical="center"/>
    </xf>
    <xf numFmtId="181" fontId="18" fillId="0" borderId="0" xfId="0" applyNumberFormat="1" applyFont="1" applyFill="1" applyBorder="1" applyAlignment="1" applyProtection="1">
      <alignment horizontal="right"/>
    </xf>
    <xf numFmtId="181" fontId="18" fillId="0" borderId="0" xfId="0" applyNumberFormat="1" applyFont="1" applyFill="1" applyBorder="1" applyAlignment="1" applyProtection="1">
      <alignment horizontal="right" shrinkToFit="1"/>
      <protection locked="0"/>
    </xf>
    <xf numFmtId="181" fontId="18" fillId="0" borderId="4" xfId="0" applyNumberFormat="1" applyFont="1" applyFill="1" applyBorder="1" applyAlignment="1" applyProtection="1">
      <alignment horizontal="right" shrinkToFit="1"/>
      <protection locked="0"/>
    </xf>
    <xf numFmtId="181" fontId="8" fillId="0" borderId="0" xfId="0" applyNumberFormat="1" applyFont="1" applyFill="1" applyProtection="1"/>
    <xf numFmtId="0" fontId="8" fillId="0" borderId="0" xfId="0" applyFont="1" applyAlignment="1" applyProtection="1">
      <alignment horizontal="right"/>
    </xf>
    <xf numFmtId="0" fontId="3" fillId="0" borderId="0" xfId="0" applyFont="1" applyBorder="1" applyAlignment="1" applyProtection="1">
      <alignment horizontal="distributed" vertical="center"/>
    </xf>
    <xf numFmtId="181" fontId="13" fillId="0" borderId="0" xfId="0" applyNumberFormat="1" applyFont="1" applyFill="1" applyBorder="1" applyAlignment="1" applyProtection="1">
      <alignment horizontal="right" vertical="center"/>
    </xf>
    <xf numFmtId="181" fontId="13" fillId="0" borderId="6" xfId="0" applyNumberFormat="1" applyFont="1" applyFill="1" applyBorder="1" applyAlignment="1" applyProtection="1">
      <alignment horizontal="right" vertical="center"/>
    </xf>
    <xf numFmtId="181" fontId="13" fillId="0" borderId="2" xfId="0" applyNumberFormat="1" applyFont="1" applyFill="1" applyBorder="1" applyAlignment="1" applyProtection="1">
      <alignment horizontal="right" vertical="center"/>
    </xf>
    <xf numFmtId="181" fontId="3" fillId="0" borderId="1" xfId="0" applyNumberFormat="1" applyFont="1" applyFill="1" applyBorder="1" applyAlignment="1" applyProtection="1">
      <alignment horizontal="right" vertical="center"/>
    </xf>
    <xf numFmtId="185" fontId="3" fillId="0" borderId="4" xfId="0" applyNumberFormat="1" applyFont="1" applyFill="1" applyBorder="1" applyAlignment="1" applyProtection="1">
      <alignment horizontal="right" vertical="center" shrinkToFit="1"/>
    </xf>
    <xf numFmtId="185" fontId="13" fillId="0" borderId="6" xfId="0" applyNumberFormat="1" applyFont="1" applyFill="1" applyBorder="1" applyAlignment="1" applyProtection="1">
      <alignment horizontal="right" vertical="center" shrinkToFit="1"/>
    </xf>
    <xf numFmtId="185" fontId="13" fillId="0" borderId="2" xfId="0" applyNumberFormat="1" applyFont="1" applyFill="1" applyBorder="1" applyAlignment="1" applyProtection="1">
      <alignment horizontal="right" vertical="center" shrinkToFit="1"/>
    </xf>
    <xf numFmtId="185" fontId="3" fillId="0" borderId="1" xfId="0" applyNumberFormat="1" applyFont="1" applyFill="1" applyBorder="1" applyAlignment="1" applyProtection="1">
      <alignment horizontal="right" vertical="center" shrinkToFit="1"/>
    </xf>
    <xf numFmtId="185" fontId="3" fillId="0" borderId="7" xfId="0" applyNumberFormat="1" applyFont="1" applyFill="1" applyBorder="1" applyAlignment="1" applyProtection="1">
      <alignment horizontal="right" vertical="center" shrinkToFit="1"/>
    </xf>
    <xf numFmtId="0" fontId="3" fillId="0" borderId="3" xfId="0" applyFont="1" applyFill="1" applyBorder="1" applyAlignment="1" applyProtection="1">
      <alignment horizontal="right"/>
      <protection locked="0"/>
    </xf>
    <xf numFmtId="0" fontId="13" fillId="0" borderId="5" xfId="0" applyFont="1" applyFill="1" applyBorder="1" applyAlignment="1" applyProtection="1">
      <alignment horizontal="right"/>
      <protection locked="0"/>
    </xf>
    <xf numFmtId="181" fontId="18" fillId="0" borderId="0" xfId="0" applyNumberFormat="1" applyFont="1" applyFill="1" applyBorder="1" applyAlignment="1" applyProtection="1"/>
    <xf numFmtId="181" fontId="18" fillId="0" borderId="0" xfId="0" applyNumberFormat="1" applyFont="1" applyFill="1" applyBorder="1" applyAlignment="1" applyProtection="1">
      <alignment shrinkToFit="1"/>
      <protection locked="0"/>
    </xf>
    <xf numFmtId="181" fontId="18" fillId="0" borderId="4" xfId="0" applyNumberFormat="1" applyFont="1" applyFill="1" applyBorder="1" applyAlignment="1" applyProtection="1">
      <alignment shrinkToFit="1"/>
      <protection locked="0"/>
    </xf>
    <xf numFmtId="181" fontId="20" fillId="0" borderId="0" xfId="0" applyNumberFormat="1" applyFont="1" applyFill="1" applyBorder="1" applyProtection="1"/>
    <xf numFmtId="0" fontId="3" fillId="0" borderId="0" xfId="0" applyFont="1" applyFill="1" applyBorder="1" applyAlignment="1" applyProtection="1">
      <alignment horizontal="distributed" vertical="center"/>
      <protection locked="0"/>
    </xf>
    <xf numFmtId="0" fontId="3" fillId="0" borderId="3" xfId="0" applyFont="1" applyFill="1" applyBorder="1" applyAlignment="1" applyProtection="1">
      <alignment horizontal="distributed" vertical="center"/>
      <protection locked="0"/>
    </xf>
    <xf numFmtId="0" fontId="3" fillId="0" borderId="9"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8" xfId="0" applyFont="1" applyFill="1" applyBorder="1" applyAlignment="1" applyProtection="1">
      <alignment horizontal="center"/>
      <protection locked="0"/>
    </xf>
    <xf numFmtId="0" fontId="3" fillId="0" borderId="9" xfId="0" applyFont="1" applyFill="1" applyBorder="1" applyAlignment="1" applyProtection="1">
      <alignment horizontal="center" vertical="center"/>
    </xf>
    <xf numFmtId="0" fontId="18" fillId="0" borderId="0" xfId="0" applyFont="1" applyFill="1" applyBorder="1" applyAlignment="1" applyProtection="1">
      <alignment horizontal="distributed" vertical="center"/>
      <protection locked="0"/>
    </xf>
    <xf numFmtId="0" fontId="18" fillId="0" borderId="3" xfId="0" applyFont="1" applyFill="1" applyBorder="1" applyAlignment="1" applyProtection="1">
      <alignment horizontal="distributed" vertical="center"/>
      <protection locked="0"/>
    </xf>
    <xf numFmtId="0" fontId="3" fillId="0" borderId="8" xfId="0" applyFont="1" applyFill="1" applyBorder="1" applyAlignment="1" applyProtection="1">
      <alignment horizontal="center"/>
    </xf>
    <xf numFmtId="0" fontId="3" fillId="0" borderId="1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7" xfId="0" applyFont="1" applyFill="1" applyBorder="1" applyAlignment="1" applyProtection="1">
      <alignment horizontal="center"/>
    </xf>
    <xf numFmtId="0" fontId="3" fillId="0" borderId="9" xfId="0" applyFont="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181" fontId="3" fillId="0" borderId="12" xfId="0" applyNumberFormat="1" applyFont="1" applyFill="1" applyBorder="1" applyAlignment="1" applyProtection="1">
      <alignment horizontal="center" vertical="center"/>
    </xf>
    <xf numFmtId="181" fontId="3" fillId="0" borderId="1" xfId="0" applyNumberFormat="1" applyFont="1" applyFill="1" applyBorder="1" applyAlignment="1" applyProtection="1">
      <alignment horizontal="center" vertical="center"/>
    </xf>
    <xf numFmtId="176" fontId="18" fillId="0" borderId="0" xfId="0" applyNumberFormat="1" applyFont="1" applyFill="1" applyBorder="1" applyAlignment="1" applyProtection="1">
      <alignment horizontal="right"/>
      <protection locked="0"/>
    </xf>
    <xf numFmtId="181" fontId="3" fillId="0" borderId="0" xfId="0" applyNumberFormat="1" applyFont="1" applyFill="1" applyBorder="1" applyAlignment="1" applyProtection="1">
      <alignment horizontal="right"/>
      <protection locked="0"/>
    </xf>
    <xf numFmtId="0" fontId="3" fillId="0" borderId="6" xfId="0" applyFont="1" applyFill="1" applyBorder="1" applyAlignment="1" applyProtection="1">
      <alignment horizontal="center"/>
    </xf>
    <xf numFmtId="0" fontId="3" fillId="0" borderId="1" xfId="0" applyFont="1" applyFill="1" applyBorder="1" applyAlignment="1" applyProtection="1">
      <alignment horizontal="center"/>
    </xf>
    <xf numFmtId="0" fontId="3" fillId="0" borderId="0" xfId="0" applyFont="1" applyFill="1" applyBorder="1" applyAlignment="1" applyProtection="1">
      <alignment horizontal="center"/>
    </xf>
    <xf numFmtId="181" fontId="3" fillId="0" borderId="0" xfId="0" applyNumberFormat="1" applyFont="1" applyFill="1" applyBorder="1" applyAlignment="1" applyProtection="1">
      <alignment horizontal="center"/>
    </xf>
    <xf numFmtId="181" fontId="18" fillId="0" borderId="11" xfId="0" applyNumberFormat="1" applyFont="1" applyFill="1" applyBorder="1" applyAlignment="1" applyProtection="1">
      <alignment horizontal="center" vertical="center" wrapText="1"/>
    </xf>
    <xf numFmtId="181" fontId="18" fillId="0" borderId="12" xfId="0" applyNumberFormat="1" applyFont="1" applyFill="1" applyBorder="1" applyAlignment="1" applyProtection="1">
      <alignment horizontal="center" vertical="center" wrapText="1"/>
    </xf>
    <xf numFmtId="181" fontId="18" fillId="0" borderId="13" xfId="0" applyNumberFormat="1" applyFont="1" applyFill="1" applyBorder="1" applyAlignment="1" applyProtection="1">
      <alignment horizontal="center" vertical="center" wrapText="1"/>
    </xf>
    <xf numFmtId="181" fontId="3" fillId="0" borderId="11" xfId="0" applyNumberFormat="1" applyFont="1" applyFill="1" applyBorder="1" applyAlignment="1" applyProtection="1">
      <alignment horizontal="center" vertical="center" wrapText="1"/>
    </xf>
    <xf numFmtId="181" fontId="8" fillId="0" borderId="0" xfId="3" applyNumberFormat="1" applyFont="1" applyFill="1" applyBorder="1" applyAlignment="1" applyProtection="1">
      <alignment horizontal="right" vertical="center"/>
    </xf>
    <xf numFmtId="181" fontId="3" fillId="0" borderId="0" xfId="3" applyNumberFormat="1" applyFont="1" applyFill="1" applyBorder="1" applyAlignment="1" applyProtection="1">
      <alignment horizontal="right"/>
    </xf>
    <xf numFmtId="181" fontId="3" fillId="0" borderId="0" xfId="0" applyNumberFormat="1" applyFont="1" applyFill="1" applyBorder="1" applyAlignment="1" applyProtection="1">
      <alignment horizontal="right"/>
    </xf>
    <xf numFmtId="181" fontId="2" fillId="0" borderId="10" xfId="3" applyNumberFormat="1" applyFont="1" applyFill="1" applyBorder="1" applyAlignment="1" applyProtection="1"/>
    <xf numFmtId="0" fontId="3" fillId="0" borderId="0" xfId="0" applyFont="1" applyFill="1" applyBorder="1" applyAlignment="1" applyProtection="1">
      <alignment horizontal="distributed"/>
    </xf>
    <xf numFmtId="0" fontId="3" fillId="0" borderId="3" xfId="0" applyFont="1" applyFill="1" applyBorder="1" applyAlignment="1" applyProtection="1">
      <alignment horizontal="distributed"/>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distributed"/>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3" xfId="0" applyFont="1" applyFill="1" applyBorder="1" applyAlignment="1" applyProtection="1">
      <alignment horizontal="distributed"/>
      <protection locked="0"/>
    </xf>
    <xf numFmtId="181" fontId="3" fillId="0" borderId="0" xfId="0" applyNumberFormat="1" applyFont="1" applyFill="1" applyBorder="1" applyAlignment="1" applyProtection="1">
      <alignment horizontal="right"/>
      <protection locked="0"/>
    </xf>
    <xf numFmtId="0" fontId="23" fillId="0" borderId="0" xfId="0" applyFont="1" applyFill="1" applyProtection="1"/>
    <xf numFmtId="0" fontId="20" fillId="0" borderId="3" xfId="0" applyFont="1" applyFill="1" applyBorder="1" applyAlignment="1" applyProtection="1">
      <alignment vertical="center"/>
      <protection locked="0"/>
    </xf>
    <xf numFmtId="0" fontId="18" fillId="0" borderId="3" xfId="0" applyFont="1" applyFill="1" applyBorder="1" applyAlignment="1" applyProtection="1">
      <alignment vertical="center"/>
      <protection locked="0"/>
    </xf>
    <xf numFmtId="176" fontId="0" fillId="0" borderId="0" xfId="0" applyNumberFormat="1" applyFont="1" applyFill="1" applyBorder="1" applyProtection="1"/>
    <xf numFmtId="0" fontId="0" fillId="0" borderId="0" xfId="0" applyFont="1" applyAlignment="1" applyProtection="1">
      <alignment horizontal="center"/>
    </xf>
    <xf numFmtId="0" fontId="3" fillId="0" borderId="0" xfId="0" applyFont="1" applyAlignment="1" applyProtection="1">
      <alignment horizontal="center" vertical="center"/>
    </xf>
    <xf numFmtId="177" fontId="0" fillId="0" borderId="0" xfId="0" applyNumberFormat="1" applyFont="1" applyProtection="1"/>
    <xf numFmtId="176" fontId="0" fillId="0" borderId="0" xfId="0" applyNumberFormat="1" applyFont="1" applyProtection="1"/>
    <xf numFmtId="187" fontId="3" fillId="0" borderId="0" xfId="0" applyNumberFormat="1" applyFont="1" applyFill="1" applyProtection="1"/>
    <xf numFmtId="187" fontId="3" fillId="0" borderId="1" xfId="0" applyNumberFormat="1" applyFont="1" applyFill="1" applyBorder="1" applyProtection="1"/>
    <xf numFmtId="187" fontId="13" fillId="0" borderId="6" xfId="0" applyNumberFormat="1" applyFont="1" applyFill="1" applyBorder="1" applyProtection="1"/>
    <xf numFmtId="187" fontId="13" fillId="0" borderId="0" xfId="0" applyNumberFormat="1" applyFont="1" applyFill="1" applyProtection="1"/>
    <xf numFmtId="180" fontId="3" fillId="0" borderId="0" xfId="0" applyNumberFormat="1" applyFont="1" applyFill="1" applyProtection="1"/>
    <xf numFmtId="180" fontId="18" fillId="0" borderId="0" xfId="0" applyNumberFormat="1" applyFont="1" applyFill="1" applyProtection="1"/>
    <xf numFmtId="181" fontId="3" fillId="0" borderId="0" xfId="6" applyNumberFormat="1" applyFont="1" applyFill="1" applyBorder="1" applyAlignment="1" applyProtection="1">
      <alignment horizontal="right"/>
      <protection locked="0"/>
    </xf>
    <xf numFmtId="181" fontId="3" fillId="0" borderId="0" xfId="6" applyNumberFormat="1" applyFont="1" applyFill="1" applyBorder="1" applyAlignment="1" applyProtection="1">
      <alignment horizontal="right"/>
    </xf>
    <xf numFmtId="180" fontId="3" fillId="0" borderId="4" xfId="6" applyNumberFormat="1" applyFont="1" applyFill="1" applyBorder="1" applyAlignment="1" applyProtection="1">
      <alignment horizontal="right"/>
      <protection locked="0"/>
    </xf>
    <xf numFmtId="181" fontId="3" fillId="0" borderId="4" xfId="6" applyNumberFormat="1" applyFont="1" applyFill="1" applyBorder="1" applyAlignment="1" applyProtection="1">
      <alignment horizontal="right"/>
      <protection locked="0"/>
    </xf>
    <xf numFmtId="180" fontId="3" fillId="0" borderId="0" xfId="6" applyNumberFormat="1" applyFont="1" applyFill="1" applyBorder="1" applyAlignment="1" applyProtection="1">
      <alignment horizontal="right"/>
      <protection locked="0"/>
    </xf>
    <xf numFmtId="10" fontId="0" fillId="0" borderId="0" xfId="0" applyNumberFormat="1" applyFont="1" applyFill="1" applyProtection="1"/>
    <xf numFmtId="10" fontId="0" fillId="0" borderId="0" xfId="7" applyNumberFormat="1" applyFont="1" applyProtection="1"/>
    <xf numFmtId="10" fontId="0" fillId="0" borderId="0" xfId="6" applyNumberFormat="1" applyFont="1" applyProtection="1"/>
    <xf numFmtId="188" fontId="0" fillId="0" borderId="0" xfId="6" applyNumberFormat="1" applyFont="1" applyProtection="1"/>
    <xf numFmtId="188" fontId="0" fillId="0" borderId="0" xfId="7" applyNumberFormat="1" applyFont="1" applyProtection="1"/>
    <xf numFmtId="184" fontId="0" fillId="0" borderId="0" xfId="0" applyNumberFormat="1" applyFont="1" applyProtection="1"/>
    <xf numFmtId="181" fontId="3" fillId="0" borderId="0" xfId="6" applyNumberFormat="1" applyFont="1" applyFill="1" applyBorder="1" applyProtection="1"/>
    <xf numFmtId="181" fontId="3" fillId="0" borderId="0" xfId="6" applyNumberFormat="1" applyFont="1" applyFill="1" applyBorder="1" applyProtection="1">
      <protection locked="0"/>
    </xf>
    <xf numFmtId="181" fontId="1" fillId="0" borderId="0" xfId="6" applyNumberFormat="1" applyFont="1" applyFill="1" applyBorder="1" applyProtection="1"/>
    <xf numFmtId="181" fontId="13" fillId="0" borderId="2" xfId="6" applyNumberFormat="1" applyFont="1" applyFill="1" applyBorder="1" applyProtection="1">
      <protection locked="0"/>
    </xf>
    <xf numFmtId="182" fontId="3" fillId="0" borderId="9" xfId="0" applyNumberFormat="1" applyFont="1" applyBorder="1" applyAlignment="1" applyProtection="1">
      <alignment horizontal="center"/>
    </xf>
    <xf numFmtId="180" fontId="3" fillId="0" borderId="0" xfId="7" applyNumberFormat="1" applyFont="1" applyFill="1" applyBorder="1" applyAlignment="1" applyProtection="1">
      <alignment horizontal="right"/>
      <protection locked="0"/>
    </xf>
    <xf numFmtId="181" fontId="0" fillId="0" borderId="0" xfId="6" applyNumberFormat="1" applyFont="1" applyFill="1" applyBorder="1" applyProtection="1"/>
    <xf numFmtId="182" fontId="0" fillId="0" borderId="0" xfId="0" applyNumberFormat="1" applyFont="1" applyFill="1" applyAlignment="1" applyProtection="1">
      <alignment horizontal="right"/>
    </xf>
    <xf numFmtId="182" fontId="3" fillId="0" borderId="0" xfId="0" applyNumberFormat="1" applyFont="1" applyFill="1" applyProtection="1"/>
    <xf numFmtId="182" fontId="3" fillId="0" borderId="0" xfId="0" applyNumberFormat="1" applyFont="1" applyFill="1" applyAlignment="1" applyProtection="1">
      <alignment horizontal="right"/>
    </xf>
    <xf numFmtId="181" fontId="3" fillId="0" borderId="4" xfId="0" applyNumberFormat="1" applyFont="1" applyFill="1" applyBorder="1" applyAlignment="1" applyProtection="1">
      <alignment horizontal="right"/>
    </xf>
    <xf numFmtId="0" fontId="3" fillId="0" borderId="3" xfId="0" applyFont="1" applyFill="1" applyBorder="1" applyAlignment="1" applyProtection="1">
      <alignment horizontal="right"/>
    </xf>
    <xf numFmtId="0" fontId="0" fillId="0" borderId="0" xfId="0" applyFont="1" applyFill="1" applyBorder="1" applyAlignment="1" applyProtection="1">
      <alignment horizontal="right"/>
    </xf>
    <xf numFmtId="0" fontId="0" fillId="0" borderId="0" xfId="0" applyFont="1" applyFill="1" applyAlignment="1" applyProtection="1">
      <alignment horizontal="right"/>
    </xf>
    <xf numFmtId="0" fontId="8" fillId="0" borderId="0" xfId="0" applyFont="1" applyFill="1" applyBorder="1" applyAlignment="1" applyProtection="1"/>
    <xf numFmtId="0" fontId="7" fillId="0" borderId="0" xfId="0" applyFont="1" applyFill="1" applyAlignment="1"/>
    <xf numFmtId="0" fontId="25" fillId="0" borderId="2" xfId="0" applyFont="1" applyFill="1" applyBorder="1" applyAlignment="1" applyProtection="1"/>
    <xf numFmtId="0" fontId="25" fillId="0" borderId="0" xfId="0" applyFont="1" applyFill="1" applyProtection="1"/>
    <xf numFmtId="0" fontId="20" fillId="0" borderId="0" xfId="0" applyFont="1" applyFill="1" applyProtection="1"/>
    <xf numFmtId="0" fontId="25" fillId="0" borderId="0" xfId="0" applyFont="1" applyFill="1" applyBorder="1" applyAlignment="1" applyProtection="1"/>
    <xf numFmtId="0" fontId="26" fillId="0" borderId="0" xfId="0" applyFont="1" applyFill="1" applyProtection="1"/>
    <xf numFmtId="0" fontId="26" fillId="0" borderId="0" xfId="0" applyFont="1" applyFill="1" applyBorder="1" applyAlignment="1" applyProtection="1"/>
    <xf numFmtId="0" fontId="25" fillId="0" borderId="0" xfId="0" applyFont="1" applyFill="1" applyAlignment="1"/>
    <xf numFmtId="181" fontId="5" fillId="0" borderId="0" xfId="0" applyNumberFormat="1" applyFont="1" applyFill="1" applyBorder="1" applyAlignment="1" applyProtection="1">
      <alignment horizontal="right"/>
    </xf>
    <xf numFmtId="181" fontId="0" fillId="0" borderId="0" xfId="0" applyNumberFormat="1"/>
    <xf numFmtId="181" fontId="27" fillId="0" borderId="1" xfId="0" applyNumberFormat="1" applyFont="1" applyFill="1" applyBorder="1" applyAlignment="1" applyProtection="1">
      <alignment shrinkToFit="1"/>
      <protection locked="0"/>
    </xf>
    <xf numFmtId="0" fontId="0" fillId="0" borderId="0" xfId="0" applyBorder="1"/>
    <xf numFmtId="181" fontId="27" fillId="0" borderId="7" xfId="0" applyNumberFormat="1" applyFont="1" applyFill="1" applyBorder="1" applyAlignment="1" applyProtection="1">
      <alignment shrinkToFit="1"/>
      <protection locked="0"/>
    </xf>
    <xf numFmtId="181" fontId="5" fillId="0" borderId="4" xfId="0" applyNumberFormat="1" applyFont="1" applyFill="1" applyBorder="1" applyAlignment="1" applyProtection="1">
      <alignment horizontal="right"/>
    </xf>
    <xf numFmtId="0" fontId="18" fillId="0" borderId="3" xfId="0" applyFont="1" applyFill="1" applyBorder="1" applyAlignment="1">
      <alignment horizontal="right" vertical="center"/>
    </xf>
    <xf numFmtId="0" fontId="18" fillId="0" borderId="0" xfId="0" applyFont="1" applyFill="1" applyBorder="1" applyAlignment="1">
      <alignment horizontal="right" vertical="center"/>
    </xf>
    <xf numFmtId="0" fontId="19" fillId="0" borderId="4" xfId="0" applyFont="1" applyFill="1" applyBorder="1" applyAlignment="1">
      <alignment horizontal="right" vertical="center" shrinkToFit="1"/>
    </xf>
    <xf numFmtId="0" fontId="26" fillId="0" borderId="0" xfId="0" applyFont="1" applyFill="1"/>
    <xf numFmtId="0" fontId="18" fillId="0" borderId="3" xfId="0" applyFont="1" applyFill="1" applyBorder="1" applyAlignment="1" applyProtection="1">
      <alignment horizontal="right"/>
      <protection locked="0"/>
    </xf>
    <xf numFmtId="181" fontId="25" fillId="0" borderId="0" xfId="0" applyNumberFormat="1" applyFont="1" applyFill="1" applyProtection="1"/>
    <xf numFmtId="181" fontId="26" fillId="0" borderId="0" xfId="0" applyNumberFormat="1" applyFont="1" applyFill="1" applyAlignment="1" applyProtection="1">
      <alignment vertical="center"/>
    </xf>
    <xf numFmtId="181" fontId="29" fillId="0" borderId="0" xfId="0" applyNumberFormat="1" applyFont="1" applyFill="1" applyAlignment="1" applyProtection="1">
      <alignment vertical="center"/>
    </xf>
    <xf numFmtId="181" fontId="3" fillId="0" borderId="0" xfId="0" applyNumberFormat="1" applyFont="1" applyFill="1" applyBorder="1" applyAlignment="1" applyProtection="1">
      <alignment horizontal="center" vertical="center"/>
    </xf>
    <xf numFmtId="181" fontId="8" fillId="0" borderId="0" xfId="0" applyNumberFormat="1" applyFont="1" applyFill="1" applyAlignment="1" applyProtection="1">
      <alignment vertical="center"/>
    </xf>
    <xf numFmtId="176" fontId="18" fillId="0" borderId="1" xfId="6" applyNumberFormat="1" applyFont="1" applyFill="1" applyBorder="1" applyAlignment="1" applyProtection="1">
      <alignment horizontal="right"/>
    </xf>
    <xf numFmtId="176" fontId="18" fillId="0" borderId="0" xfId="6" applyNumberFormat="1" applyFont="1" applyFill="1" applyBorder="1" applyAlignment="1" applyProtection="1">
      <alignment horizontal="right"/>
    </xf>
    <xf numFmtId="176" fontId="18" fillId="0" borderId="0" xfId="0" applyNumberFormat="1" applyFont="1" applyFill="1" applyBorder="1" applyProtection="1"/>
    <xf numFmtId="0" fontId="19" fillId="0" borderId="4" xfId="0" applyFont="1" applyFill="1" applyBorder="1" applyAlignment="1" applyProtection="1">
      <alignment horizontal="right" shrinkToFit="1"/>
    </xf>
    <xf numFmtId="176" fontId="19" fillId="0" borderId="7" xfId="0" applyNumberFormat="1" applyFont="1" applyFill="1" applyBorder="1" applyProtection="1">
      <protection locked="0"/>
    </xf>
    <xf numFmtId="176" fontId="19" fillId="0" borderId="4" xfId="0" applyNumberFormat="1" applyFont="1" applyFill="1" applyBorder="1" applyProtection="1">
      <protection locked="0"/>
    </xf>
    <xf numFmtId="0" fontId="18" fillId="0" borderId="9" xfId="0" applyFont="1" applyFill="1" applyBorder="1" applyAlignment="1" applyProtection="1">
      <alignment horizontal="center"/>
    </xf>
    <xf numFmtId="0" fontId="18" fillId="0" borderId="8" xfId="0" applyFont="1" applyFill="1" applyBorder="1" applyAlignment="1" applyProtection="1">
      <alignment horizontal="center"/>
    </xf>
    <xf numFmtId="176" fontId="18" fillId="0" borderId="1" xfId="0" applyNumberFormat="1" applyFont="1" applyFill="1" applyBorder="1" applyProtection="1"/>
    <xf numFmtId="176" fontId="18" fillId="0" borderId="1" xfId="0" applyNumberFormat="1" applyFont="1" applyFill="1" applyBorder="1" applyProtection="1">
      <protection locked="0"/>
    </xf>
    <xf numFmtId="176" fontId="18" fillId="0" borderId="0" xfId="0" applyNumberFormat="1" applyFont="1" applyFill="1" applyBorder="1" applyProtection="1">
      <protection locked="0"/>
    </xf>
    <xf numFmtId="0" fontId="3" fillId="0" borderId="7" xfId="0" applyFont="1" applyFill="1" applyBorder="1" applyAlignment="1" applyProtection="1">
      <alignment horizontal="center" vertical="center" shrinkToFit="1"/>
      <protection locked="0"/>
    </xf>
    <xf numFmtId="181" fontId="8" fillId="0" borderId="0" xfId="0" applyNumberFormat="1" applyFont="1"/>
    <xf numFmtId="181" fontId="3" fillId="0" borderId="0" xfId="0" applyNumberFormat="1" applyFont="1" applyBorder="1" applyAlignment="1"/>
    <xf numFmtId="181" fontId="3" fillId="0" borderId="0" xfId="0" applyNumberFormat="1" applyFont="1" applyFill="1" applyBorder="1" applyAlignment="1"/>
    <xf numFmtId="181" fontId="3" fillId="0" borderId="4" xfId="0" applyNumberFormat="1" applyFont="1" applyFill="1" applyBorder="1" applyAlignment="1">
      <alignment horizontal="distributed"/>
    </xf>
    <xf numFmtId="181" fontId="3" fillId="0" borderId="4" xfId="0" applyNumberFormat="1" applyFont="1" applyFill="1" applyBorder="1" applyAlignment="1">
      <alignment horizontal="right"/>
    </xf>
    <xf numFmtId="181" fontId="3" fillId="0" borderId="0" xfId="0" applyNumberFormat="1" applyFont="1" applyFill="1" applyBorder="1" applyAlignment="1">
      <alignment horizontal="right"/>
    </xf>
    <xf numFmtId="181" fontId="3" fillId="0" borderId="0" xfId="0" applyNumberFormat="1" applyFont="1" applyBorder="1" applyAlignment="1">
      <alignment horizontal="center" vertical="center"/>
    </xf>
    <xf numFmtId="181" fontId="3" fillId="0" borderId="0" xfId="0" applyNumberFormat="1" applyFont="1" applyFill="1" applyBorder="1" applyAlignment="1">
      <alignment horizontal="center" vertical="center"/>
    </xf>
    <xf numFmtId="181" fontId="5" fillId="0" borderId="0" xfId="0" applyNumberFormat="1" applyFont="1" applyBorder="1" applyAlignment="1">
      <alignment horizontal="center" vertical="center"/>
    </xf>
    <xf numFmtId="181" fontId="5" fillId="0" borderId="0" xfId="0" applyNumberFormat="1" applyFont="1" applyFill="1" applyBorder="1" applyAlignment="1">
      <alignment horizontal="center" vertical="center"/>
    </xf>
    <xf numFmtId="181" fontId="3" fillId="0" borderId="3" xfId="0" applyNumberFormat="1" applyFont="1" applyFill="1" applyBorder="1" applyAlignment="1">
      <alignment horizontal="center" vertical="center"/>
    </xf>
    <xf numFmtId="181" fontId="3" fillId="0" borderId="0" xfId="0" applyNumberFormat="1" applyFont="1" applyFill="1" applyBorder="1" applyAlignment="1">
      <alignment horizontal="center" vertical="center"/>
    </xf>
    <xf numFmtId="181" fontId="3" fillId="0" borderId="0" xfId="0" applyNumberFormat="1" applyFont="1" applyBorder="1" applyAlignment="1">
      <alignment horizontal="center"/>
    </xf>
    <xf numFmtId="181" fontId="3" fillId="0" borderId="0" xfId="0" applyNumberFormat="1" applyFont="1" applyFill="1" applyBorder="1" applyAlignment="1">
      <alignment horizontal="center"/>
    </xf>
    <xf numFmtId="181" fontId="3" fillId="0" borderId="0" xfId="0" applyNumberFormat="1" applyFont="1" applyBorder="1" applyAlignment="1">
      <alignment horizontal="right"/>
    </xf>
    <xf numFmtId="181" fontId="3" fillId="0" borderId="5" xfId="0" applyNumberFormat="1" applyFont="1" applyBorder="1" applyAlignment="1">
      <alignment horizontal="distributed"/>
    </xf>
    <xf numFmtId="181" fontId="3" fillId="0" borderId="4" xfId="0" applyNumberFormat="1" applyFont="1" applyBorder="1" applyAlignment="1">
      <alignment horizontal="right"/>
    </xf>
    <xf numFmtId="181" fontId="3" fillId="0" borderId="3" xfId="0" applyNumberFormat="1" applyFont="1" applyBorder="1" applyAlignment="1">
      <alignment horizontal="distributed"/>
    </xf>
    <xf numFmtId="181" fontId="0" fillId="0" borderId="0" xfId="0" applyNumberFormat="1" applyBorder="1"/>
    <xf numFmtId="181" fontId="3" fillId="0" borderId="3" xfId="0" applyNumberFormat="1" applyFont="1" applyBorder="1" applyAlignment="1">
      <alignment horizontal="center" vertical="center"/>
    </xf>
    <xf numFmtId="181" fontId="30" fillId="0" borderId="2" xfId="0" applyNumberFormat="1" applyFont="1" applyFill="1" applyBorder="1" applyAlignment="1" applyProtection="1">
      <alignment horizontal="right" shrinkToFit="1"/>
      <protection locked="0"/>
    </xf>
    <xf numFmtId="181" fontId="7" fillId="0" borderId="0" xfId="0" applyNumberFormat="1" applyFont="1"/>
    <xf numFmtId="181" fontId="10" fillId="0" borderId="0" xfId="0" applyNumberFormat="1" applyFont="1"/>
    <xf numFmtId="181" fontId="3" fillId="0" borderId="0" xfId="0" applyNumberFormat="1" applyFont="1" applyFill="1" applyBorder="1" applyAlignment="1" applyProtection="1">
      <alignment horizontal="right"/>
    </xf>
    <xf numFmtId="181" fontId="3" fillId="0" borderId="3" xfId="0" applyNumberFormat="1" applyFont="1" applyFill="1" applyBorder="1" applyAlignment="1">
      <alignment horizontal="distributed"/>
    </xf>
    <xf numFmtId="181" fontId="13" fillId="0" borderId="1" xfId="0" applyNumberFormat="1" applyFont="1" applyFill="1" applyBorder="1" applyAlignment="1" applyProtection="1">
      <alignment horizontal="right" shrinkToFit="1"/>
      <protection locked="0"/>
    </xf>
    <xf numFmtId="181" fontId="3" fillId="0" borderId="8" xfId="0" applyNumberFormat="1" applyFont="1" applyFill="1" applyBorder="1" applyAlignment="1">
      <alignment horizontal="center" vertical="center"/>
    </xf>
    <xf numFmtId="181" fontId="3" fillId="0" borderId="7" xfId="0" applyNumberFormat="1" applyFont="1" applyFill="1" applyBorder="1" applyAlignment="1" applyProtection="1">
      <alignment horizontal="right"/>
      <protection locked="0"/>
    </xf>
    <xf numFmtId="181" fontId="3" fillId="0" borderId="3" xfId="0" applyNumberFormat="1" applyFont="1" applyFill="1" applyBorder="1" applyAlignment="1" applyProtection="1">
      <alignment horizontal="right" shrinkToFit="1"/>
    </xf>
    <xf numFmtId="181" fontId="18" fillId="0" borderId="0" xfId="0" applyNumberFormat="1" applyFont="1" applyFill="1" applyProtection="1"/>
    <xf numFmtId="38" fontId="3" fillId="0" borderId="0" xfId="1" applyFont="1" applyAlignment="1">
      <alignment vertical="center"/>
    </xf>
    <xf numFmtId="38" fontId="13" fillId="0" borderId="4" xfId="1" applyFont="1" applyBorder="1" applyAlignment="1">
      <alignment vertical="center"/>
    </xf>
    <xf numFmtId="38" fontId="3" fillId="0" borderId="0" xfId="1" applyFont="1" applyAlignment="1">
      <alignment horizontal="right" vertical="center"/>
    </xf>
    <xf numFmtId="38" fontId="13" fillId="0" borderId="4" xfId="1" applyFont="1" applyBorder="1" applyAlignment="1">
      <alignment horizontal="right" vertical="center"/>
    </xf>
    <xf numFmtId="38" fontId="3" fillId="0" borderId="4" xfId="1" applyFont="1" applyBorder="1" applyAlignment="1">
      <alignment horizontal="right" vertical="center"/>
    </xf>
    <xf numFmtId="38" fontId="3" fillId="0" borderId="0" xfId="1" applyFont="1" applyAlignment="1">
      <alignment horizontal="right" vertical="center" shrinkToFit="1"/>
    </xf>
    <xf numFmtId="38" fontId="3" fillId="0" borderId="7" xfId="1" applyFont="1" applyBorder="1" applyAlignment="1">
      <alignment horizontal="right" vertical="center"/>
    </xf>
    <xf numFmtId="38" fontId="13" fillId="0" borderId="4" xfId="1" applyFont="1" applyBorder="1" applyAlignment="1">
      <alignment horizontal="right" vertical="center" shrinkToFit="1"/>
    </xf>
    <xf numFmtId="0" fontId="3" fillId="0" borderId="0" xfId="0" applyFont="1" applyFill="1" applyBorder="1" applyAlignment="1" applyProtection="1">
      <alignment horizontal="distributed" vertical="distributed"/>
      <protection locked="0"/>
    </xf>
    <xf numFmtId="0" fontId="3" fillId="0" borderId="3" xfId="0" applyFont="1" applyFill="1" applyBorder="1" applyAlignment="1" applyProtection="1">
      <alignment horizontal="distributed" vertical="distributed"/>
      <protection locked="0"/>
    </xf>
    <xf numFmtId="0" fontId="3" fillId="0" borderId="0" xfId="0" applyFont="1" applyFill="1" applyBorder="1" applyAlignment="1" applyProtection="1">
      <alignment horizontal="distributed" vertical="center"/>
      <protection locked="0"/>
    </xf>
    <xf numFmtId="0" fontId="3" fillId="0" borderId="3" xfId="0" applyFont="1" applyFill="1" applyBorder="1" applyAlignment="1" applyProtection="1">
      <alignment horizontal="distributed" vertical="center"/>
      <protection locked="0"/>
    </xf>
    <xf numFmtId="0" fontId="0" fillId="0" borderId="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13" fillId="0" borderId="2" xfId="0" applyFont="1" applyFill="1" applyBorder="1" applyAlignment="1" applyProtection="1">
      <alignment horizontal="center" vertical="center"/>
      <protection locked="0"/>
    </xf>
    <xf numFmtId="0" fontId="13" fillId="0" borderId="18"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xf>
    <xf numFmtId="0" fontId="3" fillId="0" borderId="7" xfId="0" applyFont="1" applyFill="1" applyBorder="1" applyAlignment="1" applyProtection="1">
      <alignment horizontal="center"/>
    </xf>
    <xf numFmtId="0" fontId="3" fillId="0" borderId="9" xfId="0" applyFont="1" applyFill="1" applyBorder="1" applyAlignment="1" applyProtection="1">
      <alignment horizontal="center" vertical="center"/>
    </xf>
    <xf numFmtId="0" fontId="3" fillId="0" borderId="8"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16" xfId="0" applyFont="1" applyFill="1" applyBorder="1" applyAlignment="1" applyProtection="1">
      <alignment horizontal="center"/>
    </xf>
    <xf numFmtId="0" fontId="3" fillId="0" borderId="17" xfId="0" applyFont="1" applyFill="1" applyBorder="1" applyAlignment="1" applyProtection="1">
      <alignment horizontal="center"/>
    </xf>
    <xf numFmtId="0" fontId="3" fillId="0" borderId="21" xfId="0" applyFont="1" applyFill="1" applyBorder="1" applyAlignment="1" applyProtection="1">
      <alignment horizontal="center"/>
    </xf>
    <xf numFmtId="0" fontId="13" fillId="0" borderId="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6" xfId="0" applyFont="1" applyFill="1" applyBorder="1" applyAlignment="1" applyProtection="1">
      <alignment horizontal="center"/>
      <protection locked="0"/>
    </xf>
    <xf numFmtId="0" fontId="3" fillId="0" borderId="17" xfId="0" applyFont="1" applyFill="1" applyBorder="1" applyAlignment="1" applyProtection="1">
      <alignment horizontal="center"/>
      <protection locked="0"/>
    </xf>
    <xf numFmtId="0" fontId="18" fillId="0" borderId="0" xfId="0" applyFont="1" applyFill="1" applyBorder="1" applyAlignment="1" applyProtection="1">
      <alignment horizontal="distributed" vertical="center"/>
      <protection locked="0"/>
    </xf>
    <xf numFmtId="0" fontId="18" fillId="0" borderId="3" xfId="0" applyFont="1" applyFill="1" applyBorder="1" applyAlignment="1" applyProtection="1">
      <alignment horizontal="distributed" vertical="center"/>
      <protection locked="0"/>
    </xf>
    <xf numFmtId="0" fontId="3" fillId="0" borderId="11"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8" xfId="0" applyFont="1" applyFill="1" applyBorder="1" applyAlignment="1" applyProtection="1">
      <alignment horizontal="center"/>
      <protection locked="0"/>
    </xf>
    <xf numFmtId="0" fontId="3" fillId="0" borderId="15" xfId="0" applyFont="1" applyFill="1" applyBorder="1" applyAlignment="1" applyProtection="1">
      <alignment horizontal="center"/>
      <protection locked="0"/>
    </xf>
    <xf numFmtId="0" fontId="3" fillId="0" borderId="22" xfId="0" applyFont="1" applyFill="1" applyBorder="1" applyAlignment="1" applyProtection="1">
      <alignment horizontal="center" vertical="center"/>
    </xf>
    <xf numFmtId="0" fontId="3" fillId="0" borderId="2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19" fillId="0" borderId="2"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xf>
    <xf numFmtId="0" fontId="13" fillId="0" borderId="7" xfId="0" applyFont="1" applyFill="1" applyBorder="1" applyAlignment="1" applyProtection="1">
      <alignment horizontal="center"/>
    </xf>
    <xf numFmtId="0" fontId="13" fillId="0" borderId="0" xfId="0" applyFont="1" applyBorder="1" applyAlignment="1" applyProtection="1">
      <alignment horizontal="center" vertical="center"/>
    </xf>
    <xf numFmtId="0" fontId="13" fillId="0" borderId="3"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18"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9" xfId="0" applyFont="1" applyBorder="1" applyAlignment="1" applyProtection="1">
      <alignment horizontal="center" vertical="center"/>
    </xf>
    <xf numFmtId="0" fontId="8" fillId="0" borderId="10" xfId="0" applyFont="1" applyBorder="1" applyAlignment="1" applyProtection="1">
      <alignment horizontal="right"/>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13" fillId="0" borderId="2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8" fillId="0" borderId="10" xfId="0" applyFont="1" applyFill="1" applyBorder="1" applyAlignment="1" applyProtection="1">
      <alignment horizontal="right"/>
    </xf>
    <xf numFmtId="0" fontId="13" fillId="0" borderId="0"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13" fillId="0" borderId="16" xfId="0" applyFont="1" applyFill="1" applyBorder="1" applyAlignment="1" applyProtection="1">
      <alignment horizontal="left"/>
    </xf>
    <xf numFmtId="0" fontId="13" fillId="0" borderId="17" xfId="0" applyFont="1" applyFill="1" applyBorder="1" applyAlignment="1" applyProtection="1">
      <alignment horizontal="left"/>
    </xf>
    <xf numFmtId="0" fontId="3" fillId="0" borderId="8"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13" fillId="0" borderId="16" xfId="0" applyFont="1" applyFill="1" applyBorder="1" applyAlignment="1" applyProtection="1">
      <alignment horizontal="center"/>
    </xf>
    <xf numFmtId="0" fontId="13" fillId="0" borderId="17" xfId="0" applyFont="1" applyFill="1" applyBorder="1" applyAlignment="1" applyProtection="1">
      <alignment horizont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wrapText="1"/>
    </xf>
    <xf numFmtId="0" fontId="3" fillId="0" borderId="16" xfId="0" applyFont="1" applyFill="1" applyBorder="1" applyAlignment="1" applyProtection="1">
      <alignment horizontal="left"/>
    </xf>
    <xf numFmtId="0" fontId="3" fillId="0" borderId="17" xfId="0" applyFont="1" applyFill="1" applyBorder="1" applyAlignment="1" applyProtection="1">
      <alignment horizontal="left"/>
    </xf>
    <xf numFmtId="0" fontId="3" fillId="0" borderId="22"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1" xfId="0" applyFont="1" applyFill="1" applyBorder="1" applyAlignment="1" applyProtection="1">
      <alignment horizontal="center" vertical="center" wrapText="1"/>
    </xf>
    <xf numFmtId="0" fontId="13" fillId="0" borderId="2"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3" fillId="0" borderId="7" xfId="0" applyFont="1" applyFill="1" applyBorder="1" applyAlignment="1" applyProtection="1">
      <alignment horizontal="center" vertical="center" wrapText="1"/>
    </xf>
    <xf numFmtId="181" fontId="3" fillId="0" borderId="16" xfId="0" applyNumberFormat="1" applyFont="1" applyFill="1" applyBorder="1" applyAlignment="1" applyProtection="1">
      <alignment horizontal="left"/>
    </xf>
    <xf numFmtId="181" fontId="3" fillId="0" borderId="17" xfId="0" applyNumberFormat="1" applyFont="1" applyFill="1" applyBorder="1" applyAlignment="1" applyProtection="1">
      <alignment horizontal="left"/>
    </xf>
    <xf numFmtId="181" fontId="3" fillId="0" borderId="8" xfId="0" applyNumberFormat="1" applyFont="1" applyFill="1" applyBorder="1" applyAlignment="1" applyProtection="1">
      <alignment horizontal="center" vertical="center"/>
    </xf>
    <xf numFmtId="181" fontId="3" fillId="0" borderId="15" xfId="0" applyNumberFormat="1" applyFont="1" applyFill="1" applyBorder="1" applyAlignment="1" applyProtection="1">
      <alignment horizontal="center" vertical="center"/>
    </xf>
    <xf numFmtId="181" fontId="3" fillId="0" borderId="11" xfId="0" applyNumberFormat="1" applyFont="1" applyFill="1" applyBorder="1" applyAlignment="1" applyProtection="1">
      <alignment horizontal="center" vertical="center"/>
    </xf>
    <xf numFmtId="181" fontId="3" fillId="0" borderId="13" xfId="0" applyNumberFormat="1" applyFont="1" applyFill="1" applyBorder="1" applyAlignment="1" applyProtection="1">
      <alignment horizontal="center" vertical="center"/>
    </xf>
    <xf numFmtId="181" fontId="3" fillId="0" borderId="6" xfId="0" applyNumberFormat="1" applyFont="1" applyFill="1" applyBorder="1" applyAlignment="1" applyProtection="1">
      <alignment horizontal="center" vertical="center"/>
    </xf>
    <xf numFmtId="181" fontId="3" fillId="0" borderId="7" xfId="0" applyNumberFormat="1" applyFont="1" applyFill="1" applyBorder="1" applyAlignment="1" applyProtection="1">
      <alignment horizontal="center" vertical="center"/>
    </xf>
    <xf numFmtId="181" fontId="8" fillId="0" borderId="10" xfId="0" applyNumberFormat="1" applyFont="1" applyBorder="1" applyAlignment="1" applyProtection="1">
      <alignment horizontal="right"/>
    </xf>
    <xf numFmtId="181" fontId="3" fillId="0" borderId="16" xfId="0" applyNumberFormat="1" applyFont="1" applyBorder="1" applyAlignment="1" applyProtection="1">
      <alignment horizontal="center"/>
    </xf>
    <xf numFmtId="181" fontId="3" fillId="0" borderId="17" xfId="0" applyNumberFormat="1" applyFont="1" applyBorder="1" applyAlignment="1" applyProtection="1">
      <alignment horizontal="center"/>
    </xf>
    <xf numFmtId="181" fontId="13" fillId="0" borderId="16" xfId="0" applyNumberFormat="1" applyFont="1" applyBorder="1" applyAlignment="1" applyProtection="1">
      <alignment horizontal="center"/>
    </xf>
    <xf numFmtId="181" fontId="13" fillId="0" borderId="17" xfId="0" applyNumberFormat="1" applyFont="1" applyBorder="1" applyAlignment="1" applyProtection="1">
      <alignment horizontal="center"/>
    </xf>
    <xf numFmtId="181" fontId="3" fillId="0" borderId="0" xfId="0" applyNumberFormat="1" applyFont="1" applyAlignment="1" applyProtection="1">
      <alignment horizontal="distributed"/>
    </xf>
    <xf numFmtId="181" fontId="0" fillId="0" borderId="3" xfId="0" applyNumberFormat="1" applyFont="1" applyBorder="1" applyAlignment="1" applyProtection="1">
      <alignment horizontal="distributed"/>
    </xf>
    <xf numFmtId="181" fontId="3" fillId="0" borderId="19" xfId="0" applyNumberFormat="1" applyFont="1" applyBorder="1" applyAlignment="1" applyProtection="1">
      <alignment horizontal="center" vertical="center"/>
    </xf>
    <xf numFmtId="181" fontId="3" fillId="0" borderId="20" xfId="0" applyNumberFormat="1" applyFont="1" applyBorder="1" applyAlignment="1" applyProtection="1">
      <alignment horizontal="center" vertical="center"/>
    </xf>
    <xf numFmtId="181" fontId="3" fillId="0" borderId="4" xfId="0" applyNumberFormat="1" applyFont="1" applyBorder="1" applyAlignment="1" applyProtection="1">
      <alignment horizontal="center" vertical="center"/>
    </xf>
    <xf numFmtId="181" fontId="3" fillId="0" borderId="5" xfId="0" applyNumberFormat="1" applyFont="1" applyBorder="1" applyAlignment="1" applyProtection="1">
      <alignment horizontal="center" vertical="center"/>
    </xf>
    <xf numFmtId="181" fontId="3" fillId="0" borderId="16" xfId="0" applyNumberFormat="1" applyFont="1" applyFill="1" applyBorder="1" applyAlignment="1" applyProtection="1">
      <alignment horizontal="center"/>
    </xf>
    <xf numFmtId="181" fontId="3" fillId="0" borderId="17" xfId="0" applyNumberFormat="1" applyFont="1" applyFill="1" applyBorder="1" applyAlignment="1" applyProtection="1">
      <alignment horizontal="center"/>
    </xf>
    <xf numFmtId="181" fontId="3" fillId="0" borderId="22" xfId="0" applyNumberFormat="1" applyFont="1" applyBorder="1" applyAlignment="1" applyProtection="1">
      <alignment horizontal="center"/>
    </xf>
    <xf numFmtId="181" fontId="13" fillId="0" borderId="0" xfId="0" applyNumberFormat="1" applyFont="1" applyAlignment="1" applyProtection="1">
      <alignment horizontal="center"/>
    </xf>
    <xf numFmtId="181" fontId="13" fillId="0" borderId="3" xfId="0" applyNumberFormat="1" applyFont="1" applyBorder="1" applyAlignment="1" applyProtection="1">
      <alignment horizontal="center"/>
    </xf>
    <xf numFmtId="181" fontId="13" fillId="0" borderId="4" xfId="0" applyNumberFormat="1" applyFont="1" applyFill="1" applyBorder="1" applyAlignment="1" applyProtection="1">
      <alignment horizontal="right"/>
      <protection locked="0"/>
    </xf>
    <xf numFmtId="49" fontId="13" fillId="0" borderId="4" xfId="0" applyNumberFormat="1" applyFont="1" applyFill="1" applyBorder="1" applyAlignment="1" applyProtection="1">
      <alignment horizontal="right"/>
      <protection locked="0"/>
    </xf>
    <xf numFmtId="181" fontId="3" fillId="0" borderId="1" xfId="0" applyNumberFormat="1" applyFont="1" applyFill="1" applyBorder="1" applyAlignment="1" applyProtection="1">
      <alignment horizontal="right"/>
      <protection locked="0"/>
    </xf>
    <xf numFmtId="181" fontId="3" fillId="0" borderId="0" xfId="0" applyNumberFormat="1" applyFont="1" applyFill="1" applyBorder="1" applyAlignment="1" applyProtection="1">
      <alignment horizontal="right"/>
      <protection locked="0"/>
    </xf>
    <xf numFmtId="181" fontId="3" fillId="0" borderId="0" xfId="0" applyNumberFormat="1" applyFont="1" applyFill="1" applyBorder="1" applyAlignment="1" applyProtection="1">
      <alignment horizontal="center"/>
    </xf>
    <xf numFmtId="181" fontId="3" fillId="0" borderId="1" xfId="0" applyNumberFormat="1" applyFont="1" applyFill="1" applyBorder="1" applyAlignment="1" applyProtection="1">
      <alignment horizontal="center"/>
    </xf>
    <xf numFmtId="176" fontId="3" fillId="0" borderId="0" xfId="0" applyNumberFormat="1" applyFont="1" applyFill="1" applyBorder="1" applyAlignment="1" applyProtection="1">
      <alignment horizontal="right"/>
      <protection locked="0"/>
    </xf>
    <xf numFmtId="49" fontId="3" fillId="0" borderId="0" xfId="0" applyNumberFormat="1" applyFont="1" applyFill="1" applyBorder="1" applyAlignment="1" applyProtection="1">
      <alignment horizontal="right"/>
      <protection locked="0"/>
    </xf>
    <xf numFmtId="181" fontId="0" fillId="0" borderId="2" xfId="0" applyNumberFormat="1" applyFont="1" applyFill="1" applyBorder="1" applyAlignment="1" applyProtection="1">
      <alignment horizontal="right"/>
    </xf>
    <xf numFmtId="181" fontId="13" fillId="0" borderId="7" xfId="0" applyNumberFormat="1" applyFont="1" applyFill="1" applyBorder="1" applyAlignment="1" applyProtection="1">
      <alignment horizontal="right"/>
      <protection locked="0"/>
    </xf>
    <xf numFmtId="176" fontId="13" fillId="0" borderId="4" xfId="0" applyNumberFormat="1" applyFont="1" applyFill="1" applyBorder="1" applyAlignment="1" applyProtection="1">
      <alignment horizontal="right"/>
      <protection locked="0"/>
    </xf>
    <xf numFmtId="176" fontId="5" fillId="0" borderId="0" xfId="0" applyNumberFormat="1" applyFont="1" applyFill="1" applyBorder="1" applyAlignment="1" applyProtection="1">
      <alignment horizontal="right"/>
      <protection locked="0"/>
    </xf>
    <xf numFmtId="184" fontId="3" fillId="0" borderId="0" xfId="0" applyNumberFormat="1" applyFont="1" applyFill="1" applyBorder="1" applyAlignment="1" applyProtection="1">
      <alignment horizontal="center"/>
    </xf>
    <xf numFmtId="0" fontId="3" fillId="0" borderId="20"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2"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5"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2" xfId="0" applyFont="1" applyFill="1" applyBorder="1" applyAlignment="1" applyProtection="1">
      <alignment horizontal="center"/>
    </xf>
    <xf numFmtId="0" fontId="3" fillId="0" borderId="18" xfId="0" applyFont="1" applyFill="1" applyBorder="1" applyAlignment="1" applyProtection="1">
      <alignment horizontal="center"/>
    </xf>
    <xf numFmtId="0" fontId="3" fillId="0" borderId="1"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7" xfId="0" applyFont="1" applyFill="1" applyBorder="1" applyAlignment="1" applyProtection="1">
      <alignment horizontal="center" shrinkToFit="1"/>
    </xf>
    <xf numFmtId="0" fontId="3" fillId="0" borderId="4" xfId="0" applyFont="1" applyFill="1" applyBorder="1" applyAlignment="1" applyProtection="1">
      <alignment horizontal="center" shrinkToFit="1"/>
    </xf>
    <xf numFmtId="0" fontId="3" fillId="0" borderId="5" xfId="0" applyFont="1" applyFill="1" applyBorder="1" applyAlignment="1" applyProtection="1">
      <alignment horizontal="center" shrinkToFit="1"/>
    </xf>
    <xf numFmtId="176" fontId="7" fillId="0" borderId="1" xfId="0" applyNumberFormat="1" applyFont="1" applyFill="1" applyBorder="1" applyAlignment="1" applyProtection="1">
      <alignment horizontal="right"/>
      <protection locked="0"/>
    </xf>
    <xf numFmtId="176" fontId="7" fillId="0" borderId="0" xfId="0" applyNumberFormat="1" applyFont="1" applyFill="1" applyBorder="1" applyAlignment="1" applyProtection="1">
      <alignment horizontal="right"/>
      <protection locked="0"/>
    </xf>
    <xf numFmtId="176" fontId="19" fillId="0" borderId="0" xfId="0" applyNumberFormat="1" applyFont="1" applyFill="1" applyBorder="1" applyAlignment="1" applyProtection="1">
      <alignment horizontal="center"/>
      <protection locked="0"/>
    </xf>
    <xf numFmtId="176" fontId="19" fillId="0" borderId="4" xfId="0" applyNumberFormat="1" applyFont="1" applyFill="1" applyBorder="1" applyAlignment="1" applyProtection="1">
      <alignment horizontal="right"/>
      <protection locked="0"/>
    </xf>
    <xf numFmtId="0" fontId="3" fillId="0" borderId="3" xfId="0" applyFont="1" applyFill="1" applyBorder="1" applyAlignment="1" applyProtection="1">
      <alignment horizontal="center"/>
    </xf>
    <xf numFmtId="0" fontId="3" fillId="0" borderId="0" xfId="0" applyFont="1" applyFill="1" applyAlignment="1" applyProtection="1">
      <alignment horizontal="center"/>
    </xf>
    <xf numFmtId="0" fontId="19" fillId="0" borderId="0" xfId="0" applyNumberFormat="1" applyFont="1" applyFill="1" applyBorder="1" applyAlignment="1" applyProtection="1">
      <alignment horizontal="right" wrapText="1" shrinkToFit="1"/>
      <protection locked="0"/>
    </xf>
    <xf numFmtId="0" fontId="19" fillId="0" borderId="0" xfId="0" applyNumberFormat="1" applyFont="1" applyFill="1" applyBorder="1" applyAlignment="1" applyProtection="1">
      <alignment horizontal="right" shrinkToFit="1"/>
      <protection locked="0"/>
    </xf>
    <xf numFmtId="176" fontId="19" fillId="0" borderId="7" xfId="0" applyNumberFormat="1" applyFont="1" applyFill="1" applyBorder="1" applyAlignment="1" applyProtection="1">
      <alignment horizontal="right"/>
      <protection locked="0"/>
    </xf>
    <xf numFmtId="176" fontId="24" fillId="0" borderId="4" xfId="0" applyNumberFormat="1" applyFont="1" applyFill="1" applyBorder="1" applyAlignment="1" applyProtection="1">
      <alignment horizontal="right"/>
      <protection locked="0"/>
    </xf>
    <xf numFmtId="176" fontId="19" fillId="0" borderId="1" xfId="0" applyNumberFormat="1" applyFont="1" applyFill="1" applyBorder="1" applyAlignment="1" applyProtection="1">
      <alignment horizontal="right"/>
      <protection locked="0"/>
    </xf>
    <xf numFmtId="176" fontId="19" fillId="0" borderId="0" xfId="0" applyNumberFormat="1" applyFont="1" applyFill="1" applyBorder="1" applyAlignment="1" applyProtection="1">
      <alignment horizontal="right"/>
      <protection locked="0"/>
    </xf>
    <xf numFmtId="176" fontId="3" fillId="0" borderId="0" xfId="0" applyNumberFormat="1" applyFont="1" applyFill="1" applyBorder="1" applyAlignment="1" applyProtection="1">
      <alignment horizontal="center"/>
    </xf>
    <xf numFmtId="176" fontId="3" fillId="0" borderId="1" xfId="0" applyNumberFormat="1" applyFont="1" applyFill="1" applyBorder="1" applyAlignment="1" applyProtection="1">
      <alignment horizontal="right"/>
      <protection locked="0"/>
    </xf>
    <xf numFmtId="186" fontId="3" fillId="0" borderId="0" xfId="0" applyNumberFormat="1" applyFont="1" applyFill="1" applyBorder="1" applyAlignment="1" applyProtection="1">
      <alignment horizontal="right"/>
      <protection locked="0"/>
    </xf>
    <xf numFmtId="178" fontId="19" fillId="0" borderId="4" xfId="6" applyNumberFormat="1" applyFont="1" applyFill="1" applyBorder="1" applyAlignment="1" applyProtection="1">
      <alignment horizontal="center"/>
      <protection locked="0"/>
    </xf>
    <xf numFmtId="0" fontId="8" fillId="0" borderId="0" xfId="0" applyFont="1" applyFill="1" applyAlignment="1" applyProtection="1"/>
    <xf numFmtId="0" fontId="0" fillId="0" borderId="0" xfId="0" applyFill="1" applyAlignment="1"/>
    <xf numFmtId="176" fontId="3" fillId="0" borderId="0" xfId="0" applyNumberFormat="1" applyFont="1" applyFill="1" applyBorder="1" applyAlignment="1" applyProtection="1">
      <alignment horizontal="center"/>
      <protection locked="0"/>
    </xf>
    <xf numFmtId="178" fontId="3" fillId="0" borderId="0" xfId="6" applyNumberFormat="1" applyFont="1" applyFill="1" applyBorder="1" applyAlignment="1" applyProtection="1">
      <alignment horizontal="center"/>
      <protection locked="0"/>
    </xf>
    <xf numFmtId="176" fontId="31" fillId="0" borderId="0" xfId="0" applyNumberFormat="1" applyFont="1" applyFill="1" applyBorder="1" applyAlignment="1" applyProtection="1">
      <alignment horizontal="right"/>
      <protection locked="0"/>
    </xf>
    <xf numFmtId="49" fontId="3" fillId="0" borderId="0" xfId="0" applyNumberFormat="1" applyFont="1" applyFill="1" applyBorder="1" applyAlignment="1" applyProtection="1">
      <alignment horizontal="center"/>
    </xf>
    <xf numFmtId="176" fontId="3" fillId="0" borderId="7" xfId="0" applyNumberFormat="1" applyFont="1" applyBorder="1" applyAlignment="1" applyProtection="1">
      <alignment horizontal="center"/>
    </xf>
    <xf numFmtId="176" fontId="3" fillId="0" borderId="4" xfId="0" applyNumberFormat="1" applyFont="1" applyBorder="1" applyAlignment="1" applyProtection="1">
      <alignment horizontal="center"/>
    </xf>
    <xf numFmtId="176" fontId="3" fillId="0" borderId="5" xfId="0" applyNumberFormat="1" applyFont="1" applyBorder="1" applyAlignment="1" applyProtection="1">
      <alignment horizontal="center"/>
    </xf>
    <xf numFmtId="0" fontId="3" fillId="0" borderId="24" xfId="0" applyFont="1" applyBorder="1" applyAlignment="1" applyProtection="1">
      <alignment horizontal="center"/>
    </xf>
    <xf numFmtId="0" fontId="3" fillId="0" borderId="19" xfId="0" applyFont="1" applyBorder="1" applyAlignment="1" applyProtection="1">
      <alignment horizontal="center"/>
    </xf>
    <xf numFmtId="0" fontId="3" fillId="0" borderId="20" xfId="0" applyFont="1" applyBorder="1" applyAlignment="1" applyProtection="1">
      <alignment horizontal="center"/>
    </xf>
    <xf numFmtId="0" fontId="3" fillId="0" borderId="7" xfId="0" applyFont="1" applyBorder="1" applyAlignment="1" applyProtection="1">
      <alignment horizontal="center"/>
    </xf>
    <xf numFmtId="0" fontId="3" fillId="0" borderId="4" xfId="0" applyFont="1" applyBorder="1" applyAlignment="1" applyProtection="1">
      <alignment horizontal="center"/>
    </xf>
    <xf numFmtId="0" fontId="3" fillId="0" borderId="5" xfId="0" applyFont="1" applyBorder="1" applyAlignment="1" applyProtection="1">
      <alignment horizontal="center"/>
    </xf>
    <xf numFmtId="179" fontId="3" fillId="0" borderId="0" xfId="0" applyNumberFormat="1" applyFont="1" applyFill="1" applyBorder="1" applyAlignment="1" applyProtection="1">
      <alignment horizontal="right"/>
      <protection locked="0"/>
    </xf>
    <xf numFmtId="176" fontId="3" fillId="0" borderId="24" xfId="0" applyNumberFormat="1" applyFont="1" applyBorder="1" applyAlignment="1" applyProtection="1">
      <alignment horizontal="center" vertical="center"/>
    </xf>
    <xf numFmtId="176" fontId="3" fillId="0" borderId="19" xfId="0" applyNumberFormat="1" applyFont="1" applyBorder="1" applyAlignment="1" applyProtection="1">
      <alignment horizontal="center" vertical="center"/>
    </xf>
    <xf numFmtId="176" fontId="3" fillId="0" borderId="20" xfId="0" applyNumberFormat="1" applyFont="1" applyBorder="1" applyAlignment="1" applyProtection="1">
      <alignment horizontal="center" vertical="center"/>
    </xf>
    <xf numFmtId="176" fontId="3" fillId="0" borderId="7" xfId="0" applyNumberFormat="1" applyFont="1" applyBorder="1" applyAlignment="1" applyProtection="1">
      <alignment horizontal="center" vertical="center"/>
    </xf>
    <xf numFmtId="176" fontId="3" fillId="0" borderId="4" xfId="0" applyNumberFormat="1" applyFont="1" applyBorder="1" applyAlignment="1" applyProtection="1">
      <alignment horizontal="center" vertical="center"/>
    </xf>
    <xf numFmtId="176" fontId="3" fillId="0" borderId="5" xfId="0" applyNumberFormat="1" applyFont="1" applyBorder="1" applyAlignment="1" applyProtection="1">
      <alignment horizontal="center" vertical="center"/>
    </xf>
    <xf numFmtId="0" fontId="3" fillId="0" borderId="0" xfId="0" applyFont="1" applyFill="1" applyBorder="1" applyAlignment="1" applyProtection="1">
      <alignment horizontal="right" shrinkToFit="1"/>
      <protection locked="0"/>
    </xf>
    <xf numFmtId="176" fontId="3" fillId="0" borderId="1" xfId="0" applyNumberFormat="1" applyFont="1" applyFill="1" applyBorder="1" applyAlignment="1" applyProtection="1">
      <alignment horizontal="center"/>
    </xf>
    <xf numFmtId="0" fontId="3" fillId="0" borderId="0" xfId="0" applyNumberFormat="1" applyFont="1" applyFill="1" applyBorder="1" applyAlignment="1" applyProtection="1">
      <alignment horizontal="right" shrinkToFit="1"/>
      <protection locked="0"/>
    </xf>
    <xf numFmtId="181" fontId="18" fillId="0" borderId="16" xfId="0" applyNumberFormat="1" applyFont="1" applyFill="1" applyBorder="1" applyAlignment="1" applyProtection="1">
      <alignment horizontal="center"/>
    </xf>
    <xf numFmtId="181" fontId="18" fillId="0" borderId="17" xfId="0" applyNumberFormat="1" applyFont="1" applyFill="1" applyBorder="1" applyAlignment="1" applyProtection="1">
      <alignment horizontal="center"/>
    </xf>
    <xf numFmtId="181" fontId="18" fillId="0" borderId="11" xfId="0" applyNumberFormat="1" applyFont="1" applyFill="1" applyBorder="1" applyAlignment="1" applyProtection="1">
      <alignment horizontal="center" vertical="center" wrapText="1"/>
    </xf>
    <xf numFmtId="181" fontId="18" fillId="0" borderId="12" xfId="0" applyNumberFormat="1" applyFont="1" applyFill="1" applyBorder="1" applyAlignment="1" applyProtection="1">
      <alignment horizontal="center" vertical="center" wrapText="1"/>
    </xf>
    <xf numFmtId="181" fontId="18" fillId="0" borderId="13" xfId="0" applyNumberFormat="1" applyFont="1" applyFill="1" applyBorder="1" applyAlignment="1" applyProtection="1">
      <alignment horizontal="center" vertical="center" wrapText="1"/>
    </xf>
    <xf numFmtId="181" fontId="18" fillId="0" borderId="6" xfId="0" applyNumberFormat="1" applyFont="1" applyFill="1" applyBorder="1" applyAlignment="1" applyProtection="1">
      <alignment horizontal="center" vertical="center" wrapText="1"/>
    </xf>
    <xf numFmtId="181" fontId="18" fillId="0" borderId="1" xfId="0" applyNumberFormat="1" applyFont="1" applyFill="1" applyBorder="1" applyAlignment="1" applyProtection="1">
      <alignment horizontal="center" vertical="center" wrapText="1"/>
    </xf>
    <xf numFmtId="181" fontId="18" fillId="0" borderId="7" xfId="0" applyNumberFormat="1" applyFont="1" applyFill="1" applyBorder="1" applyAlignment="1" applyProtection="1">
      <alignment horizontal="center" vertical="center" wrapText="1"/>
    </xf>
    <xf numFmtId="181" fontId="18" fillId="0" borderId="20" xfId="0" applyNumberFormat="1" applyFont="1" applyFill="1" applyBorder="1" applyAlignment="1" applyProtection="1">
      <alignment horizontal="center" vertical="center"/>
    </xf>
    <xf numFmtId="181" fontId="18" fillId="0" borderId="3" xfId="0" applyNumberFormat="1" applyFont="1" applyFill="1" applyBorder="1" applyAlignment="1" applyProtection="1">
      <alignment horizontal="center" vertical="center"/>
    </xf>
    <xf numFmtId="181" fontId="18" fillId="0" borderId="5" xfId="0" applyNumberFormat="1" applyFont="1" applyFill="1" applyBorder="1" applyAlignment="1" applyProtection="1">
      <alignment horizontal="center" vertical="center"/>
    </xf>
    <xf numFmtId="181" fontId="18" fillId="0" borderId="16" xfId="0" applyNumberFormat="1" applyFont="1" applyFill="1" applyBorder="1" applyAlignment="1" applyProtection="1">
      <alignment horizontal="left" vertical="center"/>
    </xf>
    <xf numFmtId="181" fontId="18" fillId="0" borderId="17" xfId="0" applyNumberFormat="1" applyFont="1" applyFill="1" applyBorder="1" applyAlignment="1" applyProtection="1">
      <alignment horizontal="left" vertical="center"/>
    </xf>
    <xf numFmtId="181" fontId="18" fillId="0" borderId="22" xfId="0" applyNumberFormat="1" applyFont="1" applyFill="1" applyBorder="1" applyAlignment="1" applyProtection="1">
      <alignment horizontal="left" vertical="center"/>
    </xf>
    <xf numFmtId="181" fontId="18" fillId="0" borderId="22" xfId="0" applyNumberFormat="1" applyFont="1" applyFill="1" applyBorder="1" applyAlignment="1" applyProtection="1">
      <alignment horizontal="center"/>
    </xf>
    <xf numFmtId="181" fontId="8" fillId="0" borderId="0" xfId="0" applyNumberFormat="1" applyFont="1" applyFill="1" applyBorder="1" applyAlignment="1" applyProtection="1">
      <alignment horizontal="right"/>
    </xf>
    <xf numFmtId="181" fontId="18" fillId="0" borderId="25" xfId="0" applyNumberFormat="1" applyFont="1" applyFill="1" applyBorder="1" applyAlignment="1" applyProtection="1">
      <alignment horizontal="center" vertical="center"/>
    </xf>
    <xf numFmtId="181" fontId="18" fillId="0" borderId="12" xfId="0" applyNumberFormat="1" applyFont="1" applyFill="1" applyBorder="1" applyAlignment="1" applyProtection="1">
      <alignment horizontal="center" vertical="center"/>
    </xf>
    <xf numFmtId="181" fontId="18" fillId="0" borderId="13" xfId="0" applyNumberFormat="1" applyFont="1" applyFill="1" applyBorder="1" applyAlignment="1" applyProtection="1">
      <alignment horizontal="center" vertical="center"/>
    </xf>
    <xf numFmtId="181" fontId="3" fillId="0" borderId="20" xfId="0" applyNumberFormat="1" applyFont="1" applyFill="1" applyBorder="1" applyAlignment="1" applyProtection="1">
      <alignment horizontal="center" vertical="center"/>
    </xf>
    <xf numFmtId="181" fontId="3" fillId="0" borderId="3" xfId="0" applyNumberFormat="1" applyFont="1" applyFill="1" applyBorder="1" applyAlignment="1" applyProtection="1">
      <alignment horizontal="center" vertical="center"/>
    </xf>
    <xf numFmtId="181" fontId="3" fillId="0" borderId="5" xfId="0" applyNumberFormat="1" applyFont="1" applyFill="1" applyBorder="1" applyAlignment="1" applyProtection="1">
      <alignment horizontal="center" vertical="center"/>
    </xf>
    <xf numFmtId="181" fontId="3" fillId="0" borderId="11" xfId="0" applyNumberFormat="1" applyFont="1" applyFill="1" applyBorder="1" applyAlignment="1" applyProtection="1">
      <alignment horizontal="center" vertical="center" wrapText="1"/>
    </xf>
    <xf numFmtId="181" fontId="3" fillId="0" borderId="12" xfId="0" applyNumberFormat="1" applyFont="1" applyFill="1" applyBorder="1" applyAlignment="1" applyProtection="1">
      <alignment horizontal="center" vertical="center" wrapText="1"/>
    </xf>
    <xf numFmtId="181" fontId="3" fillId="0" borderId="13" xfId="0" applyNumberFormat="1" applyFont="1" applyFill="1" applyBorder="1" applyAlignment="1" applyProtection="1">
      <alignment horizontal="center" vertical="center" wrapText="1"/>
    </xf>
    <xf numFmtId="181" fontId="3" fillId="0" borderId="6" xfId="0" applyNumberFormat="1" applyFont="1" applyFill="1" applyBorder="1" applyAlignment="1" applyProtection="1">
      <alignment horizontal="center" vertical="center" wrapText="1"/>
    </xf>
    <xf numFmtId="181" fontId="3" fillId="0" borderId="1" xfId="0" applyNumberFormat="1" applyFont="1" applyFill="1" applyBorder="1" applyAlignment="1" applyProtection="1">
      <alignment horizontal="center" vertical="center" wrapText="1"/>
    </xf>
    <xf numFmtId="181" fontId="3" fillId="0" borderId="7" xfId="0" applyNumberFormat="1" applyFont="1" applyFill="1" applyBorder="1" applyAlignment="1" applyProtection="1">
      <alignment horizontal="center" vertical="center" wrapText="1"/>
    </xf>
    <xf numFmtId="181" fontId="3" fillId="0" borderId="24" xfId="0" applyNumberFormat="1" applyFont="1" applyFill="1" applyBorder="1" applyAlignment="1" applyProtection="1">
      <alignment horizontal="center" vertical="center"/>
    </xf>
    <xf numFmtId="181" fontId="3" fillId="0" borderId="19" xfId="0" applyNumberFormat="1" applyFont="1" applyFill="1" applyBorder="1" applyAlignment="1" applyProtection="1">
      <alignment horizontal="center" vertical="center"/>
    </xf>
    <xf numFmtId="181" fontId="3" fillId="0" borderId="9" xfId="0" applyNumberFormat="1" applyFont="1" applyFill="1" applyBorder="1" applyAlignment="1" applyProtection="1">
      <alignment horizontal="center" vertical="center" wrapText="1"/>
    </xf>
    <xf numFmtId="181" fontId="18" fillId="0" borderId="21" xfId="0" applyNumberFormat="1" applyFont="1" applyFill="1" applyBorder="1" applyAlignment="1" applyProtection="1">
      <alignment horizontal="center"/>
    </xf>
    <xf numFmtId="181" fontId="3" fillId="0" borderId="21" xfId="0" applyNumberFormat="1" applyFont="1" applyFill="1" applyBorder="1" applyAlignment="1" applyProtection="1">
      <alignment horizontal="center"/>
    </xf>
    <xf numFmtId="181" fontId="3" fillId="0" borderId="25" xfId="0" applyNumberFormat="1" applyFont="1" applyFill="1" applyBorder="1" applyAlignment="1" applyProtection="1">
      <alignment horizontal="center" vertical="center"/>
    </xf>
    <xf numFmtId="181" fontId="3" fillId="0" borderId="12" xfId="0" applyNumberFormat="1" applyFont="1" applyFill="1" applyBorder="1" applyAlignment="1" applyProtection="1">
      <alignment horizontal="center" vertical="center"/>
    </xf>
    <xf numFmtId="181" fontId="12" fillId="0" borderId="0" xfId="3" applyNumberFormat="1" applyFont="1" applyFill="1" applyBorder="1" applyAlignment="1" applyProtection="1">
      <alignment horizontal="right" shrinkToFit="1"/>
      <protection locked="0"/>
    </xf>
    <xf numFmtId="181" fontId="3" fillId="0" borderId="0" xfId="3" applyNumberFormat="1" applyFont="1" applyFill="1" applyBorder="1" applyAlignment="1" applyProtection="1">
      <alignment horizontal="right" shrinkToFit="1"/>
      <protection locked="0"/>
    </xf>
    <xf numFmtId="181" fontId="3" fillId="0" borderId="1" xfId="3" applyNumberFormat="1" applyFont="1" applyFill="1" applyBorder="1" applyAlignment="1" applyProtection="1">
      <alignment horizontal="right" shrinkToFit="1"/>
      <protection locked="0"/>
    </xf>
    <xf numFmtId="181" fontId="14" fillId="0" borderId="4" xfId="3" applyNumberFormat="1" applyFont="1" applyFill="1" applyBorder="1" applyAlignment="1" applyProtection="1">
      <alignment horizontal="right" shrinkToFit="1"/>
      <protection locked="0"/>
    </xf>
    <xf numFmtId="181" fontId="12" fillId="0" borderId="0" xfId="0" applyNumberFormat="1" applyFont="1" applyFill="1" applyBorder="1" applyAlignment="1" applyProtection="1">
      <alignment horizontal="right" shrinkToFit="1"/>
    </xf>
    <xf numFmtId="181" fontId="28" fillId="0" borderId="0" xfId="3" applyNumberFormat="1" applyFont="1" applyFill="1" applyBorder="1" applyAlignment="1" applyProtection="1">
      <alignment horizontal="right" shrinkToFit="1"/>
      <protection locked="0"/>
    </xf>
    <xf numFmtId="181" fontId="26" fillId="0" borderId="0" xfId="0" applyNumberFormat="1" applyFont="1" applyFill="1" applyBorder="1" applyAlignment="1" applyProtection="1">
      <alignment horizontal="right"/>
    </xf>
    <xf numFmtId="181" fontId="18" fillId="0" borderId="8" xfId="0" applyNumberFormat="1" applyFont="1" applyFill="1" applyBorder="1" applyAlignment="1" applyProtection="1">
      <alignment horizontal="center"/>
    </xf>
    <xf numFmtId="181" fontId="18" fillId="0" borderId="15" xfId="0" applyNumberFormat="1" applyFont="1" applyFill="1" applyBorder="1" applyAlignment="1" applyProtection="1">
      <alignment horizontal="center"/>
    </xf>
    <xf numFmtId="181" fontId="18" fillId="0" borderId="9" xfId="0" applyNumberFormat="1" applyFont="1" applyFill="1" applyBorder="1" applyAlignment="1" applyProtection="1">
      <alignment horizontal="center"/>
    </xf>
    <xf numFmtId="181" fontId="18" fillId="0" borderId="24" xfId="0" applyNumberFormat="1" applyFont="1" applyFill="1" applyBorder="1" applyAlignment="1" applyProtection="1">
      <alignment horizontal="center"/>
    </xf>
    <xf numFmtId="181" fontId="18" fillId="0" borderId="19" xfId="0" applyNumberFormat="1" applyFont="1" applyFill="1" applyBorder="1" applyAlignment="1" applyProtection="1">
      <alignment horizontal="center"/>
    </xf>
    <xf numFmtId="181" fontId="12" fillId="0" borderId="1" xfId="3" applyNumberFormat="1" applyFont="1" applyFill="1" applyBorder="1" applyAlignment="1" applyProtection="1">
      <alignment horizontal="right" shrinkToFit="1"/>
      <protection locked="0"/>
    </xf>
    <xf numFmtId="181" fontId="3" fillId="0" borderId="24" xfId="0" applyNumberFormat="1" applyFont="1" applyFill="1" applyBorder="1" applyAlignment="1" applyProtection="1">
      <alignment horizontal="center"/>
    </xf>
    <xf numFmtId="181" fontId="3" fillId="0" borderId="19" xfId="0" applyNumberFormat="1" applyFont="1" applyFill="1" applyBorder="1" applyAlignment="1" applyProtection="1">
      <alignment horizontal="center"/>
    </xf>
    <xf numFmtId="181" fontId="3" fillId="0" borderId="9" xfId="0" applyNumberFormat="1" applyFont="1" applyFill="1" applyBorder="1" applyAlignment="1" applyProtection="1">
      <alignment horizontal="center"/>
    </xf>
    <xf numFmtId="181" fontId="14" fillId="0" borderId="7" xfId="3" applyNumberFormat="1" applyFont="1" applyFill="1" applyBorder="1" applyAlignment="1" applyProtection="1">
      <alignment horizontal="right" shrinkToFit="1"/>
      <protection locked="0"/>
    </xf>
    <xf numFmtId="181" fontId="12" fillId="0" borderId="1" xfId="0" applyNumberFormat="1" applyFont="1" applyFill="1" applyBorder="1" applyAlignment="1" applyProtection="1">
      <alignment horizontal="right" shrinkToFit="1"/>
    </xf>
    <xf numFmtId="181" fontId="3" fillId="0" borderId="8" xfId="0" applyNumberFormat="1" applyFont="1" applyFill="1" applyBorder="1" applyAlignment="1" applyProtection="1">
      <alignment horizontal="center"/>
    </xf>
    <xf numFmtId="181" fontId="3" fillId="0" borderId="15" xfId="0" applyNumberFormat="1" applyFont="1" applyFill="1" applyBorder="1" applyAlignment="1" applyProtection="1">
      <alignment horizontal="center"/>
    </xf>
    <xf numFmtId="181" fontId="18" fillId="0" borderId="1" xfId="0" applyNumberFormat="1" applyFont="1" applyFill="1" applyBorder="1" applyAlignment="1" applyProtection="1">
      <alignment horizontal="right"/>
      <protection locked="0"/>
    </xf>
    <xf numFmtId="181" fontId="18" fillId="0" borderId="0" xfId="0" applyNumberFormat="1" applyFont="1" applyFill="1" applyBorder="1" applyAlignment="1" applyProtection="1">
      <alignment horizontal="right"/>
      <protection locked="0"/>
    </xf>
    <xf numFmtId="181" fontId="28" fillId="0" borderId="1" xfId="3" applyNumberFormat="1" applyFont="1" applyFill="1" applyBorder="1" applyAlignment="1" applyProtection="1">
      <alignment horizontal="right" shrinkToFit="1"/>
      <protection locked="0"/>
    </xf>
    <xf numFmtId="181" fontId="19" fillId="0" borderId="7" xfId="0" applyNumberFormat="1" applyFont="1" applyFill="1" applyBorder="1" applyAlignment="1" applyProtection="1">
      <alignment horizontal="right"/>
      <protection locked="0"/>
    </xf>
    <xf numFmtId="181" fontId="19" fillId="0" borderId="4" xfId="0" applyNumberFormat="1" applyFont="1" applyFill="1" applyBorder="1" applyAlignment="1" applyProtection="1">
      <alignment horizontal="right"/>
      <protection locked="0"/>
    </xf>
    <xf numFmtId="181" fontId="18" fillId="0" borderId="23" xfId="0" applyNumberFormat="1" applyFont="1" applyFill="1" applyBorder="1" applyAlignment="1" applyProtection="1">
      <alignment horizontal="center"/>
    </xf>
    <xf numFmtId="181" fontId="18" fillId="0" borderId="0" xfId="0" applyNumberFormat="1" applyFont="1" applyFill="1" applyBorder="1" applyAlignment="1" applyProtection="1">
      <alignment horizontal="right"/>
    </xf>
    <xf numFmtId="181" fontId="18" fillId="0" borderId="16" xfId="0" applyNumberFormat="1" applyFont="1" applyFill="1" applyBorder="1" applyAlignment="1" applyProtection="1">
      <alignment horizontal="left"/>
    </xf>
    <xf numFmtId="181" fontId="18" fillId="0" borderId="17" xfId="0" applyNumberFormat="1" applyFont="1" applyFill="1" applyBorder="1" applyAlignment="1" applyProtection="1">
      <alignment horizontal="left"/>
    </xf>
    <xf numFmtId="181" fontId="18" fillId="0" borderId="22" xfId="0" applyNumberFormat="1" applyFont="1" applyFill="1" applyBorder="1" applyAlignment="1" applyProtection="1">
      <alignment horizontal="left"/>
    </xf>
    <xf numFmtId="181" fontId="18" fillId="0" borderId="0" xfId="0" applyNumberFormat="1" applyFont="1" applyFill="1" applyAlignment="1" applyProtection="1">
      <alignment horizontal="right"/>
    </xf>
    <xf numFmtId="181" fontId="18" fillId="0" borderId="11" xfId="0" applyNumberFormat="1" applyFont="1" applyFill="1" applyBorder="1" applyAlignment="1" applyProtection="1">
      <alignment horizontal="center" vertical="center"/>
    </xf>
    <xf numFmtId="181" fontId="18" fillId="0" borderId="6" xfId="0" applyNumberFormat="1" applyFont="1" applyFill="1" applyBorder="1" applyAlignment="1" applyProtection="1">
      <alignment horizontal="center" vertical="center"/>
    </xf>
    <xf numFmtId="181" fontId="18" fillId="0" borderId="7" xfId="0" applyNumberFormat="1" applyFont="1" applyFill="1" applyBorder="1" applyAlignment="1" applyProtection="1">
      <alignment horizontal="center" vertical="center"/>
    </xf>
    <xf numFmtId="181" fontId="22" fillId="0" borderId="0" xfId="6" applyNumberFormat="1" applyFont="1" applyFill="1" applyBorder="1" applyAlignment="1" applyProtection="1">
      <alignment horizontal="right"/>
    </xf>
    <xf numFmtId="181" fontId="18" fillId="0" borderId="1" xfId="0" applyNumberFormat="1" applyFont="1" applyFill="1" applyBorder="1" applyAlignment="1" applyProtection="1">
      <alignment horizontal="right"/>
    </xf>
    <xf numFmtId="181" fontId="18" fillId="0" borderId="24" xfId="0" applyNumberFormat="1" applyFont="1" applyFill="1" applyBorder="1" applyAlignment="1" applyProtection="1">
      <alignment horizontal="center" vertical="center"/>
    </xf>
    <xf numFmtId="181" fontId="20" fillId="0" borderId="19" xfId="0" applyNumberFormat="1" applyFont="1" applyFill="1" applyBorder="1" applyAlignment="1" applyProtection="1"/>
    <xf numFmtId="181" fontId="20" fillId="0" borderId="7" xfId="0" applyNumberFormat="1" applyFont="1" applyFill="1" applyBorder="1" applyAlignment="1" applyProtection="1"/>
    <xf numFmtId="181" fontId="20" fillId="0" borderId="4" xfId="0" applyNumberFormat="1" applyFont="1" applyFill="1" applyBorder="1" applyAlignment="1" applyProtection="1"/>
    <xf numFmtId="181" fontId="18" fillId="0" borderId="2" xfId="0" applyNumberFormat="1" applyFont="1" applyFill="1" applyBorder="1" applyAlignment="1" applyProtection="1">
      <alignment horizontal="center" vertical="center"/>
    </xf>
    <xf numFmtId="181" fontId="18" fillId="0" borderId="18" xfId="0" applyNumberFormat="1" applyFont="1" applyFill="1" applyBorder="1" applyAlignment="1" applyProtection="1">
      <alignment horizontal="center" vertical="center"/>
    </xf>
    <xf numFmtId="181" fontId="18" fillId="0" borderId="4" xfId="0" applyNumberFormat="1" applyFont="1" applyFill="1" applyBorder="1" applyAlignment="1" applyProtection="1">
      <alignment horizontal="center" vertical="center"/>
    </xf>
    <xf numFmtId="181" fontId="18" fillId="0" borderId="0" xfId="6" applyNumberFormat="1" applyFont="1" applyFill="1" applyBorder="1" applyAlignment="1" applyProtection="1">
      <alignment horizontal="right"/>
      <protection locked="0"/>
    </xf>
    <xf numFmtId="181" fontId="8" fillId="0" borderId="10" xfId="0" applyNumberFormat="1" applyFont="1" applyFill="1" applyBorder="1" applyAlignment="1" applyProtection="1">
      <alignment horizontal="right"/>
    </xf>
    <xf numFmtId="181" fontId="19" fillId="0" borderId="4" xfId="6" applyNumberFormat="1" applyFont="1" applyFill="1" applyBorder="1" applyAlignment="1" applyProtection="1">
      <alignment horizontal="right"/>
      <protection locked="0"/>
    </xf>
    <xf numFmtId="181" fontId="8" fillId="0" borderId="0" xfId="0" applyNumberFormat="1" applyFont="1" applyFill="1" applyBorder="1" applyAlignment="1" applyProtection="1">
      <alignment horizontal="left" vertical="center"/>
    </xf>
    <xf numFmtId="181" fontId="18" fillId="0" borderId="24" xfId="0" applyNumberFormat="1" applyFont="1" applyFill="1" applyBorder="1" applyAlignment="1" applyProtection="1">
      <alignment horizontal="center" vertical="center" wrapText="1"/>
    </xf>
    <xf numFmtId="181" fontId="18" fillId="0" borderId="19" xfId="0" applyNumberFormat="1" applyFont="1" applyFill="1" applyBorder="1" applyAlignment="1" applyProtection="1">
      <alignment horizontal="center" vertical="center" wrapText="1"/>
    </xf>
    <xf numFmtId="181" fontId="18" fillId="0" borderId="20" xfId="0" applyNumberFormat="1" applyFont="1" applyFill="1" applyBorder="1" applyAlignment="1" applyProtection="1">
      <alignment horizontal="center" vertical="center" wrapText="1"/>
    </xf>
    <xf numFmtId="181" fontId="18" fillId="0" borderId="0" xfId="0" applyNumberFormat="1" applyFont="1" applyFill="1" applyBorder="1" applyAlignment="1" applyProtection="1">
      <alignment horizontal="center" vertical="center" wrapText="1"/>
    </xf>
    <xf numFmtId="181" fontId="18" fillId="0" borderId="3" xfId="0" applyNumberFormat="1" applyFont="1" applyFill="1" applyBorder="1" applyAlignment="1" applyProtection="1">
      <alignment horizontal="center" vertical="center" wrapText="1"/>
    </xf>
    <xf numFmtId="181" fontId="18" fillId="0" borderId="4" xfId="0" applyNumberFormat="1" applyFont="1" applyFill="1" applyBorder="1" applyAlignment="1" applyProtection="1">
      <alignment horizontal="center" vertical="center" wrapText="1"/>
    </xf>
    <xf numFmtId="181" fontId="18" fillId="0" borderId="5" xfId="0" applyNumberFormat="1" applyFont="1" applyFill="1" applyBorder="1" applyAlignment="1" applyProtection="1">
      <alignment horizontal="center" vertical="center" wrapText="1"/>
    </xf>
    <xf numFmtId="181" fontId="2" fillId="0" borderId="10" xfId="3" applyNumberFormat="1" applyFont="1" applyFill="1" applyBorder="1" applyAlignment="1" applyProtection="1"/>
    <xf numFmtId="181" fontId="7" fillId="0" borderId="0" xfId="0" applyNumberFormat="1" applyFont="1" applyFill="1" applyBorder="1" applyAlignment="1" applyProtection="1">
      <alignment horizontal="left" vertical="center"/>
    </xf>
    <xf numFmtId="181" fontId="3" fillId="0" borderId="22" xfId="3" applyNumberFormat="1" applyFont="1" applyFill="1" applyBorder="1" applyAlignment="1" applyProtection="1">
      <alignment horizontal="center" vertical="center"/>
    </xf>
    <xf numFmtId="181" fontId="3" fillId="0" borderId="21" xfId="3" applyNumberFormat="1" applyFont="1" applyFill="1" applyBorder="1" applyAlignment="1" applyProtection="1">
      <alignment horizontal="center" vertical="center"/>
    </xf>
    <xf numFmtId="181" fontId="3" fillId="0" borderId="23" xfId="3" applyNumberFormat="1" applyFont="1" applyFill="1" applyBorder="1" applyAlignment="1" applyProtection="1">
      <alignment horizontal="center" vertical="center"/>
    </xf>
    <xf numFmtId="181" fontId="3" fillId="0" borderId="9" xfId="3" applyNumberFormat="1" applyFont="1" applyFill="1" applyBorder="1" applyAlignment="1" applyProtection="1">
      <alignment horizontal="center" vertical="center"/>
    </xf>
    <xf numFmtId="181" fontId="13" fillId="0" borderId="2" xfId="3" applyNumberFormat="1" applyFont="1" applyFill="1" applyBorder="1" applyAlignment="1" applyProtection="1">
      <alignment horizontal="center" vertical="center"/>
    </xf>
    <xf numFmtId="181" fontId="13" fillId="0" borderId="18" xfId="3" applyNumberFormat="1" applyFont="1" applyFill="1" applyBorder="1" applyAlignment="1" applyProtection="1">
      <alignment horizontal="center" vertical="center"/>
    </xf>
    <xf numFmtId="181" fontId="3" fillId="0" borderId="6" xfId="3" applyNumberFormat="1" applyFont="1" applyFill="1" applyBorder="1" applyAlignment="1" applyProtection="1">
      <alignment horizontal="center"/>
    </xf>
    <xf numFmtId="181" fontId="3" fillId="0" borderId="2" xfId="3" applyNumberFormat="1" applyFont="1" applyFill="1" applyBorder="1" applyAlignment="1" applyProtection="1">
      <alignment horizontal="center"/>
    </xf>
    <xf numFmtId="181" fontId="3" fillId="0" borderId="18" xfId="3" applyNumberFormat="1" applyFont="1" applyFill="1" applyBorder="1" applyAlignment="1" applyProtection="1">
      <alignment horizontal="center"/>
    </xf>
    <xf numFmtId="181" fontId="3" fillId="0" borderId="6" xfId="3" applyNumberFormat="1" applyFont="1" applyFill="1" applyBorder="1" applyAlignment="1" applyProtection="1">
      <alignment horizontal="center" shrinkToFit="1"/>
    </xf>
    <xf numFmtId="181" fontId="3" fillId="0" borderId="18" xfId="3" applyNumberFormat="1" applyFont="1" applyFill="1" applyBorder="1" applyAlignment="1" applyProtection="1">
      <alignment horizontal="center" shrinkToFit="1"/>
    </xf>
    <xf numFmtId="181" fontId="13" fillId="0" borderId="6" xfId="3" applyNumberFormat="1" applyFont="1" applyFill="1" applyBorder="1" applyAlignment="1" applyProtection="1">
      <alignment horizontal="right" shrinkToFit="1"/>
      <protection locked="0"/>
    </xf>
    <xf numFmtId="181" fontId="13" fillId="0" borderId="2" xfId="3" applyNumberFormat="1" applyFont="1" applyFill="1" applyBorder="1" applyAlignment="1" applyProtection="1">
      <alignment horizontal="right" shrinkToFit="1"/>
      <protection locked="0"/>
    </xf>
    <xf numFmtId="181" fontId="3" fillId="0" borderId="1" xfId="3" applyNumberFormat="1" applyFont="1" applyFill="1" applyBorder="1" applyAlignment="1" applyProtection="1">
      <alignment horizontal="right" shrinkToFit="1"/>
    </xf>
    <xf numFmtId="181" fontId="3" fillId="0" borderId="0" xfId="3" applyNumberFormat="1" applyFont="1" applyFill="1" applyBorder="1" applyAlignment="1" applyProtection="1">
      <alignment horizontal="right" shrinkToFit="1"/>
    </xf>
    <xf numFmtId="181" fontId="3" fillId="0" borderId="4" xfId="3" applyNumberFormat="1" applyFont="1" applyFill="1" applyBorder="1" applyAlignment="1" applyProtection="1">
      <alignment horizontal="right" shrinkToFit="1"/>
      <protection locked="0"/>
    </xf>
    <xf numFmtId="181" fontId="3" fillId="0" borderId="7" xfId="3" applyNumberFormat="1" applyFont="1" applyFill="1" applyBorder="1" applyAlignment="1" applyProtection="1">
      <alignment horizontal="right" shrinkToFit="1"/>
      <protection locked="0"/>
    </xf>
    <xf numFmtId="181" fontId="3" fillId="0" borderId="2" xfId="3" applyNumberFormat="1" applyFont="1" applyFill="1" applyBorder="1" applyAlignment="1" applyProtection="1">
      <alignment horizontal="center" shrinkToFit="1"/>
    </xf>
    <xf numFmtId="181" fontId="3" fillId="0" borderId="1" xfId="3" applyNumberFormat="1" applyFont="1" applyFill="1" applyBorder="1" applyAlignment="1" applyProtection="1">
      <alignment horizontal="right"/>
      <protection locked="0"/>
    </xf>
    <xf numFmtId="181" fontId="3" fillId="0" borderId="0" xfId="3" applyNumberFormat="1" applyFont="1" applyFill="1" applyBorder="1" applyAlignment="1" applyProtection="1">
      <alignment horizontal="right"/>
      <protection locked="0"/>
    </xf>
    <xf numFmtId="181" fontId="13" fillId="0" borderId="2" xfId="3" applyNumberFormat="1" applyFont="1" applyFill="1" applyBorder="1" applyAlignment="1" applyProtection="1">
      <alignment horizontal="right"/>
      <protection locked="0"/>
    </xf>
    <xf numFmtId="181" fontId="3" fillId="0" borderId="1" xfId="3" applyNumberFormat="1" applyFont="1" applyFill="1" applyBorder="1" applyAlignment="1" applyProtection="1">
      <alignment horizontal="right"/>
    </xf>
    <xf numFmtId="181" fontId="3" fillId="0" borderId="0" xfId="3" applyNumberFormat="1" applyFont="1" applyFill="1" applyBorder="1" applyAlignment="1" applyProtection="1">
      <alignment horizontal="right"/>
    </xf>
    <xf numFmtId="181" fontId="3" fillId="0" borderId="19" xfId="3" applyNumberFormat="1" applyFont="1" applyFill="1" applyBorder="1" applyAlignment="1" applyProtection="1">
      <alignment horizontal="center" vertical="center"/>
    </xf>
    <xf numFmtId="181" fontId="3" fillId="0" borderId="20" xfId="3" applyNumberFormat="1" applyFont="1" applyFill="1" applyBorder="1" applyAlignment="1" applyProtection="1">
      <alignment horizontal="center" vertical="center"/>
    </xf>
    <xf numFmtId="181" fontId="3" fillId="0" borderId="4" xfId="3" applyNumberFormat="1" applyFont="1" applyFill="1" applyBorder="1" applyAlignment="1" applyProtection="1">
      <alignment horizontal="center" vertical="center"/>
    </xf>
    <xf numFmtId="181" fontId="3" fillId="0" borderId="5" xfId="3" applyNumberFormat="1" applyFont="1" applyFill="1" applyBorder="1" applyAlignment="1" applyProtection="1">
      <alignment horizontal="center" vertical="center"/>
    </xf>
    <xf numFmtId="181" fontId="3" fillId="0" borderId="0" xfId="3" applyNumberFormat="1" applyFont="1" applyFill="1" applyBorder="1" applyAlignment="1" applyProtection="1">
      <alignment horizontal="right" vertical="center"/>
    </xf>
    <xf numFmtId="181" fontId="3" fillId="0" borderId="3" xfId="3" applyNumberFormat="1" applyFont="1" applyFill="1" applyBorder="1" applyAlignment="1" applyProtection="1">
      <alignment horizontal="right" vertical="center"/>
    </xf>
    <xf numFmtId="181" fontId="3" fillId="0" borderId="0" xfId="0" applyNumberFormat="1" applyFont="1" applyFill="1" applyBorder="1" applyAlignment="1" applyProtection="1">
      <alignment horizontal="right"/>
    </xf>
    <xf numFmtId="181" fontId="3" fillId="0" borderId="7" xfId="3" applyNumberFormat="1" applyFont="1" applyFill="1" applyBorder="1" applyAlignment="1" applyProtection="1">
      <alignment horizontal="right"/>
      <protection locked="0"/>
    </xf>
    <xf numFmtId="181" fontId="3" fillId="0" borderId="4" xfId="3" applyNumberFormat="1" applyFont="1" applyFill="1" applyBorder="1" applyAlignment="1" applyProtection="1">
      <alignment horizontal="right"/>
      <protection locked="0"/>
    </xf>
    <xf numFmtId="181" fontId="3" fillId="0" borderId="16" xfId="3" applyNumberFormat="1" applyFont="1" applyFill="1" applyBorder="1" applyAlignment="1" applyProtection="1">
      <alignment horizontal="center"/>
    </xf>
    <xf numFmtId="181" fontId="3" fillId="0" borderId="17" xfId="3" applyNumberFormat="1" applyFont="1" applyFill="1" applyBorder="1" applyAlignment="1" applyProtection="1">
      <alignment horizontal="center"/>
    </xf>
    <xf numFmtId="181" fontId="3" fillId="0" borderId="22" xfId="3" applyNumberFormat="1" applyFont="1" applyFill="1" applyBorder="1" applyAlignment="1" applyProtection="1">
      <alignment horizontal="center"/>
    </xf>
    <xf numFmtId="181" fontId="8" fillId="0" borderId="0" xfId="3" applyNumberFormat="1" applyFont="1" applyFill="1" applyBorder="1" applyAlignment="1" applyProtection="1">
      <alignment horizontal="right" vertical="center"/>
    </xf>
    <xf numFmtId="181" fontId="8" fillId="0" borderId="3" xfId="3" applyNumberFormat="1" applyFont="1" applyFill="1" applyBorder="1" applyAlignment="1" applyProtection="1">
      <alignment horizontal="right" vertical="center"/>
    </xf>
    <xf numFmtId="181" fontId="3" fillId="0" borderId="4" xfId="3" applyNumberFormat="1" applyFont="1" applyFill="1" applyBorder="1" applyAlignment="1" applyProtection="1">
      <alignment horizontal="right" vertical="center"/>
    </xf>
    <xf numFmtId="181" fontId="3" fillId="0" borderId="5" xfId="3" applyNumberFormat="1" applyFont="1" applyFill="1" applyBorder="1" applyAlignment="1" applyProtection="1">
      <alignment horizontal="right" vertical="center"/>
    </xf>
    <xf numFmtId="0" fontId="18" fillId="0" borderId="20"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16" xfId="0" applyFont="1" applyFill="1" applyBorder="1" applyAlignment="1" applyProtection="1">
      <alignment horizontal="center"/>
    </xf>
    <xf numFmtId="0" fontId="18" fillId="0" borderId="17" xfId="0" applyFont="1" applyFill="1" applyBorder="1" applyAlignment="1" applyProtection="1">
      <alignment horizontal="center"/>
    </xf>
    <xf numFmtId="0" fontId="18" fillId="0" borderId="24"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distributed"/>
    </xf>
    <xf numFmtId="0" fontId="3" fillId="0" borderId="3" xfId="0" applyFont="1" applyFill="1" applyBorder="1" applyAlignment="1" applyProtection="1">
      <alignment horizontal="distributed"/>
    </xf>
    <xf numFmtId="0" fontId="13" fillId="0" borderId="2" xfId="0" applyFont="1" applyFill="1" applyBorder="1" applyAlignment="1" applyProtection="1">
      <alignment horizontal="distributed" vertical="center"/>
    </xf>
    <xf numFmtId="0" fontId="13" fillId="0" borderId="18" xfId="0" applyFont="1" applyFill="1" applyBorder="1" applyAlignment="1" applyProtection="1">
      <alignment horizontal="distributed" vertical="center"/>
    </xf>
    <xf numFmtId="0" fontId="3" fillId="0" borderId="4" xfId="0" applyFont="1" applyFill="1" applyBorder="1" applyAlignment="1" applyProtection="1">
      <alignment horizontal="distributed"/>
    </xf>
    <xf numFmtId="0" fontId="3" fillId="0" borderId="5" xfId="0" applyFont="1" applyFill="1" applyBorder="1" applyAlignment="1" applyProtection="1">
      <alignment horizontal="distributed"/>
    </xf>
    <xf numFmtId="0" fontId="8" fillId="0" borderId="10" xfId="0" applyFont="1" applyFill="1" applyBorder="1" applyAlignment="1" applyProtection="1">
      <alignment horizontal="right"/>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13" fillId="0" borderId="2" xfId="0" applyFont="1" applyFill="1" applyBorder="1" applyAlignment="1" applyProtection="1">
      <alignment horizontal="distributed" vertical="center"/>
      <protection locked="0"/>
    </xf>
    <xf numFmtId="0" fontId="3" fillId="0" borderId="0" xfId="0" applyFont="1" applyFill="1" applyBorder="1" applyAlignment="1" applyProtection="1">
      <alignment horizontal="distributed"/>
      <protection locked="0"/>
    </xf>
    <xf numFmtId="0" fontId="3" fillId="0" borderId="3" xfId="0" applyFont="1" applyFill="1" applyBorder="1" applyAlignment="1" applyProtection="1">
      <alignment horizontal="distributed"/>
      <protection locked="0"/>
    </xf>
    <xf numFmtId="0" fontId="3" fillId="0" borderId="4" xfId="0" applyFont="1" applyFill="1" applyBorder="1" applyAlignment="1" applyProtection="1">
      <alignment horizontal="distributed"/>
      <protection locked="0"/>
    </xf>
    <xf numFmtId="0" fontId="3" fillId="0" borderId="16" xfId="0" applyFont="1" applyFill="1" applyBorder="1" applyAlignment="1" applyProtection="1">
      <alignment horizontal="left"/>
      <protection locked="0"/>
    </xf>
    <xf numFmtId="0" fontId="3" fillId="0" borderId="17" xfId="0" applyFont="1" applyFill="1" applyBorder="1" applyAlignment="1" applyProtection="1">
      <alignment horizontal="left"/>
      <protection locked="0"/>
    </xf>
    <xf numFmtId="0" fontId="13" fillId="0" borderId="18" xfId="0" applyFont="1" applyFill="1" applyBorder="1" applyAlignment="1" applyProtection="1">
      <alignment horizontal="distributed" vertical="center"/>
      <protection locked="0"/>
    </xf>
    <xf numFmtId="0" fontId="5" fillId="0" borderId="16"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16" xfId="0" applyFont="1" applyFill="1" applyBorder="1" applyAlignment="1" applyProtection="1">
      <alignment horizontal="left"/>
    </xf>
    <xf numFmtId="0" fontId="5" fillId="0" borderId="17" xfId="0" applyFont="1" applyFill="1" applyBorder="1" applyAlignment="1" applyProtection="1">
      <alignment horizontal="left"/>
    </xf>
    <xf numFmtId="181" fontId="8" fillId="0" borderId="10" xfId="0" applyNumberFormat="1" applyFont="1" applyBorder="1" applyAlignment="1">
      <alignment horizontal="right"/>
    </xf>
    <xf numFmtId="181" fontId="3" fillId="0" borderId="19" xfId="0" applyNumberFormat="1" applyFont="1" applyFill="1" applyBorder="1" applyAlignment="1">
      <alignment horizontal="center" vertical="center"/>
    </xf>
    <xf numFmtId="181" fontId="3" fillId="0" borderId="20" xfId="0" applyNumberFormat="1" applyFont="1" applyFill="1" applyBorder="1" applyAlignment="1">
      <alignment horizontal="center" vertical="center"/>
    </xf>
    <xf numFmtId="181" fontId="3" fillId="0" borderId="0" xfId="0" applyNumberFormat="1" applyFont="1" applyFill="1" applyBorder="1" applyAlignment="1">
      <alignment horizontal="center" vertical="center"/>
    </xf>
    <xf numFmtId="181" fontId="3" fillId="0" borderId="3" xfId="0" applyNumberFormat="1" applyFont="1" applyFill="1" applyBorder="1" applyAlignment="1">
      <alignment horizontal="center" vertical="center"/>
    </xf>
    <xf numFmtId="181" fontId="3" fillId="0" borderId="4" xfId="0" applyNumberFormat="1" applyFont="1" applyFill="1" applyBorder="1" applyAlignment="1">
      <alignment horizontal="center" vertical="center"/>
    </xf>
    <xf numFmtId="181" fontId="3" fillId="0" borderId="5" xfId="0" applyNumberFormat="1" applyFont="1" applyFill="1" applyBorder="1" applyAlignment="1">
      <alignment horizontal="center" vertical="center"/>
    </xf>
    <xf numFmtId="0" fontId="3" fillId="0" borderId="8" xfId="0" applyFont="1" applyFill="1" applyBorder="1" applyAlignment="1">
      <alignment horizontal="distributed" vertical="center" indent="2"/>
    </xf>
    <xf numFmtId="0" fontId="3" fillId="0" borderId="15" xfId="0" applyFont="1" applyFill="1" applyBorder="1" applyAlignment="1">
      <alignment horizontal="distributed" vertical="center" indent="2"/>
    </xf>
    <xf numFmtId="0" fontId="3" fillId="0" borderId="23" xfId="0" applyFont="1" applyFill="1" applyBorder="1" applyAlignment="1">
      <alignment horizontal="distributed" vertical="center" indent="2"/>
    </xf>
    <xf numFmtId="181" fontId="3" fillId="0" borderId="8" xfId="0" applyNumberFormat="1" applyFont="1" applyBorder="1" applyAlignment="1">
      <alignment horizontal="center" vertical="center"/>
    </xf>
    <xf numFmtId="181" fontId="3" fillId="0" borderId="19" xfId="0" applyNumberFormat="1" applyFont="1" applyBorder="1" applyAlignment="1">
      <alignment horizontal="center" vertical="center"/>
    </xf>
    <xf numFmtId="181" fontId="3" fillId="0" borderId="20" xfId="0" applyNumberFormat="1" applyFont="1" applyBorder="1" applyAlignment="1">
      <alignment horizontal="center" vertical="center"/>
    </xf>
    <xf numFmtId="181" fontId="3" fillId="0" borderId="0" xfId="0" applyNumberFormat="1" applyFont="1" applyBorder="1" applyAlignment="1">
      <alignment horizontal="center" vertical="center"/>
    </xf>
    <xf numFmtId="181" fontId="3" fillId="0" borderId="3" xfId="0" applyNumberFormat="1" applyFont="1" applyBorder="1" applyAlignment="1">
      <alignment horizontal="center" vertical="center"/>
    </xf>
    <xf numFmtId="181" fontId="3" fillId="0" borderId="4" xfId="0" applyNumberFormat="1" applyFont="1" applyBorder="1" applyAlignment="1">
      <alignment horizontal="center" vertical="center"/>
    </xf>
    <xf numFmtId="181" fontId="3" fillId="0" borderId="5" xfId="0" applyNumberFormat="1" applyFont="1" applyBorder="1" applyAlignment="1">
      <alignment horizontal="center" vertical="center"/>
    </xf>
    <xf numFmtId="181" fontId="3" fillId="0" borderId="9" xfId="0" applyNumberFormat="1" applyFont="1" applyBorder="1" applyAlignment="1">
      <alignment horizontal="center" vertical="center"/>
    </xf>
    <xf numFmtId="181" fontId="3" fillId="0" borderId="11" xfId="0" applyNumberFormat="1" applyFont="1" applyBorder="1" applyAlignment="1">
      <alignment horizontal="center" vertical="center"/>
    </xf>
    <xf numFmtId="181" fontId="3" fillId="0" borderId="16" xfId="0" applyNumberFormat="1" applyFont="1" applyBorder="1" applyAlignment="1">
      <alignment horizontal="center"/>
    </xf>
    <xf numFmtId="181" fontId="3" fillId="0" borderId="22" xfId="0" applyNumberFormat="1" applyFont="1" applyBorder="1" applyAlignment="1">
      <alignment horizontal="center"/>
    </xf>
    <xf numFmtId="0" fontId="13" fillId="0" borderId="16" xfId="0" applyFont="1" applyFill="1" applyBorder="1" applyAlignment="1">
      <alignment horizontal="distributed" indent="8"/>
    </xf>
    <xf numFmtId="0" fontId="13" fillId="0" borderId="17" xfId="0" applyFont="1" applyFill="1" applyBorder="1" applyAlignment="1">
      <alignment horizontal="distributed" indent="8"/>
    </xf>
    <xf numFmtId="181" fontId="3" fillId="0" borderId="17" xfId="0" applyNumberFormat="1" applyFont="1" applyBorder="1" applyAlignment="1">
      <alignment horizontal="center"/>
    </xf>
    <xf numFmtId="181" fontId="3" fillId="0" borderId="23" xfId="0" applyNumberFormat="1" applyFont="1" applyBorder="1" applyAlignment="1">
      <alignment horizontal="center" vertical="center"/>
    </xf>
    <xf numFmtId="181" fontId="3" fillId="0" borderId="18" xfId="0" applyNumberFormat="1" applyFont="1" applyBorder="1" applyAlignment="1">
      <alignment horizontal="center" vertical="center"/>
    </xf>
    <xf numFmtId="181" fontId="13" fillId="0" borderId="2" xfId="0" applyNumberFormat="1" applyFont="1" applyBorder="1" applyAlignment="1">
      <alignment horizontal="center" vertical="center"/>
    </xf>
    <xf numFmtId="181" fontId="13" fillId="0" borderId="18" xfId="0" applyNumberFormat="1" applyFont="1" applyBorder="1" applyAlignment="1">
      <alignment horizontal="center" vertical="center"/>
    </xf>
    <xf numFmtId="181" fontId="7" fillId="0" borderId="2" xfId="0" applyNumberFormat="1" applyFont="1" applyFill="1" applyBorder="1" applyAlignment="1"/>
    <xf numFmtId="181" fontId="7" fillId="0" borderId="0" xfId="0" applyNumberFormat="1" applyFont="1" applyFill="1" applyBorder="1" applyAlignment="1"/>
    <xf numFmtId="181" fontId="7" fillId="0" borderId="0" xfId="0" applyNumberFormat="1" applyFont="1" applyFill="1" applyAlignment="1"/>
    <xf numFmtId="181" fontId="13" fillId="0" borderId="2" xfId="0" applyNumberFormat="1" applyFont="1" applyFill="1" applyBorder="1" applyAlignment="1">
      <alignment horizontal="center" vertical="center"/>
    </xf>
    <xf numFmtId="0" fontId="3" fillId="0" borderId="16"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17" xfId="0" applyFont="1" applyBorder="1" applyAlignment="1">
      <alignment horizontal="center" vertical="center" justifyLastLine="1"/>
    </xf>
    <xf numFmtId="0" fontId="3" fillId="0" borderId="16"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2" xfId="0" applyFont="1" applyFill="1" applyBorder="1" applyAlignment="1">
      <alignment horizontal="center" vertical="center"/>
    </xf>
    <xf numFmtId="181" fontId="3" fillId="0" borderId="16" xfId="0" applyNumberFormat="1" applyFont="1" applyFill="1" applyBorder="1" applyAlignment="1">
      <alignment horizontal="center" vertical="center"/>
    </xf>
    <xf numFmtId="181" fontId="3" fillId="0" borderId="17" xfId="0" applyNumberFormat="1" applyFont="1" applyFill="1" applyBorder="1" applyAlignment="1">
      <alignment horizontal="center" vertical="center"/>
    </xf>
    <xf numFmtId="181" fontId="3" fillId="0" borderId="22" xfId="0" applyNumberFormat="1" applyFont="1" applyFill="1" applyBorder="1" applyAlignment="1">
      <alignment horizontal="center" vertical="center"/>
    </xf>
    <xf numFmtId="0" fontId="3" fillId="0" borderId="17" xfId="0" applyFont="1" applyBorder="1" applyAlignment="1">
      <alignment horizontal="center" vertical="center" shrinkToFit="1"/>
    </xf>
  </cellXfs>
  <cellStyles count="8">
    <cellStyle name="パーセント 2" xfId="7"/>
    <cellStyle name="桁区切り" xfId="1" builtinId="6"/>
    <cellStyle name="桁区切り 2" xfId="2"/>
    <cellStyle name="桁区切り 3" xfId="6"/>
    <cellStyle name="標準" xfId="0" builtinId="0"/>
    <cellStyle name="標準 2" xfId="3"/>
    <cellStyle name="標準 3" xfId="4"/>
    <cellStyle name="標準_Sheet1" xfId="5"/>
  </cellStyles>
  <dxfs count="8">
    <dxf>
      <numFmt numFmtId="189" formatCode="\-"/>
    </dxf>
    <dxf>
      <numFmt numFmtId="189" formatCode="\-"/>
    </dxf>
    <dxf>
      <numFmt numFmtId="189" formatCode="\-"/>
    </dxf>
    <dxf>
      <numFmt numFmtId="189" formatCode="\-"/>
    </dxf>
    <dxf>
      <numFmt numFmtId="189" formatCode="\-"/>
    </dxf>
    <dxf>
      <numFmt numFmtId="189" formatCode="\-"/>
    </dxf>
    <dxf>
      <numFmt numFmtId="189" formatCode="\-"/>
    </dxf>
    <dxf>
      <numFmt numFmtId="189" formatCode="\-"/>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H130"/>
  <sheetViews>
    <sheetView view="pageBreakPreview" topLeftCell="A52" zoomScaleNormal="130" zoomScaleSheetLayoutView="100" workbookViewId="0">
      <selection activeCell="D112" sqref="D112:H112"/>
    </sheetView>
  </sheetViews>
  <sheetFormatPr defaultColWidth="9" defaultRowHeight="13.5" x14ac:dyDescent="0.15"/>
  <cols>
    <col min="1" max="2" width="3.125" style="72" customWidth="1"/>
    <col min="3" max="3" width="26.875" style="72" customWidth="1"/>
    <col min="4" max="4" width="14.5" style="72" bestFit="1" customWidth="1"/>
    <col min="5" max="5" width="16.125" style="72" bestFit="1" customWidth="1"/>
    <col min="6" max="7" width="14.5" style="72" bestFit="1" customWidth="1"/>
    <col min="8" max="8" width="13.875" style="72" bestFit="1" customWidth="1"/>
    <col min="9" max="16384" width="9" style="72"/>
  </cols>
  <sheetData>
    <row r="1" spans="1:8" ht="19.5" customHeight="1" x14ac:dyDescent="0.15">
      <c r="A1" s="162" t="s">
        <v>2</v>
      </c>
      <c r="D1" s="71"/>
      <c r="E1" s="71"/>
      <c r="F1" s="71"/>
      <c r="G1" s="71"/>
      <c r="H1" s="71"/>
    </row>
    <row r="2" spans="1:8" ht="13.5" customHeight="1" x14ac:dyDescent="0.15">
      <c r="D2" s="71"/>
      <c r="E2" s="71"/>
      <c r="F2" s="71"/>
      <c r="G2" s="71"/>
      <c r="H2" s="71"/>
    </row>
    <row r="3" spans="1:8" ht="13.5" customHeight="1" x14ac:dyDescent="0.15">
      <c r="A3" s="78" t="s">
        <v>316</v>
      </c>
      <c r="D3" s="71"/>
      <c r="E3" s="71"/>
      <c r="F3" s="71"/>
      <c r="G3" s="71"/>
      <c r="H3" s="71"/>
    </row>
    <row r="4" spans="1:8" ht="13.5" customHeight="1" x14ac:dyDescent="0.15">
      <c r="A4" s="78"/>
      <c r="C4" s="77" t="s">
        <v>360</v>
      </c>
      <c r="D4" s="71"/>
      <c r="E4" s="71"/>
      <c r="F4" s="71"/>
      <c r="G4" s="71"/>
      <c r="H4" s="71"/>
    </row>
    <row r="5" spans="1:8" ht="13.5" customHeight="1" thickBot="1" x14ac:dyDescent="0.2">
      <c r="D5" s="71"/>
      <c r="E5" s="71"/>
      <c r="F5" s="71"/>
      <c r="G5" s="71"/>
      <c r="H5" s="107" t="s">
        <v>43</v>
      </c>
    </row>
    <row r="6" spans="1:8" ht="13.5" customHeight="1" thickTop="1" x14ac:dyDescent="0.15">
      <c r="A6" s="523" t="s">
        <v>94</v>
      </c>
      <c r="B6" s="524"/>
      <c r="C6" s="524"/>
      <c r="D6" s="515" t="s">
        <v>464</v>
      </c>
      <c r="E6" s="516"/>
      <c r="F6" s="516"/>
      <c r="G6" s="516"/>
      <c r="H6" s="516"/>
    </row>
    <row r="7" spans="1:8" ht="13.5" customHeight="1" x14ac:dyDescent="0.15">
      <c r="A7" s="525"/>
      <c r="B7" s="506"/>
      <c r="C7" s="506"/>
      <c r="D7" s="519" t="s">
        <v>95</v>
      </c>
      <c r="E7" s="519" t="s">
        <v>96</v>
      </c>
      <c r="F7" s="521" t="s">
        <v>97</v>
      </c>
      <c r="G7" s="522"/>
      <c r="H7" s="522"/>
    </row>
    <row r="8" spans="1:8" ht="13.5" customHeight="1" x14ac:dyDescent="0.15">
      <c r="A8" s="525"/>
      <c r="B8" s="506"/>
      <c r="C8" s="506"/>
      <c r="D8" s="530"/>
      <c r="E8" s="520"/>
      <c r="F8" s="164" t="s">
        <v>98</v>
      </c>
      <c r="G8" s="164" t="s">
        <v>99</v>
      </c>
      <c r="H8" s="339" t="s">
        <v>100</v>
      </c>
    </row>
    <row r="9" spans="1:8" ht="13.5" customHeight="1" x14ac:dyDescent="0.15">
      <c r="A9" s="531" t="s">
        <v>101</v>
      </c>
      <c r="B9" s="531"/>
      <c r="C9" s="532"/>
      <c r="D9" s="271">
        <v>188484800</v>
      </c>
      <c r="E9" s="270">
        <v>194846348</v>
      </c>
      <c r="F9" s="270">
        <v>186080325</v>
      </c>
      <c r="G9" s="270">
        <v>183638193</v>
      </c>
      <c r="H9" s="270">
        <v>2442132</v>
      </c>
    </row>
    <row r="10" spans="1:8" ht="13.5" customHeight="1" x14ac:dyDescent="0.15">
      <c r="A10" s="118"/>
      <c r="B10" s="118"/>
      <c r="C10" s="379"/>
      <c r="D10" s="97"/>
      <c r="E10" s="97"/>
      <c r="F10" s="97"/>
      <c r="G10" s="97"/>
      <c r="H10" s="97"/>
    </row>
    <row r="11" spans="1:8" ht="13.5" customHeight="1" x14ac:dyDescent="0.15">
      <c r="A11" s="119" t="s">
        <v>102</v>
      </c>
      <c r="B11" s="517" t="s">
        <v>103</v>
      </c>
      <c r="C11" s="518"/>
      <c r="D11" s="97">
        <v>81000000</v>
      </c>
      <c r="E11" s="381">
        <v>87070434</v>
      </c>
      <c r="F11" s="97">
        <v>85393732</v>
      </c>
      <c r="G11" s="97">
        <v>82348970</v>
      </c>
      <c r="H11" s="97">
        <v>3044762</v>
      </c>
    </row>
    <row r="12" spans="1:8" ht="13.5" customHeight="1" x14ac:dyDescent="0.15">
      <c r="A12" s="119"/>
      <c r="B12" s="119"/>
      <c r="C12" s="380"/>
      <c r="D12" s="97"/>
      <c r="E12" s="97"/>
      <c r="F12" s="97"/>
      <c r="G12" s="97"/>
      <c r="H12" s="97"/>
    </row>
    <row r="13" spans="1:8" ht="13.5" customHeight="1" x14ac:dyDescent="0.15">
      <c r="A13" s="119" t="s">
        <v>104</v>
      </c>
      <c r="B13" s="517" t="s">
        <v>105</v>
      </c>
      <c r="C13" s="518"/>
      <c r="D13" s="97">
        <v>77738800</v>
      </c>
      <c r="E13" s="97">
        <v>76466199</v>
      </c>
      <c r="F13" s="97">
        <v>74471102</v>
      </c>
      <c r="G13" s="97">
        <v>72645244</v>
      </c>
      <c r="H13" s="97">
        <v>1825858</v>
      </c>
    </row>
    <row r="14" spans="1:8" ht="13.5" customHeight="1" x14ac:dyDescent="0.15">
      <c r="A14" s="118"/>
      <c r="B14" s="118"/>
      <c r="C14" s="379"/>
      <c r="D14" s="97"/>
      <c r="E14" s="97"/>
      <c r="F14" s="97"/>
      <c r="G14" s="97"/>
      <c r="H14" s="97"/>
    </row>
    <row r="15" spans="1:8" ht="13.5" customHeight="1" x14ac:dyDescent="0.15">
      <c r="A15" s="118"/>
      <c r="B15" s="117" t="s">
        <v>106</v>
      </c>
      <c r="C15" s="342" t="s">
        <v>107</v>
      </c>
      <c r="D15" s="97">
        <v>27823000</v>
      </c>
      <c r="E15" s="97">
        <v>25291334</v>
      </c>
      <c r="F15" s="97">
        <v>24690426</v>
      </c>
      <c r="G15" s="97">
        <v>24119602</v>
      </c>
      <c r="H15" s="97">
        <v>570824</v>
      </c>
    </row>
    <row r="16" spans="1:8" ht="13.5" customHeight="1" x14ac:dyDescent="0.15">
      <c r="A16" s="118"/>
      <c r="B16" s="117" t="s">
        <v>108</v>
      </c>
      <c r="C16" s="342" t="s">
        <v>109</v>
      </c>
      <c r="D16" s="97">
        <v>27850000</v>
      </c>
      <c r="E16" s="97">
        <v>28198978</v>
      </c>
      <c r="F16" s="97">
        <v>27176476</v>
      </c>
      <c r="G16" s="97">
        <v>26965571</v>
      </c>
      <c r="H16" s="97">
        <v>210905</v>
      </c>
    </row>
    <row r="17" spans="1:8" ht="13.5" customHeight="1" x14ac:dyDescent="0.15">
      <c r="A17" s="118"/>
      <c r="B17" s="117" t="s">
        <v>355</v>
      </c>
      <c r="C17" s="342" t="s">
        <v>111</v>
      </c>
      <c r="D17" s="97">
        <v>15800</v>
      </c>
      <c r="E17" s="97">
        <v>16836</v>
      </c>
      <c r="F17" s="97">
        <v>17560</v>
      </c>
      <c r="G17" s="97">
        <v>16263</v>
      </c>
      <c r="H17" s="97">
        <v>1297</v>
      </c>
    </row>
    <row r="18" spans="1:8" ht="13.5" customHeight="1" x14ac:dyDescent="0.15">
      <c r="A18" s="118"/>
      <c r="B18" s="117" t="s">
        <v>356</v>
      </c>
      <c r="C18" s="342" t="s">
        <v>112</v>
      </c>
      <c r="D18" s="97">
        <v>18896000</v>
      </c>
      <c r="E18" s="97">
        <v>19749664</v>
      </c>
      <c r="F18" s="97">
        <v>19365538</v>
      </c>
      <c r="G18" s="97">
        <v>18544360</v>
      </c>
      <c r="H18" s="97">
        <v>821178</v>
      </c>
    </row>
    <row r="19" spans="1:8" ht="13.5" customHeight="1" x14ac:dyDescent="0.15">
      <c r="A19" s="118"/>
      <c r="B19" s="117" t="s">
        <v>357</v>
      </c>
      <c r="C19" s="342" t="s">
        <v>358</v>
      </c>
      <c r="D19" s="97">
        <v>3154000</v>
      </c>
      <c r="E19" s="97">
        <v>3209387</v>
      </c>
      <c r="F19" s="97">
        <v>3221102</v>
      </c>
      <c r="G19" s="97">
        <v>2999448</v>
      </c>
      <c r="H19" s="97">
        <v>221654</v>
      </c>
    </row>
    <row r="20" spans="1:8" ht="13.5" customHeight="1" x14ac:dyDescent="0.15">
      <c r="A20" s="118"/>
      <c r="B20" s="118"/>
      <c r="C20" s="379"/>
      <c r="D20" s="97"/>
      <c r="E20" s="97"/>
      <c r="F20" s="97"/>
      <c r="G20" s="97"/>
      <c r="H20" s="97"/>
    </row>
    <row r="21" spans="1:8" ht="13.5" customHeight="1" x14ac:dyDescent="0.15">
      <c r="A21" s="119" t="s">
        <v>113</v>
      </c>
      <c r="B21" s="517" t="s">
        <v>359</v>
      </c>
      <c r="C21" s="518"/>
      <c r="D21" s="97">
        <v>29746000</v>
      </c>
      <c r="E21" s="97">
        <v>31309715</v>
      </c>
      <c r="F21" s="97">
        <v>26215491</v>
      </c>
      <c r="G21" s="97">
        <v>28643979</v>
      </c>
      <c r="H21" s="97">
        <v>-2428488</v>
      </c>
    </row>
    <row r="22" spans="1:8" ht="13.5" customHeight="1" x14ac:dyDescent="0.15">
      <c r="A22" s="119"/>
      <c r="B22" s="341"/>
      <c r="C22" s="342"/>
      <c r="D22" s="97"/>
      <c r="E22" s="97"/>
      <c r="F22" s="97"/>
      <c r="G22" s="97"/>
      <c r="H22" s="97"/>
    </row>
    <row r="23" spans="1:8" ht="13.5" customHeight="1" x14ac:dyDescent="0.15">
      <c r="A23" s="119"/>
      <c r="B23" s="116" t="s">
        <v>115</v>
      </c>
      <c r="C23" s="342" t="s">
        <v>114</v>
      </c>
      <c r="D23" s="97">
        <v>14908000</v>
      </c>
      <c r="E23" s="97">
        <v>15694765</v>
      </c>
      <c r="F23" s="97">
        <v>14545714</v>
      </c>
      <c r="G23" s="97">
        <v>15227453</v>
      </c>
      <c r="H23" s="97">
        <v>-681739</v>
      </c>
    </row>
    <row r="24" spans="1:8" ht="13.15" customHeight="1" x14ac:dyDescent="0.15">
      <c r="A24" s="108"/>
      <c r="B24" s="82" t="s">
        <v>116</v>
      </c>
      <c r="C24" s="148" t="s">
        <v>110</v>
      </c>
      <c r="D24" s="222">
        <v>14838000</v>
      </c>
      <c r="E24" s="222">
        <v>15614950</v>
      </c>
      <c r="F24" s="222">
        <v>11669777</v>
      </c>
      <c r="G24" s="222">
        <v>13416526</v>
      </c>
      <c r="H24" s="222">
        <v>-1746749</v>
      </c>
    </row>
    <row r="25" spans="1:8" ht="13.5" customHeight="1" thickBot="1" x14ac:dyDescent="0.2">
      <c r="D25" s="71"/>
      <c r="E25" s="71"/>
      <c r="F25" s="71"/>
      <c r="G25" s="71"/>
      <c r="H25" s="107"/>
    </row>
    <row r="26" spans="1:8" ht="13.5" customHeight="1" thickTop="1" x14ac:dyDescent="0.15">
      <c r="A26" s="526" t="s">
        <v>94</v>
      </c>
      <c r="B26" s="527"/>
      <c r="C26" s="527"/>
      <c r="D26" s="511" t="s">
        <v>354</v>
      </c>
      <c r="E26" s="511"/>
      <c r="F26" s="511"/>
      <c r="G26" s="511"/>
      <c r="H26" s="509"/>
    </row>
    <row r="27" spans="1:8" ht="13.5" customHeight="1" x14ac:dyDescent="0.15">
      <c r="A27" s="528"/>
      <c r="B27" s="529"/>
      <c r="C27" s="529"/>
      <c r="D27" s="519" t="s">
        <v>95</v>
      </c>
      <c r="E27" s="519" t="s">
        <v>96</v>
      </c>
      <c r="F27" s="521" t="s">
        <v>97</v>
      </c>
      <c r="G27" s="522"/>
      <c r="H27" s="522"/>
    </row>
    <row r="28" spans="1:8" ht="13.5" customHeight="1" x14ac:dyDescent="0.15">
      <c r="A28" s="528"/>
      <c r="B28" s="529"/>
      <c r="C28" s="529"/>
      <c r="D28" s="530"/>
      <c r="E28" s="520"/>
      <c r="F28" s="164" t="s">
        <v>98</v>
      </c>
      <c r="G28" s="164" t="s">
        <v>99</v>
      </c>
      <c r="H28" s="339" t="s">
        <v>100</v>
      </c>
    </row>
    <row r="29" spans="1:8" ht="13.5" customHeight="1" x14ac:dyDescent="0.15">
      <c r="A29" s="502" t="s">
        <v>101</v>
      </c>
      <c r="B29" s="502"/>
      <c r="C29" s="503"/>
      <c r="D29" s="269">
        <v>176231100</v>
      </c>
      <c r="E29" s="270">
        <v>188946605</v>
      </c>
      <c r="F29" s="270">
        <v>178675958</v>
      </c>
      <c r="G29" s="270">
        <v>175801343</v>
      </c>
      <c r="H29" s="270">
        <v>2874615</v>
      </c>
    </row>
    <row r="30" spans="1:8" ht="13.5" customHeight="1" x14ac:dyDescent="0.15">
      <c r="A30" s="165"/>
      <c r="B30" s="165"/>
      <c r="C30" s="166"/>
      <c r="D30" s="97"/>
      <c r="E30" s="97"/>
      <c r="F30" s="97"/>
      <c r="G30" s="97"/>
      <c r="H30" s="97"/>
    </row>
    <row r="31" spans="1:8" ht="13.5" customHeight="1" x14ac:dyDescent="0.15">
      <c r="A31" s="167" t="s">
        <v>102</v>
      </c>
      <c r="B31" s="492" t="s">
        <v>419</v>
      </c>
      <c r="C31" s="493"/>
      <c r="D31" s="97">
        <v>80780000</v>
      </c>
      <c r="E31" s="97">
        <v>88621144</v>
      </c>
      <c r="F31" s="97">
        <v>86400589</v>
      </c>
      <c r="G31" s="97">
        <v>82459903</v>
      </c>
      <c r="H31" s="97">
        <v>3940686</v>
      </c>
    </row>
    <row r="32" spans="1:8" ht="13.5" customHeight="1" x14ac:dyDescent="0.15">
      <c r="A32" s="167"/>
      <c r="B32" s="167"/>
      <c r="C32" s="168"/>
      <c r="D32" s="97"/>
      <c r="E32" s="97"/>
      <c r="F32" s="97"/>
      <c r="G32" s="97"/>
      <c r="H32" s="97"/>
    </row>
    <row r="33" spans="1:8" ht="13.5" customHeight="1" x14ac:dyDescent="0.15">
      <c r="A33" s="167" t="s">
        <v>104</v>
      </c>
      <c r="B33" s="492" t="s">
        <v>420</v>
      </c>
      <c r="C33" s="493"/>
      <c r="D33" s="97">
        <v>66754100</v>
      </c>
      <c r="E33" s="97">
        <v>69976911</v>
      </c>
      <c r="F33" s="97">
        <v>66994012</v>
      </c>
      <c r="G33" s="97">
        <v>65276504</v>
      </c>
      <c r="H33" s="97">
        <v>1717508</v>
      </c>
    </row>
    <row r="34" spans="1:8" ht="13.5" customHeight="1" x14ac:dyDescent="0.15">
      <c r="A34" s="165"/>
      <c r="B34" s="165"/>
      <c r="C34" s="166"/>
      <c r="D34" s="97"/>
      <c r="E34" s="97"/>
      <c r="F34" s="97"/>
      <c r="G34" s="97"/>
      <c r="H34" s="97"/>
    </row>
    <row r="35" spans="1:8" ht="13.5" customHeight="1" x14ac:dyDescent="0.15">
      <c r="A35" s="165"/>
      <c r="B35" s="163" t="s">
        <v>106</v>
      </c>
      <c r="C35" s="336" t="s">
        <v>107</v>
      </c>
      <c r="D35" s="97">
        <v>16943000</v>
      </c>
      <c r="E35" s="97">
        <v>18578850</v>
      </c>
      <c r="F35" s="97">
        <v>16588316</v>
      </c>
      <c r="G35" s="97">
        <v>16051870</v>
      </c>
      <c r="H35" s="97">
        <v>536446</v>
      </c>
    </row>
    <row r="36" spans="1:8" ht="13.5" customHeight="1" x14ac:dyDescent="0.15">
      <c r="A36" s="165"/>
      <c r="B36" s="163" t="s">
        <v>108</v>
      </c>
      <c r="C36" s="336" t="s">
        <v>109</v>
      </c>
      <c r="D36" s="97">
        <v>27230000</v>
      </c>
      <c r="E36" s="97">
        <v>27165705</v>
      </c>
      <c r="F36" s="97">
        <v>26346568</v>
      </c>
      <c r="G36" s="97">
        <v>26058737</v>
      </c>
      <c r="H36" s="97">
        <v>287831</v>
      </c>
    </row>
    <row r="37" spans="1:8" ht="13.5" customHeight="1" x14ac:dyDescent="0.15">
      <c r="A37" s="165"/>
      <c r="B37" s="163" t="s">
        <v>355</v>
      </c>
      <c r="C37" s="336" t="s">
        <v>111</v>
      </c>
      <c r="D37" s="97">
        <v>17100</v>
      </c>
      <c r="E37" s="97">
        <v>17965</v>
      </c>
      <c r="F37" s="97">
        <v>17999</v>
      </c>
      <c r="G37" s="97">
        <v>16861</v>
      </c>
      <c r="H37" s="97">
        <v>1138</v>
      </c>
    </row>
    <row r="38" spans="1:8" ht="13.5" customHeight="1" x14ac:dyDescent="0.15">
      <c r="A38" s="165"/>
      <c r="B38" s="163" t="s">
        <v>356</v>
      </c>
      <c r="C38" s="336" t="s">
        <v>112</v>
      </c>
      <c r="D38" s="97">
        <v>19236000</v>
      </c>
      <c r="E38" s="97">
        <v>20674737</v>
      </c>
      <c r="F38" s="97">
        <v>20450268</v>
      </c>
      <c r="G38" s="97">
        <v>19771678</v>
      </c>
      <c r="H38" s="97">
        <v>678590</v>
      </c>
    </row>
    <row r="39" spans="1:8" ht="13.5" customHeight="1" x14ac:dyDescent="0.15">
      <c r="A39" s="165"/>
      <c r="B39" s="163" t="s">
        <v>357</v>
      </c>
      <c r="C39" s="336" t="s">
        <v>358</v>
      </c>
      <c r="D39" s="97">
        <v>3328000</v>
      </c>
      <c r="E39" s="97">
        <v>3539654</v>
      </c>
      <c r="F39" s="97">
        <v>3590861</v>
      </c>
      <c r="G39" s="97">
        <v>3377358</v>
      </c>
      <c r="H39" s="97">
        <v>213503</v>
      </c>
    </row>
    <row r="40" spans="1:8" ht="13.5" customHeight="1" x14ac:dyDescent="0.15">
      <c r="A40" s="165"/>
      <c r="B40" s="165"/>
      <c r="C40" s="166"/>
      <c r="D40" s="97"/>
      <c r="E40" s="97"/>
      <c r="F40" s="97"/>
      <c r="G40" s="97"/>
      <c r="H40" s="97"/>
    </row>
    <row r="41" spans="1:8" ht="13.5" customHeight="1" x14ac:dyDescent="0.15">
      <c r="A41" s="167" t="s">
        <v>113</v>
      </c>
      <c r="B41" s="494" t="s">
        <v>359</v>
      </c>
      <c r="C41" s="495"/>
      <c r="D41" s="97">
        <v>28697000</v>
      </c>
      <c r="E41" s="97">
        <v>30348550</v>
      </c>
      <c r="F41" s="97">
        <v>25281357</v>
      </c>
      <c r="G41" s="97">
        <v>28064936</v>
      </c>
      <c r="H41" s="97">
        <v>-2783579</v>
      </c>
    </row>
    <row r="42" spans="1:8" ht="13.5" customHeight="1" x14ac:dyDescent="0.15">
      <c r="A42" s="167"/>
      <c r="B42" s="335"/>
      <c r="C42" s="336"/>
      <c r="D42" s="97"/>
      <c r="E42" s="97"/>
      <c r="F42" s="97"/>
      <c r="G42" s="97"/>
      <c r="H42" s="97"/>
    </row>
    <row r="43" spans="1:8" ht="13.5" customHeight="1" x14ac:dyDescent="0.15">
      <c r="A43" s="167"/>
      <c r="B43" s="79" t="s">
        <v>115</v>
      </c>
      <c r="C43" s="336" t="s">
        <v>114</v>
      </c>
      <c r="D43" s="97">
        <v>15071000</v>
      </c>
      <c r="E43" s="97">
        <v>15463356</v>
      </c>
      <c r="F43" s="97">
        <v>14452360</v>
      </c>
      <c r="G43" s="97">
        <v>15180128</v>
      </c>
      <c r="H43" s="97">
        <v>-727768</v>
      </c>
    </row>
    <row r="44" spans="1:8" ht="13.5" customHeight="1" x14ac:dyDescent="0.15">
      <c r="A44" s="108"/>
      <c r="B44" s="82" t="s">
        <v>116</v>
      </c>
      <c r="C44" s="148" t="s">
        <v>110</v>
      </c>
      <c r="D44" s="222">
        <v>13626000</v>
      </c>
      <c r="E44" s="222">
        <v>14885194</v>
      </c>
      <c r="F44" s="222">
        <v>10828997</v>
      </c>
      <c r="G44" s="222">
        <v>12884808</v>
      </c>
      <c r="H44" s="222">
        <v>-2055811</v>
      </c>
    </row>
    <row r="45" spans="1:8" x14ac:dyDescent="0.15">
      <c r="A45" s="77" t="s">
        <v>216</v>
      </c>
      <c r="D45" s="71"/>
      <c r="E45" s="71"/>
      <c r="F45" s="71"/>
      <c r="G45" s="71"/>
      <c r="H45" s="71"/>
    </row>
    <row r="46" spans="1:8" x14ac:dyDescent="0.15">
      <c r="A46" s="77"/>
      <c r="D46" s="71"/>
      <c r="E46" s="71"/>
      <c r="F46" s="71"/>
      <c r="G46" s="71"/>
      <c r="H46" s="71"/>
    </row>
    <row r="47" spans="1:8" ht="13.5" customHeight="1" x14ac:dyDescent="0.15">
      <c r="A47" s="78" t="s">
        <v>46</v>
      </c>
      <c r="D47" s="71"/>
      <c r="E47" s="71"/>
      <c r="F47" s="71"/>
      <c r="G47" s="71"/>
      <c r="H47" s="71"/>
    </row>
    <row r="48" spans="1:8" ht="13.5" customHeight="1" thickBot="1" x14ac:dyDescent="0.2">
      <c r="D48" s="71"/>
      <c r="E48" s="71"/>
      <c r="F48" s="71"/>
      <c r="G48" s="71"/>
      <c r="H48" s="107" t="s">
        <v>43</v>
      </c>
    </row>
    <row r="49" spans="1:8" ht="13.5" customHeight="1" thickTop="1" x14ac:dyDescent="0.15">
      <c r="A49" s="496" t="s">
        <v>94</v>
      </c>
      <c r="B49" s="496"/>
      <c r="C49" s="497"/>
      <c r="D49" s="511" t="s">
        <v>463</v>
      </c>
      <c r="E49" s="511"/>
      <c r="F49" s="511"/>
      <c r="G49" s="511"/>
      <c r="H49" s="509"/>
    </row>
    <row r="50" spans="1:8" ht="13.5" customHeight="1" x14ac:dyDescent="0.15">
      <c r="A50" s="498"/>
      <c r="B50" s="498"/>
      <c r="C50" s="499"/>
      <c r="D50" s="506" t="s">
        <v>95</v>
      </c>
      <c r="E50" s="506" t="s">
        <v>96</v>
      </c>
      <c r="F50" s="507" t="s">
        <v>97</v>
      </c>
      <c r="G50" s="508"/>
      <c r="H50" s="508"/>
    </row>
    <row r="51" spans="1:8" ht="13.5" customHeight="1" x14ac:dyDescent="0.15">
      <c r="A51" s="500"/>
      <c r="B51" s="500"/>
      <c r="C51" s="501"/>
      <c r="D51" s="506"/>
      <c r="E51" s="506"/>
      <c r="F51" s="136" t="s">
        <v>98</v>
      </c>
      <c r="G51" s="136" t="s">
        <v>99</v>
      </c>
      <c r="H51" s="343" t="s">
        <v>100</v>
      </c>
    </row>
    <row r="52" spans="1:8" ht="13.5" customHeight="1" x14ac:dyDescent="0.15">
      <c r="A52" s="512" t="s">
        <v>101</v>
      </c>
      <c r="B52" s="512"/>
      <c r="C52" s="512"/>
      <c r="D52" s="269">
        <v>194434500</v>
      </c>
      <c r="E52" s="270">
        <v>232975036</v>
      </c>
      <c r="F52" s="270">
        <v>222107715</v>
      </c>
      <c r="G52" s="270">
        <v>215363700</v>
      </c>
      <c r="H52" s="270">
        <v>6744015</v>
      </c>
    </row>
    <row r="53" spans="1:8" ht="13.5" customHeight="1" x14ac:dyDescent="0.15">
      <c r="C53" s="169"/>
      <c r="D53" s="97"/>
      <c r="E53" s="97"/>
      <c r="F53" s="97"/>
      <c r="G53" s="97"/>
      <c r="H53" s="97"/>
    </row>
    <row r="54" spans="1:8" ht="13.5" customHeight="1" x14ac:dyDescent="0.15">
      <c r="A54" s="84" t="s">
        <v>102</v>
      </c>
      <c r="B54" s="492" t="s">
        <v>419</v>
      </c>
      <c r="C54" s="493"/>
      <c r="D54" s="97">
        <v>87520000</v>
      </c>
      <c r="E54" s="97">
        <v>124756242</v>
      </c>
      <c r="F54" s="97">
        <v>120278965</v>
      </c>
      <c r="G54" s="97">
        <v>114983999</v>
      </c>
      <c r="H54" s="97">
        <v>5294966</v>
      </c>
    </row>
    <row r="55" spans="1:8" ht="13.5" customHeight="1" x14ac:dyDescent="0.15">
      <c r="A55" s="84"/>
      <c r="B55" s="167"/>
      <c r="C55" s="168"/>
      <c r="D55" s="97"/>
      <c r="E55" s="97"/>
      <c r="F55" s="97"/>
      <c r="G55" s="97"/>
      <c r="H55" s="97"/>
    </row>
    <row r="56" spans="1:8" ht="13.5" customHeight="1" x14ac:dyDescent="0.15">
      <c r="A56" s="84" t="s">
        <v>104</v>
      </c>
      <c r="B56" s="492" t="s">
        <v>420</v>
      </c>
      <c r="C56" s="493"/>
      <c r="D56" s="97">
        <v>76677500</v>
      </c>
      <c r="E56" s="97">
        <v>75437279</v>
      </c>
      <c r="F56" s="97">
        <v>72557599</v>
      </c>
      <c r="G56" s="97">
        <v>70765118</v>
      </c>
      <c r="H56" s="97">
        <v>1792481</v>
      </c>
    </row>
    <row r="57" spans="1:8" ht="13.5" customHeight="1" x14ac:dyDescent="0.15">
      <c r="A57" s="84"/>
      <c r="C57" s="169"/>
      <c r="D57" s="97"/>
      <c r="E57" s="97"/>
      <c r="F57" s="97"/>
      <c r="G57" s="97"/>
      <c r="H57" s="97"/>
    </row>
    <row r="58" spans="1:8" ht="13.5" customHeight="1" x14ac:dyDescent="0.15">
      <c r="A58" s="84"/>
      <c r="B58" s="170" t="s">
        <v>106</v>
      </c>
      <c r="C58" s="336" t="s">
        <v>107</v>
      </c>
      <c r="D58" s="97">
        <v>26588000</v>
      </c>
      <c r="E58" s="97">
        <v>23824446</v>
      </c>
      <c r="F58" s="97">
        <v>22414941</v>
      </c>
      <c r="G58" s="97">
        <v>21875202</v>
      </c>
      <c r="H58" s="97">
        <v>539739</v>
      </c>
    </row>
    <row r="59" spans="1:8" ht="13.5" customHeight="1" x14ac:dyDescent="0.15">
      <c r="A59" s="84"/>
      <c r="B59" s="170" t="s">
        <v>108</v>
      </c>
      <c r="C59" s="336" t="s">
        <v>109</v>
      </c>
      <c r="D59" s="97">
        <v>25945000</v>
      </c>
      <c r="E59" s="97">
        <v>26227186</v>
      </c>
      <c r="F59" s="97">
        <v>24978029</v>
      </c>
      <c r="G59" s="97">
        <v>24788286</v>
      </c>
      <c r="H59" s="97">
        <v>189743</v>
      </c>
    </row>
    <row r="60" spans="1:8" ht="13.5" customHeight="1" x14ac:dyDescent="0.15">
      <c r="A60" s="84"/>
      <c r="B60" s="170" t="s">
        <v>355</v>
      </c>
      <c r="C60" s="336" t="s">
        <v>111</v>
      </c>
      <c r="D60" s="97">
        <v>16500</v>
      </c>
      <c r="E60" s="97">
        <v>16500</v>
      </c>
      <c r="F60" s="97">
        <v>16447</v>
      </c>
      <c r="G60" s="97">
        <v>15486</v>
      </c>
      <c r="H60" s="97">
        <v>961</v>
      </c>
    </row>
    <row r="61" spans="1:8" ht="13.5" customHeight="1" x14ac:dyDescent="0.15">
      <c r="A61" s="84"/>
      <c r="B61" s="170" t="s">
        <v>356</v>
      </c>
      <c r="C61" s="336" t="s">
        <v>112</v>
      </c>
      <c r="D61" s="97">
        <v>20299000</v>
      </c>
      <c r="E61" s="97">
        <v>21334689</v>
      </c>
      <c r="F61" s="97">
        <v>21161840</v>
      </c>
      <c r="G61" s="97">
        <v>20368504</v>
      </c>
      <c r="H61" s="97">
        <v>793336</v>
      </c>
    </row>
    <row r="62" spans="1:8" ht="13.5" customHeight="1" x14ac:dyDescent="0.15">
      <c r="A62" s="84"/>
      <c r="B62" s="170" t="s">
        <v>357</v>
      </c>
      <c r="C62" s="336" t="s">
        <v>358</v>
      </c>
      <c r="D62" s="97">
        <v>3829000</v>
      </c>
      <c r="E62" s="97">
        <v>4034458</v>
      </c>
      <c r="F62" s="97">
        <v>3986342</v>
      </c>
      <c r="G62" s="97">
        <v>3717640</v>
      </c>
      <c r="H62" s="97">
        <v>268702</v>
      </c>
    </row>
    <row r="63" spans="1:8" ht="13.5" customHeight="1" x14ac:dyDescent="0.15">
      <c r="A63" s="84"/>
      <c r="C63" s="169"/>
      <c r="D63" s="97"/>
      <c r="E63" s="97"/>
      <c r="F63" s="97"/>
      <c r="G63" s="97"/>
      <c r="H63" s="97"/>
    </row>
    <row r="64" spans="1:8" ht="13.5" customHeight="1" x14ac:dyDescent="0.15">
      <c r="A64" s="84" t="s">
        <v>113</v>
      </c>
      <c r="B64" s="494" t="s">
        <v>359</v>
      </c>
      <c r="C64" s="495"/>
      <c r="D64" s="97">
        <v>30237000</v>
      </c>
      <c r="E64" s="97">
        <v>32781515</v>
      </c>
      <c r="F64" s="97">
        <v>29271151</v>
      </c>
      <c r="G64" s="97">
        <v>29614583</v>
      </c>
      <c r="H64" s="97">
        <v>-343432</v>
      </c>
    </row>
    <row r="65" spans="1:8" ht="13.5" customHeight="1" x14ac:dyDescent="0.15">
      <c r="A65" s="171"/>
      <c r="C65" s="169"/>
      <c r="D65" s="97"/>
      <c r="E65" s="97"/>
      <c r="F65" s="97"/>
      <c r="G65" s="97"/>
      <c r="H65" s="97"/>
    </row>
    <row r="66" spans="1:8" ht="13.5" customHeight="1" x14ac:dyDescent="0.15">
      <c r="A66" s="171"/>
      <c r="B66" s="79" t="s">
        <v>115</v>
      </c>
      <c r="C66" s="336" t="s">
        <v>114</v>
      </c>
      <c r="D66" s="97">
        <v>15886000</v>
      </c>
      <c r="E66" s="97">
        <v>16688724</v>
      </c>
      <c r="F66" s="97">
        <v>17755346</v>
      </c>
      <c r="G66" s="97">
        <v>16052390</v>
      </c>
      <c r="H66" s="97">
        <v>1702956</v>
      </c>
    </row>
    <row r="67" spans="1:8" ht="13.5" customHeight="1" x14ac:dyDescent="0.15">
      <c r="A67" s="223"/>
      <c r="B67" s="82" t="s">
        <v>116</v>
      </c>
      <c r="C67" s="148" t="s">
        <v>110</v>
      </c>
      <c r="D67" s="222">
        <v>14351000</v>
      </c>
      <c r="E67" s="222">
        <v>16092791</v>
      </c>
      <c r="F67" s="222">
        <v>11515805</v>
      </c>
      <c r="G67" s="222">
        <v>13562194</v>
      </c>
      <c r="H67" s="222">
        <v>-2046389</v>
      </c>
    </row>
    <row r="68" spans="1:8" ht="13.5" customHeight="1" thickBot="1" x14ac:dyDescent="0.2">
      <c r="A68" s="79"/>
      <c r="B68" s="79"/>
      <c r="C68" s="68"/>
      <c r="D68" s="15"/>
      <c r="E68" s="15"/>
      <c r="F68" s="15"/>
      <c r="G68" s="15"/>
      <c r="H68" s="15"/>
    </row>
    <row r="69" spans="1:8" ht="13.5" customHeight="1" thickTop="1" x14ac:dyDescent="0.15">
      <c r="A69" s="496" t="s">
        <v>302</v>
      </c>
      <c r="B69" s="496"/>
      <c r="C69" s="497"/>
      <c r="D69" s="509" t="s">
        <v>404</v>
      </c>
      <c r="E69" s="510"/>
      <c r="F69" s="510"/>
      <c r="G69" s="510"/>
      <c r="H69" s="510"/>
    </row>
    <row r="70" spans="1:8" ht="13.5" customHeight="1" x14ac:dyDescent="0.15">
      <c r="A70" s="498"/>
      <c r="B70" s="498"/>
      <c r="C70" s="499"/>
      <c r="D70" s="513" t="s">
        <v>95</v>
      </c>
      <c r="E70" s="513" t="s">
        <v>96</v>
      </c>
      <c r="F70" s="507" t="s">
        <v>97</v>
      </c>
      <c r="G70" s="508"/>
      <c r="H70" s="508"/>
    </row>
    <row r="71" spans="1:8" ht="13.5" customHeight="1" x14ac:dyDescent="0.15">
      <c r="A71" s="500"/>
      <c r="B71" s="500"/>
      <c r="C71" s="501"/>
      <c r="D71" s="514"/>
      <c r="E71" s="514"/>
      <c r="F71" s="136" t="s">
        <v>98</v>
      </c>
      <c r="G71" s="136" t="s">
        <v>99</v>
      </c>
      <c r="H71" s="343" t="s">
        <v>100</v>
      </c>
    </row>
    <row r="72" spans="1:8" ht="13.5" customHeight="1" x14ac:dyDescent="0.15">
      <c r="A72" s="502" t="s">
        <v>101</v>
      </c>
      <c r="B72" s="502"/>
      <c r="C72" s="503"/>
      <c r="D72" s="269">
        <v>191390500</v>
      </c>
      <c r="E72" s="270">
        <v>219059947</v>
      </c>
      <c r="F72" s="270">
        <v>212412071</v>
      </c>
      <c r="G72" s="270">
        <v>206108668</v>
      </c>
      <c r="H72" s="270">
        <v>6303403</v>
      </c>
    </row>
    <row r="73" spans="1:8" ht="13.5" customHeight="1" x14ac:dyDescent="0.15">
      <c r="C73" s="169"/>
      <c r="D73" s="97"/>
      <c r="E73" s="97"/>
      <c r="F73" s="97"/>
      <c r="G73" s="97"/>
      <c r="H73" s="97"/>
    </row>
    <row r="74" spans="1:8" ht="13.5" customHeight="1" x14ac:dyDescent="0.15">
      <c r="A74" s="84" t="s">
        <v>102</v>
      </c>
      <c r="B74" s="492" t="s">
        <v>419</v>
      </c>
      <c r="C74" s="493"/>
      <c r="D74" s="97">
        <v>90240000</v>
      </c>
      <c r="E74" s="97">
        <v>110562678</v>
      </c>
      <c r="F74" s="97">
        <v>106409874</v>
      </c>
      <c r="G74" s="97">
        <v>102069968</v>
      </c>
      <c r="H74" s="97">
        <v>4339906</v>
      </c>
    </row>
    <row r="75" spans="1:8" ht="13.5" customHeight="1" x14ac:dyDescent="0.15">
      <c r="A75" s="84"/>
      <c r="B75" s="167"/>
      <c r="C75" s="168"/>
      <c r="D75" s="97"/>
      <c r="E75" s="97"/>
      <c r="F75" s="97"/>
      <c r="G75" s="97"/>
      <c r="H75" s="97"/>
    </row>
    <row r="76" spans="1:8" ht="13.5" customHeight="1" x14ac:dyDescent="0.15">
      <c r="A76" s="84" t="s">
        <v>104</v>
      </c>
      <c r="B76" s="492" t="s">
        <v>420</v>
      </c>
      <c r="C76" s="493"/>
      <c r="D76" s="97">
        <v>71792500</v>
      </c>
      <c r="E76" s="97">
        <v>76615723</v>
      </c>
      <c r="F76" s="97">
        <v>76222053</v>
      </c>
      <c r="G76" s="97">
        <v>74343510</v>
      </c>
      <c r="H76" s="97">
        <v>1878543</v>
      </c>
    </row>
    <row r="77" spans="1:8" ht="13.5" customHeight="1" x14ac:dyDescent="0.15">
      <c r="A77" s="84"/>
      <c r="C77" s="169"/>
      <c r="D77" s="97"/>
      <c r="E77" s="97"/>
      <c r="F77" s="97"/>
      <c r="G77" s="97"/>
      <c r="H77" s="97"/>
    </row>
    <row r="78" spans="1:8" ht="13.5" customHeight="1" x14ac:dyDescent="0.15">
      <c r="A78" s="84"/>
      <c r="B78" s="170" t="s">
        <v>106</v>
      </c>
      <c r="C78" s="336" t="s">
        <v>107</v>
      </c>
      <c r="D78" s="97">
        <v>22227000</v>
      </c>
      <c r="E78" s="97">
        <v>23992739</v>
      </c>
      <c r="F78" s="97">
        <v>24123466</v>
      </c>
      <c r="G78" s="97">
        <v>23577485</v>
      </c>
      <c r="H78" s="97">
        <v>545981</v>
      </c>
    </row>
    <row r="79" spans="1:8" ht="13.5" customHeight="1" x14ac:dyDescent="0.15">
      <c r="A79" s="84"/>
      <c r="B79" s="170" t="s">
        <v>108</v>
      </c>
      <c r="C79" s="336" t="s">
        <v>109</v>
      </c>
      <c r="D79" s="97">
        <v>25499000</v>
      </c>
      <c r="E79" s="97">
        <v>26354196</v>
      </c>
      <c r="F79" s="97">
        <v>26137757</v>
      </c>
      <c r="G79" s="97">
        <v>25908321</v>
      </c>
      <c r="H79" s="97">
        <v>229436</v>
      </c>
    </row>
    <row r="80" spans="1:8" ht="13.5" customHeight="1" x14ac:dyDescent="0.15">
      <c r="A80" s="84"/>
      <c r="B80" s="170" t="s">
        <v>282</v>
      </c>
      <c r="C80" s="336" t="s">
        <v>111</v>
      </c>
      <c r="D80" s="97">
        <v>15500</v>
      </c>
      <c r="E80" s="97">
        <v>46033</v>
      </c>
      <c r="F80" s="97">
        <v>46033</v>
      </c>
      <c r="G80" s="97">
        <v>44586</v>
      </c>
      <c r="H80" s="97">
        <v>1447</v>
      </c>
    </row>
    <row r="81" spans="1:8" ht="13.5" customHeight="1" x14ac:dyDescent="0.15">
      <c r="A81" s="84"/>
      <c r="B81" s="170" t="s">
        <v>283</v>
      </c>
      <c r="C81" s="336" t="s">
        <v>112</v>
      </c>
      <c r="D81" s="97">
        <v>20099000</v>
      </c>
      <c r="E81" s="97">
        <v>22002989</v>
      </c>
      <c r="F81" s="97">
        <v>21826595</v>
      </c>
      <c r="G81" s="97">
        <v>20987414</v>
      </c>
      <c r="H81" s="97">
        <v>839181</v>
      </c>
    </row>
    <row r="82" spans="1:8" ht="13.5" customHeight="1" x14ac:dyDescent="0.15">
      <c r="A82" s="84"/>
      <c r="B82" s="170" t="s">
        <v>297</v>
      </c>
      <c r="C82" s="336" t="s">
        <v>182</v>
      </c>
      <c r="D82" s="97">
        <v>3952000</v>
      </c>
      <c r="E82" s="97">
        <v>4219766</v>
      </c>
      <c r="F82" s="97">
        <v>4088202</v>
      </c>
      <c r="G82" s="97">
        <v>3825704</v>
      </c>
      <c r="H82" s="97">
        <v>262498</v>
      </c>
    </row>
    <row r="83" spans="1:8" ht="13.5" customHeight="1" x14ac:dyDescent="0.15">
      <c r="A83" s="84"/>
      <c r="C83" s="169"/>
      <c r="D83" s="97"/>
      <c r="E83" s="97"/>
      <c r="F83" s="97"/>
      <c r="G83" s="97"/>
      <c r="H83" s="97"/>
    </row>
    <row r="84" spans="1:8" ht="13.5" customHeight="1" x14ac:dyDescent="0.15">
      <c r="A84" s="84" t="s">
        <v>113</v>
      </c>
      <c r="B84" s="494" t="s">
        <v>298</v>
      </c>
      <c r="C84" s="495"/>
      <c r="D84" s="97">
        <v>29358000</v>
      </c>
      <c r="E84" s="97">
        <v>31881546</v>
      </c>
      <c r="F84" s="97">
        <v>29780144</v>
      </c>
      <c r="G84" s="97">
        <v>29695190</v>
      </c>
      <c r="H84" s="97">
        <v>84954</v>
      </c>
    </row>
    <row r="85" spans="1:8" ht="13.5" customHeight="1" x14ac:dyDescent="0.15">
      <c r="A85" s="171"/>
      <c r="C85" s="169"/>
      <c r="D85" s="97"/>
      <c r="E85" s="97"/>
      <c r="F85" s="97"/>
      <c r="G85" s="97"/>
      <c r="H85" s="97"/>
    </row>
    <row r="86" spans="1:8" ht="13.5" customHeight="1" x14ac:dyDescent="0.15">
      <c r="A86" s="171"/>
      <c r="B86" s="79" t="s">
        <v>115</v>
      </c>
      <c r="C86" s="336" t="s">
        <v>1</v>
      </c>
      <c r="D86" s="97">
        <v>15647000</v>
      </c>
      <c r="E86" s="97">
        <v>16522824</v>
      </c>
      <c r="F86" s="97">
        <v>17856938</v>
      </c>
      <c r="G86" s="97">
        <v>16003304</v>
      </c>
      <c r="H86" s="97">
        <v>1853634</v>
      </c>
    </row>
    <row r="87" spans="1:8" ht="13.5" customHeight="1" x14ac:dyDescent="0.15">
      <c r="A87" s="223"/>
      <c r="B87" s="82" t="s">
        <v>116</v>
      </c>
      <c r="C87" s="148" t="s">
        <v>0</v>
      </c>
      <c r="D87" s="222">
        <v>13711000</v>
      </c>
      <c r="E87" s="222">
        <v>15358722</v>
      </c>
      <c r="F87" s="222">
        <v>11923206</v>
      </c>
      <c r="G87" s="222">
        <v>13691886</v>
      </c>
      <c r="H87" s="222">
        <v>-1768680</v>
      </c>
    </row>
    <row r="88" spans="1:8" ht="13.5" customHeight="1" x14ac:dyDescent="0.15">
      <c r="A88" s="79"/>
      <c r="B88" s="79"/>
      <c r="C88" s="68"/>
      <c r="D88" s="3"/>
      <c r="E88" s="3"/>
      <c r="F88" s="3"/>
      <c r="G88" s="3"/>
      <c r="H88" s="3"/>
    </row>
    <row r="89" spans="1:8" ht="13.5" customHeight="1" x14ac:dyDescent="0.15">
      <c r="A89" s="78" t="s">
        <v>46</v>
      </c>
      <c r="D89" s="71"/>
      <c r="E89" s="71"/>
      <c r="F89" s="71"/>
      <c r="G89" s="71"/>
      <c r="H89" s="71"/>
    </row>
    <row r="90" spans="1:8" ht="13.5" customHeight="1" x14ac:dyDescent="0.15">
      <c r="D90" s="71"/>
      <c r="E90" s="71"/>
      <c r="F90" s="71"/>
      <c r="G90" s="71"/>
      <c r="H90" s="107" t="s">
        <v>43</v>
      </c>
    </row>
    <row r="91" spans="1:8" ht="14.25" thickBot="1" x14ac:dyDescent="0.2">
      <c r="D91" s="120"/>
      <c r="E91" s="120"/>
      <c r="F91" s="120"/>
      <c r="G91" s="120"/>
      <c r="H91" s="120"/>
    </row>
    <row r="92" spans="1:8" ht="13.5" customHeight="1" thickTop="1" x14ac:dyDescent="0.15">
      <c r="A92" s="496" t="s">
        <v>302</v>
      </c>
      <c r="B92" s="496"/>
      <c r="C92" s="497"/>
      <c r="D92" s="504" t="s">
        <v>442</v>
      </c>
      <c r="E92" s="504"/>
      <c r="F92" s="504"/>
      <c r="G92" s="504"/>
      <c r="H92" s="505"/>
    </row>
    <row r="93" spans="1:8" ht="13.5" customHeight="1" x14ac:dyDescent="0.15">
      <c r="A93" s="498"/>
      <c r="B93" s="498"/>
      <c r="C93" s="499"/>
      <c r="D93" s="506" t="s">
        <v>95</v>
      </c>
      <c r="E93" s="506" t="s">
        <v>96</v>
      </c>
      <c r="F93" s="507" t="s">
        <v>97</v>
      </c>
      <c r="G93" s="508"/>
      <c r="H93" s="508"/>
    </row>
    <row r="94" spans="1:8" ht="13.5" customHeight="1" x14ac:dyDescent="0.15">
      <c r="A94" s="500"/>
      <c r="B94" s="500"/>
      <c r="C94" s="501"/>
      <c r="D94" s="506"/>
      <c r="E94" s="506"/>
      <c r="F94" s="136" t="s">
        <v>98</v>
      </c>
      <c r="G94" s="136" t="s">
        <v>99</v>
      </c>
      <c r="H94" s="343" t="s">
        <v>100</v>
      </c>
    </row>
    <row r="95" spans="1:8" ht="13.5" customHeight="1" x14ac:dyDescent="0.15">
      <c r="A95" s="502" t="s">
        <v>101</v>
      </c>
      <c r="B95" s="502"/>
      <c r="C95" s="503"/>
      <c r="D95" s="269">
        <v>206408800</v>
      </c>
      <c r="E95" s="271">
        <v>230545415</v>
      </c>
      <c r="F95" s="271">
        <v>220353599</v>
      </c>
      <c r="G95" s="271">
        <v>216912695</v>
      </c>
      <c r="H95" s="271">
        <v>3440904</v>
      </c>
    </row>
    <row r="96" spans="1:8" ht="13.5" customHeight="1" x14ac:dyDescent="0.15">
      <c r="C96" s="169"/>
      <c r="D96" s="97"/>
      <c r="E96" s="97"/>
      <c r="F96" s="97"/>
      <c r="G96" s="97"/>
      <c r="H96" s="97"/>
    </row>
    <row r="97" spans="1:8" ht="13.5" customHeight="1" x14ac:dyDescent="0.15">
      <c r="A97" s="84" t="s">
        <v>102</v>
      </c>
      <c r="B97" s="492" t="s">
        <v>419</v>
      </c>
      <c r="C97" s="493"/>
      <c r="D97" s="97">
        <v>88090000</v>
      </c>
      <c r="E97" s="97">
        <v>104542165</v>
      </c>
      <c r="F97" s="97">
        <v>100579723</v>
      </c>
      <c r="G97" s="97">
        <v>96270223</v>
      </c>
      <c r="H97" s="97">
        <v>4309500</v>
      </c>
    </row>
    <row r="98" spans="1:8" ht="13.5" customHeight="1" x14ac:dyDescent="0.15">
      <c r="A98" s="84"/>
      <c r="B98" s="167"/>
      <c r="C98" s="168"/>
      <c r="D98" s="97"/>
      <c r="E98" s="97"/>
      <c r="F98" s="97"/>
      <c r="G98" s="97"/>
      <c r="H98" s="97"/>
    </row>
    <row r="99" spans="1:8" ht="13.5" customHeight="1" x14ac:dyDescent="0.15">
      <c r="A99" s="84" t="s">
        <v>104</v>
      </c>
      <c r="B99" s="492" t="s">
        <v>420</v>
      </c>
      <c r="C99" s="493"/>
      <c r="D99" s="97">
        <v>85390800</v>
      </c>
      <c r="E99" s="97">
        <v>92275640</v>
      </c>
      <c r="F99" s="97">
        <v>90712583</v>
      </c>
      <c r="G99" s="97">
        <v>88881731</v>
      </c>
      <c r="H99" s="97">
        <v>1830852</v>
      </c>
    </row>
    <row r="100" spans="1:8" ht="13.5" customHeight="1" x14ac:dyDescent="0.15">
      <c r="A100" s="84"/>
      <c r="C100" s="169"/>
      <c r="D100" s="97"/>
      <c r="E100" s="97"/>
      <c r="F100" s="97"/>
      <c r="G100" s="97"/>
      <c r="H100" s="97"/>
    </row>
    <row r="101" spans="1:8" ht="13.5" customHeight="1" x14ac:dyDescent="0.15">
      <c r="A101" s="84"/>
      <c r="B101" s="170" t="s">
        <v>106</v>
      </c>
      <c r="C101" s="336" t="s">
        <v>107</v>
      </c>
      <c r="D101" s="97">
        <v>32952000</v>
      </c>
      <c r="E101" s="97">
        <v>38958446</v>
      </c>
      <c r="F101" s="97">
        <v>38412242</v>
      </c>
      <c r="G101" s="97">
        <v>37819932</v>
      </c>
      <c r="H101" s="97">
        <v>592310</v>
      </c>
    </row>
    <row r="102" spans="1:8" ht="13.5" customHeight="1" x14ac:dyDescent="0.15">
      <c r="A102" s="84"/>
      <c r="B102" s="170" t="s">
        <v>108</v>
      </c>
      <c r="C102" s="336" t="s">
        <v>109</v>
      </c>
      <c r="D102" s="97">
        <v>25784000</v>
      </c>
      <c r="E102" s="97">
        <v>26025746</v>
      </c>
      <c r="F102" s="97">
        <v>25396620</v>
      </c>
      <c r="G102" s="97">
        <v>25253418</v>
      </c>
      <c r="H102" s="97">
        <v>143202</v>
      </c>
    </row>
    <row r="103" spans="1:8" ht="13.5" customHeight="1" x14ac:dyDescent="0.15">
      <c r="A103" s="84"/>
      <c r="B103" s="170" t="s">
        <v>282</v>
      </c>
      <c r="C103" s="336" t="s">
        <v>111</v>
      </c>
      <c r="D103" s="97">
        <v>16800</v>
      </c>
      <c r="E103" s="97">
        <v>17047</v>
      </c>
      <c r="F103" s="97">
        <v>15464</v>
      </c>
      <c r="G103" s="97">
        <v>15214</v>
      </c>
      <c r="H103" s="97">
        <v>250</v>
      </c>
    </row>
    <row r="104" spans="1:8" ht="13.5" customHeight="1" x14ac:dyDescent="0.15">
      <c r="A104" s="84"/>
      <c r="B104" s="170" t="s">
        <v>283</v>
      </c>
      <c r="C104" s="336" t="s">
        <v>112</v>
      </c>
      <c r="D104" s="97">
        <v>22557000</v>
      </c>
      <c r="E104" s="97">
        <v>22939913</v>
      </c>
      <c r="F104" s="97">
        <v>22586075</v>
      </c>
      <c r="G104" s="97">
        <v>21608579</v>
      </c>
      <c r="H104" s="97">
        <v>977496</v>
      </c>
    </row>
    <row r="105" spans="1:8" ht="13.5" customHeight="1" x14ac:dyDescent="0.15">
      <c r="A105" s="84"/>
      <c r="B105" s="170" t="s">
        <v>297</v>
      </c>
      <c r="C105" s="336" t="s">
        <v>182</v>
      </c>
      <c r="D105" s="97">
        <v>4081000</v>
      </c>
      <c r="E105" s="97">
        <v>4334488</v>
      </c>
      <c r="F105" s="97">
        <v>4302182</v>
      </c>
      <c r="G105" s="97">
        <v>4184588</v>
      </c>
      <c r="H105" s="97">
        <v>117594</v>
      </c>
    </row>
    <row r="106" spans="1:8" ht="13.5" customHeight="1" x14ac:dyDescent="0.15">
      <c r="A106" s="84"/>
      <c r="C106" s="169"/>
      <c r="D106" s="97"/>
      <c r="E106" s="97"/>
      <c r="F106" s="97"/>
      <c r="G106" s="97"/>
      <c r="H106" s="97"/>
    </row>
    <row r="107" spans="1:8" ht="13.5" customHeight="1" x14ac:dyDescent="0.15">
      <c r="A107" s="84" t="s">
        <v>113</v>
      </c>
      <c r="B107" s="494" t="s">
        <v>298</v>
      </c>
      <c r="C107" s="495"/>
      <c r="D107" s="97">
        <v>32928000</v>
      </c>
      <c r="E107" s="97">
        <v>33727610</v>
      </c>
      <c r="F107" s="97">
        <v>29061293</v>
      </c>
      <c r="G107" s="97">
        <v>31760741</v>
      </c>
      <c r="H107" s="97">
        <v>-2699448</v>
      </c>
    </row>
    <row r="108" spans="1:8" ht="13.5" customHeight="1" x14ac:dyDescent="0.15">
      <c r="A108" s="171"/>
      <c r="C108" s="169"/>
      <c r="D108" s="97"/>
      <c r="E108" s="97"/>
      <c r="F108" s="97"/>
      <c r="G108" s="97"/>
      <c r="H108" s="97"/>
    </row>
    <row r="109" spans="1:8" ht="13.5" customHeight="1" x14ac:dyDescent="0.15">
      <c r="A109" s="171"/>
      <c r="B109" s="79" t="s">
        <v>115</v>
      </c>
      <c r="C109" s="336" t="s">
        <v>1</v>
      </c>
      <c r="D109" s="97">
        <v>18758000</v>
      </c>
      <c r="E109" s="97">
        <v>18929678</v>
      </c>
      <c r="F109" s="97">
        <v>17536594</v>
      </c>
      <c r="G109" s="97">
        <v>18357619</v>
      </c>
      <c r="H109" s="97">
        <v>-821025</v>
      </c>
    </row>
    <row r="110" spans="1:8" ht="13.5" customHeight="1" x14ac:dyDescent="0.15">
      <c r="B110" s="82" t="s">
        <v>116</v>
      </c>
      <c r="C110" s="148" t="s">
        <v>0</v>
      </c>
      <c r="D110" s="97">
        <v>14170000</v>
      </c>
      <c r="E110" s="97">
        <v>14797932</v>
      </c>
      <c r="F110" s="97">
        <v>11524699</v>
      </c>
      <c r="G110" s="97">
        <v>13403122</v>
      </c>
      <c r="H110" s="97">
        <v>-1878423</v>
      </c>
    </row>
    <row r="111" spans="1:8" ht="14.25" thickBot="1" x14ac:dyDescent="0.2">
      <c r="C111" s="172"/>
      <c r="D111" s="109"/>
      <c r="E111" s="109"/>
      <c r="F111" s="109"/>
      <c r="G111" s="109"/>
      <c r="H111" s="109"/>
    </row>
    <row r="112" spans="1:8" ht="14.25" thickTop="1" x14ac:dyDescent="0.15">
      <c r="A112" s="496" t="s">
        <v>302</v>
      </c>
      <c r="B112" s="496"/>
      <c r="C112" s="497"/>
      <c r="D112" s="533" t="s">
        <v>462</v>
      </c>
      <c r="E112" s="533"/>
      <c r="F112" s="533"/>
      <c r="G112" s="533"/>
      <c r="H112" s="534"/>
    </row>
    <row r="113" spans="1:8" x14ac:dyDescent="0.15">
      <c r="A113" s="498"/>
      <c r="B113" s="498"/>
      <c r="C113" s="499"/>
      <c r="D113" s="506" t="s">
        <v>95</v>
      </c>
      <c r="E113" s="506" t="s">
        <v>96</v>
      </c>
      <c r="F113" s="507" t="s">
        <v>97</v>
      </c>
      <c r="G113" s="508"/>
      <c r="H113" s="508"/>
    </row>
    <row r="114" spans="1:8" x14ac:dyDescent="0.15">
      <c r="A114" s="500"/>
      <c r="B114" s="500"/>
      <c r="C114" s="501"/>
      <c r="D114" s="506"/>
      <c r="E114" s="506"/>
      <c r="F114" s="136" t="s">
        <v>98</v>
      </c>
      <c r="G114" s="136" t="s">
        <v>99</v>
      </c>
      <c r="H114" s="343" t="s">
        <v>100</v>
      </c>
    </row>
    <row r="115" spans="1:8" s="378" customFormat="1" x14ac:dyDescent="0.15">
      <c r="A115" s="512" t="s">
        <v>101</v>
      </c>
      <c r="B115" s="512"/>
      <c r="C115" s="512"/>
      <c r="D115" s="269">
        <v>205783500</v>
      </c>
      <c r="E115" s="270">
        <v>229047972</v>
      </c>
      <c r="F115" s="270">
        <v>215403655</v>
      </c>
      <c r="G115" s="270">
        <v>213751788</v>
      </c>
      <c r="H115" s="270">
        <v>1651867</v>
      </c>
    </row>
    <row r="116" spans="1:8" x14ac:dyDescent="0.15">
      <c r="C116" s="169"/>
      <c r="D116" s="97"/>
      <c r="E116" s="97"/>
      <c r="F116" s="97"/>
      <c r="G116" s="97"/>
      <c r="H116" s="97"/>
    </row>
    <row r="117" spans="1:8" ht="13.15" customHeight="1" x14ac:dyDescent="0.15">
      <c r="A117" s="84" t="s">
        <v>102</v>
      </c>
      <c r="B117" s="492" t="s">
        <v>419</v>
      </c>
      <c r="C117" s="493"/>
      <c r="D117" s="97">
        <v>87610000</v>
      </c>
      <c r="E117" s="97">
        <v>104765347</v>
      </c>
      <c r="F117" s="97">
        <v>98755065</v>
      </c>
      <c r="G117" s="97">
        <v>95274092</v>
      </c>
      <c r="H117" s="97">
        <v>3480973</v>
      </c>
    </row>
    <row r="118" spans="1:8" x14ac:dyDescent="0.15">
      <c r="A118" s="84"/>
      <c r="B118" s="167"/>
      <c r="C118" s="168"/>
      <c r="D118" s="97"/>
      <c r="E118" s="97"/>
      <c r="F118" s="97"/>
      <c r="G118" s="97"/>
      <c r="H118" s="97"/>
    </row>
    <row r="119" spans="1:8" ht="13.15" customHeight="1" x14ac:dyDescent="0.15">
      <c r="A119" s="84" t="s">
        <v>104</v>
      </c>
      <c r="B119" s="492" t="s">
        <v>420</v>
      </c>
      <c r="C119" s="493"/>
      <c r="D119" s="97">
        <v>86457500</v>
      </c>
      <c r="E119" s="97">
        <v>92414916</v>
      </c>
      <c r="F119" s="97">
        <v>90095714</v>
      </c>
      <c r="G119" s="97">
        <v>88585240</v>
      </c>
      <c r="H119" s="97">
        <v>1510474</v>
      </c>
    </row>
    <row r="120" spans="1:8" x14ac:dyDescent="0.15">
      <c r="A120" s="84"/>
      <c r="C120" s="169"/>
      <c r="D120" s="97"/>
      <c r="E120" s="97"/>
      <c r="F120" s="97"/>
      <c r="G120" s="97"/>
      <c r="H120" s="97"/>
    </row>
    <row r="121" spans="1:8" x14ac:dyDescent="0.15">
      <c r="A121" s="84"/>
      <c r="B121" s="170" t="s">
        <v>106</v>
      </c>
      <c r="C121" s="336" t="s">
        <v>107</v>
      </c>
      <c r="D121" s="97">
        <v>33368000</v>
      </c>
      <c r="E121" s="97">
        <v>37670418</v>
      </c>
      <c r="F121" s="97">
        <v>36591165</v>
      </c>
      <c r="G121" s="97">
        <v>36150382</v>
      </c>
      <c r="H121" s="97">
        <v>440783</v>
      </c>
    </row>
    <row r="122" spans="1:8" x14ac:dyDescent="0.15">
      <c r="A122" s="84"/>
      <c r="B122" s="170" t="s">
        <v>108</v>
      </c>
      <c r="C122" s="336" t="s">
        <v>109</v>
      </c>
      <c r="D122" s="97">
        <v>26193000</v>
      </c>
      <c r="E122" s="97">
        <v>26371220</v>
      </c>
      <c r="F122" s="97">
        <v>25501069</v>
      </c>
      <c r="G122" s="97">
        <v>25492753</v>
      </c>
      <c r="H122" s="97">
        <v>8316</v>
      </c>
    </row>
    <row r="123" spans="1:8" x14ac:dyDescent="0.15">
      <c r="A123" s="84"/>
      <c r="B123" s="170" t="s">
        <v>282</v>
      </c>
      <c r="C123" s="336" t="s">
        <v>111</v>
      </c>
      <c r="D123" s="97">
        <v>16500</v>
      </c>
      <c r="E123" s="97">
        <v>17644</v>
      </c>
      <c r="F123" s="97">
        <v>14607</v>
      </c>
      <c r="G123" s="97">
        <v>14357</v>
      </c>
      <c r="H123" s="97">
        <v>250</v>
      </c>
    </row>
    <row r="124" spans="1:8" x14ac:dyDescent="0.15">
      <c r="A124" s="84"/>
      <c r="B124" s="170" t="s">
        <v>283</v>
      </c>
      <c r="C124" s="336" t="s">
        <v>112</v>
      </c>
      <c r="D124" s="97">
        <v>22617000</v>
      </c>
      <c r="E124" s="97">
        <v>23999684</v>
      </c>
      <c r="F124" s="97">
        <v>23655664</v>
      </c>
      <c r="G124" s="97">
        <v>22727881</v>
      </c>
      <c r="H124" s="97">
        <v>927783</v>
      </c>
    </row>
    <row r="125" spans="1:8" x14ac:dyDescent="0.15">
      <c r="A125" s="84"/>
      <c r="B125" s="170" t="s">
        <v>297</v>
      </c>
      <c r="C125" s="336" t="s">
        <v>182</v>
      </c>
      <c r="D125" s="97">
        <v>4263000</v>
      </c>
      <c r="E125" s="97">
        <v>4355950</v>
      </c>
      <c r="F125" s="97">
        <v>4333209</v>
      </c>
      <c r="G125" s="97">
        <v>4199867</v>
      </c>
      <c r="H125" s="97">
        <v>133342</v>
      </c>
    </row>
    <row r="126" spans="1:8" x14ac:dyDescent="0.15">
      <c r="A126" s="84"/>
      <c r="C126" s="169"/>
      <c r="D126" s="97"/>
      <c r="E126" s="97"/>
      <c r="F126" s="97"/>
      <c r="G126" s="97"/>
      <c r="H126" s="97"/>
    </row>
    <row r="127" spans="1:8" ht="13.5" customHeight="1" x14ac:dyDescent="0.15">
      <c r="A127" s="84" t="s">
        <v>113</v>
      </c>
      <c r="B127" s="494" t="s">
        <v>298</v>
      </c>
      <c r="C127" s="495"/>
      <c r="D127" s="97">
        <v>31716000</v>
      </c>
      <c r="E127" s="97">
        <v>31867709</v>
      </c>
      <c r="F127" s="97">
        <f>F129+F130</f>
        <v>26552876</v>
      </c>
      <c r="G127" s="97">
        <f>G129+G130</f>
        <v>29892456</v>
      </c>
      <c r="H127" s="97">
        <f>H129+H130</f>
        <v>-3339580</v>
      </c>
    </row>
    <row r="128" spans="1:8" x14ac:dyDescent="0.15">
      <c r="A128" s="171"/>
      <c r="C128" s="169"/>
      <c r="D128" s="97"/>
      <c r="E128" s="97"/>
      <c r="F128" s="97"/>
      <c r="G128" s="97"/>
      <c r="H128" s="97"/>
    </row>
    <row r="129" spans="1:8" x14ac:dyDescent="0.15">
      <c r="A129" s="171"/>
      <c r="B129" s="79" t="s">
        <v>115</v>
      </c>
      <c r="C129" s="336" t="s">
        <v>1</v>
      </c>
      <c r="D129" s="97">
        <v>17822000</v>
      </c>
      <c r="E129" s="97">
        <v>18186222</v>
      </c>
      <c r="F129" s="97">
        <v>16611200</v>
      </c>
      <c r="G129" s="97">
        <v>18022817</v>
      </c>
      <c r="H129" s="97">
        <v>-1411617</v>
      </c>
    </row>
    <row r="130" spans="1:8" x14ac:dyDescent="0.15">
      <c r="B130" s="82" t="s">
        <v>116</v>
      </c>
      <c r="C130" s="148" t="s">
        <v>0</v>
      </c>
      <c r="D130" s="222">
        <v>13894000</v>
      </c>
      <c r="E130" s="222">
        <v>13681487</v>
      </c>
      <c r="F130" s="222">
        <v>9941676</v>
      </c>
      <c r="G130" s="222">
        <v>11869639</v>
      </c>
      <c r="H130" s="222">
        <f>F130-G130</f>
        <v>-1927963</v>
      </c>
    </row>
  </sheetData>
  <mergeCells count="54">
    <mergeCell ref="B119:C119"/>
    <mergeCell ref="B127:C127"/>
    <mergeCell ref="A112:C114"/>
    <mergeCell ref="D112:H112"/>
    <mergeCell ref="D113:D114"/>
    <mergeCell ref="E113:E114"/>
    <mergeCell ref="F113:H113"/>
    <mergeCell ref="B117:C117"/>
    <mergeCell ref="A115:C115"/>
    <mergeCell ref="A26:C28"/>
    <mergeCell ref="D7:D8"/>
    <mergeCell ref="F50:H50"/>
    <mergeCell ref="D27:D28"/>
    <mergeCell ref="B13:C13"/>
    <mergeCell ref="F27:H27"/>
    <mergeCell ref="D26:H26"/>
    <mergeCell ref="A29:C29"/>
    <mergeCell ref="B21:C21"/>
    <mergeCell ref="A9:C9"/>
    <mergeCell ref="D50:D51"/>
    <mergeCell ref="E50:E51"/>
    <mergeCell ref="B31:C31"/>
    <mergeCell ref="B33:C33"/>
    <mergeCell ref="E27:E28"/>
    <mergeCell ref="B41:C41"/>
    <mergeCell ref="D6:H6"/>
    <mergeCell ref="B11:C11"/>
    <mergeCell ref="E7:E8"/>
    <mergeCell ref="F7:H7"/>
    <mergeCell ref="A6:C8"/>
    <mergeCell ref="D69:H69"/>
    <mergeCell ref="D49:H49"/>
    <mergeCell ref="A49:C51"/>
    <mergeCell ref="A69:C71"/>
    <mergeCell ref="A52:C52"/>
    <mergeCell ref="F70:H70"/>
    <mergeCell ref="B56:C56"/>
    <mergeCell ref="D70:D71"/>
    <mergeCell ref="E70:E71"/>
    <mergeCell ref="B64:C64"/>
    <mergeCell ref="B54:C54"/>
    <mergeCell ref="D92:H92"/>
    <mergeCell ref="D93:D94"/>
    <mergeCell ref="E93:E94"/>
    <mergeCell ref="F93:H93"/>
    <mergeCell ref="A95:C95"/>
    <mergeCell ref="B99:C99"/>
    <mergeCell ref="B107:C107"/>
    <mergeCell ref="A92:C94"/>
    <mergeCell ref="A72:C72"/>
    <mergeCell ref="B74:C74"/>
    <mergeCell ref="B76:C76"/>
    <mergeCell ref="B84:C84"/>
    <mergeCell ref="B97:C97"/>
  </mergeCells>
  <phoneticPr fontId="4"/>
  <pageMargins left="0.59055118110236215" right="0.59055118110236215" top="0.78740157480314965" bottom="0.78740157480314965" header="0.51181102362204722" footer="0.51181102362204722"/>
  <pageSetup paperSize="9" scale="86" firstPageNumber="137" fitToHeight="0" orientation="portrait" useFirstPageNumber="1" r:id="rId1"/>
  <headerFooter alignWithMargins="0"/>
  <rowBreaks count="2" manualBreakCount="2">
    <brk id="46" max="7" man="1"/>
    <brk id="8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E33"/>
  <sheetViews>
    <sheetView tabSelected="1" view="pageBreakPreview" zoomScaleNormal="100" zoomScaleSheetLayoutView="100" workbookViewId="0">
      <selection activeCell="D6" sqref="D6"/>
    </sheetView>
  </sheetViews>
  <sheetFormatPr defaultColWidth="9" defaultRowHeight="13.5" x14ac:dyDescent="0.15"/>
  <cols>
    <col min="1" max="1" width="12.875" style="7" customWidth="1"/>
    <col min="2" max="5" width="17.5" style="96" customWidth="1"/>
    <col min="6" max="16384" width="9" style="7"/>
  </cols>
  <sheetData>
    <row r="1" spans="1:5" ht="13.5" customHeight="1" x14ac:dyDescent="0.15">
      <c r="A1" s="78" t="s">
        <v>296</v>
      </c>
    </row>
    <row r="2" spans="1:5" ht="14.25" thickBot="1" x14ac:dyDescent="0.2">
      <c r="A2" s="96"/>
      <c r="E2" s="135" t="s">
        <v>73</v>
      </c>
    </row>
    <row r="3" spans="1:5" ht="14.25" thickTop="1" x14ac:dyDescent="0.15">
      <c r="A3" s="626" t="s">
        <v>85</v>
      </c>
      <c r="B3" s="509" t="s">
        <v>86</v>
      </c>
      <c r="C3" s="510"/>
      <c r="D3" s="510"/>
      <c r="E3" s="510"/>
    </row>
    <row r="4" spans="1:5" x14ac:dyDescent="0.15">
      <c r="A4" s="569"/>
      <c r="B4" s="136" t="s">
        <v>87</v>
      </c>
      <c r="C4" s="136" t="s">
        <v>88</v>
      </c>
      <c r="D4" s="136" t="s">
        <v>89</v>
      </c>
      <c r="E4" s="137" t="s">
        <v>321</v>
      </c>
    </row>
    <row r="5" spans="1:5" x14ac:dyDescent="0.15">
      <c r="A5" s="151" t="s">
        <v>458</v>
      </c>
      <c r="B5" s="442">
        <v>1398737781</v>
      </c>
      <c r="C5" s="443">
        <v>633083505</v>
      </c>
      <c r="D5" s="443">
        <v>540482429</v>
      </c>
      <c r="E5" s="443">
        <v>225171847</v>
      </c>
    </row>
    <row r="6" spans="1:5" x14ac:dyDescent="0.15">
      <c r="A6" s="151" t="s">
        <v>378</v>
      </c>
      <c r="B6" s="442">
        <v>1407412850</v>
      </c>
      <c r="C6" s="443">
        <v>628147868</v>
      </c>
      <c r="D6" s="443">
        <v>554475254</v>
      </c>
      <c r="E6" s="443">
        <v>224789728</v>
      </c>
    </row>
    <row r="7" spans="1:5" x14ac:dyDescent="0.15">
      <c r="A7" s="151" t="s">
        <v>415</v>
      </c>
      <c r="B7" s="442">
        <v>1425748390</v>
      </c>
      <c r="C7" s="443">
        <v>623560165</v>
      </c>
      <c r="D7" s="443">
        <v>570149855</v>
      </c>
      <c r="E7" s="443">
        <v>232038370</v>
      </c>
    </row>
    <row r="8" spans="1:5" s="37" customFormat="1" x14ac:dyDescent="0.15">
      <c r="A8" s="151" t="s">
        <v>495</v>
      </c>
      <c r="B8" s="442">
        <v>1387371973</v>
      </c>
      <c r="C8" s="443">
        <v>618931073</v>
      </c>
      <c r="D8" s="443">
        <v>545346598</v>
      </c>
      <c r="E8" s="443">
        <v>223094302</v>
      </c>
    </row>
    <row r="9" spans="1:5" x14ac:dyDescent="0.15">
      <c r="A9" s="151" t="s">
        <v>496</v>
      </c>
      <c r="B9" s="451">
        <v>1437683884</v>
      </c>
      <c r="C9" s="452">
        <v>620635109</v>
      </c>
      <c r="D9" s="452">
        <v>583852472</v>
      </c>
      <c r="E9" s="452">
        <v>233196303</v>
      </c>
    </row>
    <row r="10" spans="1:5" x14ac:dyDescent="0.15">
      <c r="A10" s="150"/>
      <c r="B10" s="444"/>
      <c r="C10" s="444"/>
      <c r="D10" s="444"/>
      <c r="E10" s="444"/>
    </row>
    <row r="11" spans="1:5" x14ac:dyDescent="0.15">
      <c r="A11" s="445" t="s">
        <v>487</v>
      </c>
      <c r="B11" s="446">
        <v>1469321729</v>
      </c>
      <c r="C11" s="447">
        <v>621170216</v>
      </c>
      <c r="D11" s="447">
        <v>611657137</v>
      </c>
      <c r="E11" s="447">
        <v>236494376</v>
      </c>
    </row>
    <row r="12" spans="1:5" ht="14.25" thickBot="1" x14ac:dyDescent="0.2">
      <c r="A12" s="421"/>
      <c r="B12" s="421"/>
      <c r="C12" s="421"/>
      <c r="D12" s="421"/>
      <c r="E12" s="421"/>
    </row>
    <row r="13" spans="1:5" ht="14.25" thickTop="1" x14ac:dyDescent="0.15">
      <c r="A13" s="810" t="s">
        <v>85</v>
      </c>
      <c r="B13" s="812" t="s">
        <v>307</v>
      </c>
      <c r="C13" s="813"/>
      <c r="D13" s="813"/>
      <c r="E13" s="813"/>
    </row>
    <row r="14" spans="1:5" x14ac:dyDescent="0.15">
      <c r="A14" s="811"/>
      <c r="B14" s="448" t="s">
        <v>87</v>
      </c>
      <c r="C14" s="448" t="s">
        <v>88</v>
      </c>
      <c r="D14" s="448" t="s">
        <v>89</v>
      </c>
      <c r="E14" s="449" t="s">
        <v>321</v>
      </c>
    </row>
    <row r="15" spans="1:5" x14ac:dyDescent="0.15">
      <c r="A15" s="151" t="s">
        <v>504</v>
      </c>
      <c r="B15" s="450">
        <v>19207789</v>
      </c>
      <c r="C15" s="444">
        <v>8795967</v>
      </c>
      <c r="D15" s="444">
        <v>7259426</v>
      </c>
      <c r="E15" s="444">
        <v>3152397</v>
      </c>
    </row>
    <row r="16" spans="1:5" x14ac:dyDescent="0.15">
      <c r="A16" s="151" t="s">
        <v>378</v>
      </c>
      <c r="B16" s="451">
        <v>19342064</v>
      </c>
      <c r="C16" s="452">
        <v>8748406</v>
      </c>
      <c r="D16" s="452">
        <v>7446057</v>
      </c>
      <c r="E16" s="452">
        <v>3147601</v>
      </c>
    </row>
    <row r="17" spans="1:5" x14ac:dyDescent="0.15">
      <c r="A17" s="151" t="s">
        <v>415</v>
      </c>
      <c r="B17" s="450">
        <v>19620678</v>
      </c>
      <c r="C17" s="444">
        <v>8694725</v>
      </c>
      <c r="D17" s="444">
        <v>7677385</v>
      </c>
      <c r="E17" s="444">
        <v>3248568</v>
      </c>
    </row>
    <row r="18" spans="1:5" s="37" customFormat="1" x14ac:dyDescent="0.15">
      <c r="A18" s="151" t="s">
        <v>495</v>
      </c>
      <c r="B18" s="450">
        <v>19242871</v>
      </c>
      <c r="C18" s="444">
        <v>8631790</v>
      </c>
      <c r="D18" s="444">
        <v>7487749</v>
      </c>
      <c r="E18" s="444">
        <v>3123332</v>
      </c>
    </row>
    <row r="19" spans="1:5" x14ac:dyDescent="0.15">
      <c r="A19" s="150" t="s">
        <v>496</v>
      </c>
      <c r="B19" s="452">
        <v>19788592</v>
      </c>
      <c r="C19" s="452">
        <v>8643048</v>
      </c>
      <c r="D19" s="452">
        <v>7880742</v>
      </c>
      <c r="E19" s="452">
        <v>3264803</v>
      </c>
    </row>
    <row r="20" spans="1:5" x14ac:dyDescent="0.15">
      <c r="A20" s="151"/>
      <c r="B20" s="450"/>
      <c r="C20" s="444"/>
      <c r="D20" s="444"/>
      <c r="E20" s="444"/>
    </row>
    <row r="21" spans="1:5" x14ac:dyDescent="0.15">
      <c r="A21" s="445" t="s">
        <v>487</v>
      </c>
      <c r="B21" s="446">
        <v>20234804</v>
      </c>
      <c r="C21" s="447">
        <v>8653205</v>
      </c>
      <c r="D21" s="447">
        <v>8270610</v>
      </c>
      <c r="E21" s="447">
        <v>3310989</v>
      </c>
    </row>
    <row r="22" spans="1:5" ht="14.25" thickBot="1" x14ac:dyDescent="0.2">
      <c r="A22" s="421"/>
      <c r="B22" s="421"/>
      <c r="C22" s="421"/>
      <c r="D22" s="421"/>
      <c r="E22" s="421"/>
    </row>
    <row r="23" spans="1:5" ht="14.25" thickTop="1" x14ac:dyDescent="0.15">
      <c r="A23" s="810" t="s">
        <v>85</v>
      </c>
      <c r="B23" s="812" t="s">
        <v>90</v>
      </c>
      <c r="C23" s="813"/>
      <c r="D23" s="813"/>
      <c r="E23" s="814" t="s">
        <v>91</v>
      </c>
    </row>
    <row r="24" spans="1:5" x14ac:dyDescent="0.15">
      <c r="A24" s="811"/>
      <c r="B24" s="448" t="s">
        <v>87</v>
      </c>
      <c r="C24" s="448" t="s">
        <v>92</v>
      </c>
      <c r="D24" s="449" t="s">
        <v>321</v>
      </c>
      <c r="E24" s="815"/>
    </row>
    <row r="25" spans="1:5" x14ac:dyDescent="0.15">
      <c r="A25" s="151" t="s">
        <v>502</v>
      </c>
      <c r="B25" s="450">
        <v>95477</v>
      </c>
      <c r="C25" s="444">
        <v>92887</v>
      </c>
      <c r="D25" s="444">
        <v>2590</v>
      </c>
      <c r="E25" s="444">
        <v>80162</v>
      </c>
    </row>
    <row r="26" spans="1:5" x14ac:dyDescent="0.15">
      <c r="A26" s="151" t="s">
        <v>503</v>
      </c>
      <c r="B26" s="451">
        <v>95877</v>
      </c>
      <c r="C26" s="452">
        <v>93268</v>
      </c>
      <c r="D26" s="452">
        <v>2609</v>
      </c>
      <c r="E26" s="355">
        <v>75225</v>
      </c>
    </row>
    <row r="27" spans="1:5" x14ac:dyDescent="0.15">
      <c r="A27" s="151" t="s">
        <v>415</v>
      </c>
      <c r="B27" s="451">
        <v>96254</v>
      </c>
      <c r="C27" s="452">
        <v>93623</v>
      </c>
      <c r="D27" s="452">
        <v>2631</v>
      </c>
      <c r="E27" s="355">
        <v>70364</v>
      </c>
    </row>
    <row r="28" spans="1:5" x14ac:dyDescent="0.15">
      <c r="A28" s="151" t="s">
        <v>495</v>
      </c>
      <c r="B28" s="451">
        <v>96330</v>
      </c>
      <c r="C28" s="452">
        <v>93978</v>
      </c>
      <c r="D28" s="452">
        <v>2352</v>
      </c>
      <c r="E28" s="355">
        <v>68434</v>
      </c>
    </row>
    <row r="29" spans="1:5" x14ac:dyDescent="0.15">
      <c r="A29" s="150" t="s">
        <v>496</v>
      </c>
      <c r="B29" s="451">
        <v>97068</v>
      </c>
      <c r="C29" s="452">
        <v>94388</v>
      </c>
      <c r="D29" s="452">
        <v>2680</v>
      </c>
      <c r="E29" s="452">
        <v>70949</v>
      </c>
    </row>
    <row r="30" spans="1:5" x14ac:dyDescent="0.15">
      <c r="A30" s="151"/>
      <c r="B30" s="450"/>
      <c r="C30" s="444"/>
      <c r="D30" s="444"/>
      <c r="E30" s="444"/>
    </row>
    <row r="31" spans="1:5" x14ac:dyDescent="0.15">
      <c r="A31" s="445" t="s">
        <v>487</v>
      </c>
      <c r="B31" s="446">
        <v>97385</v>
      </c>
      <c r="C31" s="447">
        <v>94662</v>
      </c>
      <c r="D31" s="447">
        <v>2723</v>
      </c>
      <c r="E31" s="447">
        <v>66159</v>
      </c>
    </row>
    <row r="32" spans="1:5" ht="13.5" customHeight="1" x14ac:dyDescent="0.15">
      <c r="A32" s="229" t="s">
        <v>411</v>
      </c>
    </row>
    <row r="33" spans="1:1" x14ac:dyDescent="0.15">
      <c r="A33" s="77" t="s">
        <v>93</v>
      </c>
    </row>
  </sheetData>
  <mergeCells count="7">
    <mergeCell ref="A3:A4"/>
    <mergeCell ref="B3:E3"/>
    <mergeCell ref="A13:A14"/>
    <mergeCell ref="B13:E13"/>
    <mergeCell ref="A23:A24"/>
    <mergeCell ref="B23:D23"/>
    <mergeCell ref="E23:E24"/>
  </mergeCells>
  <phoneticPr fontId="3"/>
  <printOptions horizontalCentered="1"/>
  <pageMargins left="0.39370078740157483" right="0.6692913385826772" top="0.59055118110236227" bottom="0.62992125984251968" header="0.51181102362204722" footer="0.51181102362204722"/>
  <pageSetup paperSize="9" firstPageNumber="14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352"/>
  <sheetViews>
    <sheetView view="pageBreakPreview" zoomScaleNormal="110" zoomScaleSheetLayoutView="100" workbookViewId="0">
      <selection sqref="A1:XFD1"/>
    </sheetView>
  </sheetViews>
  <sheetFormatPr defaultColWidth="9" defaultRowHeight="13.5" x14ac:dyDescent="0.15"/>
  <cols>
    <col min="1" max="1" width="2.25" style="149" customWidth="1"/>
    <col min="2" max="2" width="2.375" style="149" customWidth="1"/>
    <col min="3" max="3" width="12.75" style="149" customWidth="1"/>
    <col min="4" max="7" width="11.125" style="149" customWidth="1"/>
    <col min="8" max="8" width="11.125" style="92" customWidth="1"/>
    <col min="9" max="9" width="11.125" style="149" customWidth="1"/>
    <col min="10" max="16384" width="9" style="149"/>
  </cols>
  <sheetData>
    <row r="1" spans="1:9" ht="13.15" customHeight="1" x14ac:dyDescent="0.15">
      <c r="A1" s="78" t="s">
        <v>315</v>
      </c>
      <c r="B1" s="72"/>
      <c r="C1" s="72"/>
      <c r="D1" s="72"/>
      <c r="E1" s="72"/>
      <c r="F1" s="72"/>
      <c r="G1" s="72"/>
      <c r="H1" s="72"/>
      <c r="I1" s="72"/>
    </row>
    <row r="2" spans="1:9" ht="13.5" customHeight="1" thickBot="1" x14ac:dyDescent="0.2">
      <c r="A2" s="92"/>
      <c r="B2" s="92"/>
      <c r="C2" s="92"/>
      <c r="D2" s="92"/>
      <c r="E2" s="92"/>
      <c r="F2" s="92"/>
      <c r="G2" s="92"/>
      <c r="H2" s="825" t="s">
        <v>38</v>
      </c>
      <c r="I2" s="825"/>
    </row>
    <row r="3" spans="1:9" ht="13.15" customHeight="1" thickTop="1" x14ac:dyDescent="0.15">
      <c r="A3" s="826" t="s">
        <v>42</v>
      </c>
      <c r="B3" s="826"/>
      <c r="C3" s="827"/>
      <c r="D3" s="832" t="s">
        <v>513</v>
      </c>
      <c r="E3" s="833"/>
      <c r="F3" s="833"/>
      <c r="G3" s="833"/>
      <c r="H3" s="833"/>
      <c r="I3" s="833"/>
    </row>
    <row r="4" spans="1:9" x14ac:dyDescent="0.15">
      <c r="A4" s="828"/>
      <c r="B4" s="828"/>
      <c r="C4" s="829"/>
      <c r="D4" s="834" t="s">
        <v>223</v>
      </c>
      <c r="E4" s="835"/>
      <c r="F4" s="528"/>
      <c r="G4" s="520" t="s">
        <v>224</v>
      </c>
      <c r="H4" s="520"/>
      <c r="I4" s="836"/>
    </row>
    <row r="5" spans="1:9" x14ac:dyDescent="0.15">
      <c r="A5" s="830"/>
      <c r="B5" s="830"/>
      <c r="C5" s="831"/>
      <c r="D5" s="338" t="s">
        <v>120</v>
      </c>
      <c r="E5" s="338" t="s">
        <v>225</v>
      </c>
      <c r="F5" s="338" t="s">
        <v>226</v>
      </c>
      <c r="G5" s="338" t="s">
        <v>120</v>
      </c>
      <c r="H5" s="338" t="s">
        <v>225</v>
      </c>
      <c r="I5" s="91" t="s">
        <v>226</v>
      </c>
    </row>
    <row r="6" spans="1:9" ht="13.5" customHeight="1" x14ac:dyDescent="0.15">
      <c r="A6" s="837" t="s">
        <v>251</v>
      </c>
      <c r="B6" s="837"/>
      <c r="C6" s="837"/>
      <c r="D6" s="56">
        <v>45437321</v>
      </c>
      <c r="E6" s="57">
        <v>43645011</v>
      </c>
      <c r="F6" s="57">
        <v>1792310</v>
      </c>
      <c r="G6" s="57">
        <v>43792260</v>
      </c>
      <c r="H6" s="57">
        <v>43246500</v>
      </c>
      <c r="I6" s="57">
        <v>545760</v>
      </c>
    </row>
    <row r="7" spans="1:9" ht="13.5" customHeight="1" x14ac:dyDescent="0.15">
      <c r="A7" s="373"/>
      <c r="B7" s="373"/>
      <c r="C7" s="373"/>
      <c r="D7" s="58"/>
      <c r="E7" s="59"/>
      <c r="F7" s="59"/>
      <c r="G7" s="59"/>
      <c r="H7" s="66"/>
      <c r="I7" s="59"/>
    </row>
    <row r="8" spans="1:9" ht="13.5" customHeight="1" x14ac:dyDescent="0.15">
      <c r="A8" s="141">
        <v>1</v>
      </c>
      <c r="B8" s="838" t="s">
        <v>252</v>
      </c>
      <c r="C8" s="838"/>
      <c r="D8" s="181">
        <v>20688141</v>
      </c>
      <c r="E8" s="182">
        <v>19568184</v>
      </c>
      <c r="F8" s="182">
        <v>1119957</v>
      </c>
      <c r="G8" s="182">
        <v>19621164</v>
      </c>
      <c r="H8" s="182">
        <v>19310335</v>
      </c>
      <c r="I8" s="182">
        <v>310829</v>
      </c>
    </row>
    <row r="9" spans="1:9" ht="13.5" customHeight="1" x14ac:dyDescent="0.15">
      <c r="A9" s="141"/>
      <c r="B9" s="141" t="s">
        <v>217</v>
      </c>
      <c r="C9" s="372" t="s">
        <v>253</v>
      </c>
      <c r="D9" s="181">
        <v>16733666</v>
      </c>
      <c r="E9" s="182">
        <v>15651296</v>
      </c>
      <c r="F9" s="182">
        <v>1082370</v>
      </c>
      <c r="G9" s="182">
        <v>15706228</v>
      </c>
      <c r="H9" s="182">
        <v>15401735</v>
      </c>
      <c r="I9" s="182">
        <v>304493</v>
      </c>
    </row>
    <row r="10" spans="1:9" ht="13.5" customHeight="1" x14ac:dyDescent="0.15">
      <c r="A10" s="141"/>
      <c r="B10" s="141" t="s">
        <v>218</v>
      </c>
      <c r="C10" s="372" t="s">
        <v>254</v>
      </c>
      <c r="D10" s="181">
        <v>3954475</v>
      </c>
      <c r="E10" s="182">
        <v>3916888</v>
      </c>
      <c r="F10" s="182">
        <v>37587</v>
      </c>
      <c r="G10" s="182">
        <v>3914936</v>
      </c>
      <c r="H10" s="182">
        <v>3908600</v>
      </c>
      <c r="I10" s="182">
        <v>6336</v>
      </c>
    </row>
    <row r="11" spans="1:9" ht="13.5" customHeight="1" x14ac:dyDescent="0.15">
      <c r="A11" s="141">
        <v>2</v>
      </c>
      <c r="B11" s="838" t="s">
        <v>255</v>
      </c>
      <c r="C11" s="838"/>
      <c r="D11" s="181">
        <v>19836631</v>
      </c>
      <c r="E11" s="182">
        <v>19287952</v>
      </c>
      <c r="F11" s="182">
        <v>548679</v>
      </c>
      <c r="G11" s="182">
        <v>19370504</v>
      </c>
      <c r="H11" s="182">
        <v>19176372</v>
      </c>
      <c r="I11" s="182">
        <v>194132</v>
      </c>
    </row>
    <row r="12" spans="1:9" x14ac:dyDescent="0.15">
      <c r="A12" s="141"/>
      <c r="B12" s="141" t="s">
        <v>217</v>
      </c>
      <c r="C12" s="372" t="s">
        <v>256</v>
      </c>
      <c r="D12" s="181">
        <v>16593634</v>
      </c>
      <c r="E12" s="182">
        <v>16055393</v>
      </c>
      <c r="F12" s="182">
        <v>538241</v>
      </c>
      <c r="G12" s="182">
        <v>16137760</v>
      </c>
      <c r="H12" s="182">
        <v>15944719</v>
      </c>
      <c r="I12" s="182">
        <v>193041</v>
      </c>
    </row>
    <row r="13" spans="1:9" x14ac:dyDescent="0.15">
      <c r="A13" s="141"/>
      <c r="B13" s="141" t="s">
        <v>218</v>
      </c>
      <c r="C13" s="372" t="s">
        <v>257</v>
      </c>
      <c r="D13" s="181">
        <v>3162835</v>
      </c>
      <c r="E13" s="182">
        <v>3152397</v>
      </c>
      <c r="F13" s="182">
        <v>10438</v>
      </c>
      <c r="G13" s="182">
        <v>3152582</v>
      </c>
      <c r="H13" s="182">
        <v>3151491</v>
      </c>
      <c r="I13" s="182">
        <v>1091</v>
      </c>
    </row>
    <row r="14" spans="1:9" x14ac:dyDescent="0.15">
      <c r="A14" s="141"/>
      <c r="B14" s="141" t="s">
        <v>219</v>
      </c>
      <c r="C14" s="372" t="s">
        <v>269</v>
      </c>
      <c r="D14" s="181">
        <v>80162</v>
      </c>
      <c r="E14" s="182">
        <v>80162</v>
      </c>
      <c r="F14" s="188">
        <v>0</v>
      </c>
      <c r="G14" s="182">
        <v>80162</v>
      </c>
      <c r="H14" s="182">
        <v>80162</v>
      </c>
      <c r="I14" s="188">
        <v>0</v>
      </c>
    </row>
    <row r="15" spans="1:9" ht="13.15" customHeight="1" x14ac:dyDescent="0.15">
      <c r="A15" s="141">
        <v>3</v>
      </c>
      <c r="B15" s="838" t="s">
        <v>259</v>
      </c>
      <c r="C15" s="838"/>
      <c r="D15" s="181">
        <v>480714</v>
      </c>
      <c r="E15" s="182">
        <v>444879</v>
      </c>
      <c r="F15" s="182">
        <v>35835</v>
      </c>
      <c r="G15" s="182">
        <v>442593</v>
      </c>
      <c r="H15" s="182">
        <v>433297</v>
      </c>
      <c r="I15" s="182">
        <v>9296</v>
      </c>
    </row>
    <row r="16" spans="1:9" ht="13.15" customHeight="1" x14ac:dyDescent="0.15">
      <c r="A16" s="141">
        <v>4</v>
      </c>
      <c r="B16" s="838" t="s">
        <v>260</v>
      </c>
      <c r="C16" s="838"/>
      <c r="D16" s="181">
        <v>1730844</v>
      </c>
      <c r="E16" s="182">
        <v>1730844</v>
      </c>
      <c r="F16" s="188">
        <v>0</v>
      </c>
      <c r="G16" s="182">
        <v>1730844</v>
      </c>
      <c r="H16" s="182">
        <v>1730844</v>
      </c>
      <c r="I16" s="188">
        <v>0</v>
      </c>
    </row>
    <row r="17" spans="1:9" ht="13.15" customHeight="1" x14ac:dyDescent="0.15">
      <c r="A17" s="141">
        <v>5</v>
      </c>
      <c r="B17" s="838" t="s">
        <v>261</v>
      </c>
      <c r="C17" s="839"/>
      <c r="D17" s="188">
        <v>0</v>
      </c>
      <c r="E17" s="188">
        <v>0</v>
      </c>
      <c r="F17" s="188">
        <v>0</v>
      </c>
      <c r="G17" s="188">
        <v>0</v>
      </c>
      <c r="H17" s="188">
        <v>0</v>
      </c>
      <c r="I17" s="188">
        <v>0</v>
      </c>
    </row>
    <row r="18" spans="1:9" ht="13.15" customHeight="1" x14ac:dyDescent="0.15">
      <c r="A18" s="142">
        <v>6</v>
      </c>
      <c r="B18" s="840" t="s">
        <v>262</v>
      </c>
      <c r="C18" s="840"/>
      <c r="D18" s="185">
        <v>2700991</v>
      </c>
      <c r="E18" s="186">
        <v>2613152</v>
      </c>
      <c r="F18" s="186">
        <v>87839</v>
      </c>
      <c r="G18" s="186">
        <v>2627155</v>
      </c>
      <c r="H18" s="186">
        <v>2595652</v>
      </c>
      <c r="I18" s="186">
        <v>31503</v>
      </c>
    </row>
    <row r="19" spans="1:9" ht="14.25" thickBot="1" x14ac:dyDescent="0.2">
      <c r="A19" s="141"/>
      <c r="B19" s="372"/>
      <c r="C19" s="372"/>
      <c r="D19" s="74"/>
      <c r="E19" s="74"/>
      <c r="F19" s="74"/>
      <c r="G19" s="74"/>
      <c r="H19" s="74"/>
      <c r="I19" s="74"/>
    </row>
    <row r="20" spans="1:9" ht="14.25" thickTop="1" x14ac:dyDescent="0.15">
      <c r="A20" s="826" t="s">
        <v>42</v>
      </c>
      <c r="B20" s="826"/>
      <c r="C20" s="827"/>
      <c r="D20" s="832" t="s">
        <v>512</v>
      </c>
      <c r="E20" s="833"/>
      <c r="F20" s="833"/>
      <c r="G20" s="833"/>
      <c r="H20" s="833"/>
      <c r="I20" s="833"/>
    </row>
    <row r="21" spans="1:9" x14ac:dyDescent="0.15">
      <c r="A21" s="828"/>
      <c r="B21" s="828"/>
      <c r="C21" s="829"/>
      <c r="D21" s="834" t="s">
        <v>227</v>
      </c>
      <c r="E21" s="835"/>
      <c r="F21" s="528"/>
      <c r="G21" s="834" t="s">
        <v>228</v>
      </c>
      <c r="H21" s="835"/>
      <c r="I21" s="835"/>
    </row>
    <row r="22" spans="1:9" x14ac:dyDescent="0.15">
      <c r="A22" s="830"/>
      <c r="B22" s="830"/>
      <c r="C22" s="831"/>
      <c r="D22" s="337" t="s">
        <v>120</v>
      </c>
      <c r="E22" s="375" t="s">
        <v>225</v>
      </c>
      <c r="F22" s="337" t="s">
        <v>226</v>
      </c>
      <c r="G22" s="338" t="s">
        <v>120</v>
      </c>
      <c r="H22" s="338" t="s">
        <v>225</v>
      </c>
      <c r="I22" s="91" t="s">
        <v>226</v>
      </c>
    </row>
    <row r="23" spans="1:9" ht="13.15" customHeight="1" x14ac:dyDescent="0.15">
      <c r="A23" s="837" t="s">
        <v>251</v>
      </c>
      <c r="B23" s="837"/>
      <c r="C23" s="843"/>
      <c r="D23" s="183">
        <v>144464</v>
      </c>
      <c r="E23" s="183">
        <v>2675</v>
      </c>
      <c r="F23" s="183">
        <v>141789</v>
      </c>
      <c r="G23" s="180">
        <v>1500597</v>
      </c>
      <c r="H23" s="180">
        <v>395835</v>
      </c>
      <c r="I23" s="180">
        <v>1104762</v>
      </c>
    </row>
    <row r="24" spans="1:9" x14ac:dyDescent="0.15">
      <c r="A24" s="373"/>
      <c r="B24" s="373"/>
      <c r="C24" s="374"/>
      <c r="D24" s="187"/>
      <c r="E24" s="187"/>
      <c r="F24" s="187"/>
      <c r="G24" s="187"/>
      <c r="H24" s="187"/>
      <c r="I24" s="187"/>
    </row>
    <row r="25" spans="1:9" ht="13.15" customHeight="1" x14ac:dyDescent="0.15">
      <c r="A25" s="141">
        <v>1</v>
      </c>
      <c r="B25" s="838" t="s">
        <v>252</v>
      </c>
      <c r="C25" s="839"/>
      <c r="D25" s="182">
        <v>109477</v>
      </c>
      <c r="E25" s="187">
        <v>418</v>
      </c>
      <c r="F25" s="187">
        <v>109059</v>
      </c>
      <c r="G25" s="182">
        <v>957501</v>
      </c>
      <c r="H25" s="187">
        <v>257431</v>
      </c>
      <c r="I25" s="187">
        <v>700070</v>
      </c>
    </row>
    <row r="26" spans="1:9" x14ac:dyDescent="0.15">
      <c r="A26" s="141"/>
      <c r="B26" s="143" t="s">
        <v>217</v>
      </c>
      <c r="C26" s="376" t="s">
        <v>253</v>
      </c>
      <c r="D26" s="182">
        <v>104858</v>
      </c>
      <c r="E26" s="187">
        <v>279</v>
      </c>
      <c r="F26" s="187">
        <v>104579</v>
      </c>
      <c r="G26" s="182">
        <v>922580</v>
      </c>
      <c r="H26" s="187">
        <v>249282</v>
      </c>
      <c r="I26" s="187">
        <v>673298</v>
      </c>
    </row>
    <row r="27" spans="1:9" x14ac:dyDescent="0.15">
      <c r="A27" s="141"/>
      <c r="B27" s="143" t="s">
        <v>218</v>
      </c>
      <c r="C27" s="376" t="s">
        <v>254</v>
      </c>
      <c r="D27" s="182">
        <v>4619</v>
      </c>
      <c r="E27" s="187">
        <v>139</v>
      </c>
      <c r="F27" s="187">
        <v>4480</v>
      </c>
      <c r="G27" s="182">
        <v>34921</v>
      </c>
      <c r="H27" s="187">
        <v>8149</v>
      </c>
      <c r="I27" s="187">
        <v>26772</v>
      </c>
    </row>
    <row r="28" spans="1:9" ht="13.15" customHeight="1" x14ac:dyDescent="0.15">
      <c r="A28" s="141">
        <v>2</v>
      </c>
      <c r="B28" s="838" t="s">
        <v>255</v>
      </c>
      <c r="C28" s="839"/>
      <c r="D28" s="182">
        <v>27299</v>
      </c>
      <c r="E28" s="187">
        <v>1919</v>
      </c>
      <c r="F28" s="187">
        <v>25380</v>
      </c>
      <c r="G28" s="182">
        <v>438827</v>
      </c>
      <c r="H28" s="187">
        <v>109660</v>
      </c>
      <c r="I28" s="187">
        <v>329167</v>
      </c>
    </row>
    <row r="29" spans="1:9" x14ac:dyDescent="0.15">
      <c r="A29" s="141"/>
      <c r="B29" s="143" t="s">
        <v>217</v>
      </c>
      <c r="C29" s="376" t="s">
        <v>256</v>
      </c>
      <c r="D29" s="182">
        <v>26493</v>
      </c>
      <c r="E29" s="187">
        <v>1919</v>
      </c>
      <c r="F29" s="187">
        <v>24574</v>
      </c>
      <c r="G29" s="182">
        <v>429380</v>
      </c>
      <c r="H29" s="187">
        <v>108754</v>
      </c>
      <c r="I29" s="187">
        <v>320626</v>
      </c>
    </row>
    <row r="30" spans="1:9" x14ac:dyDescent="0.15">
      <c r="A30" s="141"/>
      <c r="B30" s="143" t="s">
        <v>218</v>
      </c>
      <c r="C30" s="376" t="s">
        <v>257</v>
      </c>
      <c r="D30" s="182">
        <v>806</v>
      </c>
      <c r="E30" s="188">
        <v>0</v>
      </c>
      <c r="F30" s="187">
        <v>806</v>
      </c>
      <c r="G30" s="182">
        <v>9447</v>
      </c>
      <c r="H30" s="187">
        <v>906</v>
      </c>
      <c r="I30" s="187">
        <v>8541</v>
      </c>
    </row>
    <row r="31" spans="1:9" x14ac:dyDescent="0.15">
      <c r="A31" s="141"/>
      <c r="B31" s="143" t="s">
        <v>219</v>
      </c>
      <c r="C31" s="376" t="s">
        <v>269</v>
      </c>
      <c r="D31" s="188">
        <v>0</v>
      </c>
      <c r="E31" s="188">
        <v>0</v>
      </c>
      <c r="F31" s="188">
        <v>0</v>
      </c>
      <c r="G31" s="188">
        <v>0</v>
      </c>
      <c r="H31" s="188">
        <v>0</v>
      </c>
      <c r="I31" s="188">
        <v>0</v>
      </c>
    </row>
    <row r="32" spans="1:9" ht="13.15" customHeight="1" x14ac:dyDescent="0.15">
      <c r="A32" s="141">
        <v>3</v>
      </c>
      <c r="B32" s="838" t="s">
        <v>259</v>
      </c>
      <c r="C32" s="839"/>
      <c r="D32" s="182">
        <v>3365</v>
      </c>
      <c r="E32" s="187">
        <v>26</v>
      </c>
      <c r="F32" s="187">
        <v>3339</v>
      </c>
      <c r="G32" s="182">
        <v>34756</v>
      </c>
      <c r="H32" s="187">
        <v>11556</v>
      </c>
      <c r="I32" s="187">
        <v>23200</v>
      </c>
    </row>
    <row r="33" spans="1:9" ht="13.15" customHeight="1" x14ac:dyDescent="0.15">
      <c r="A33" s="141">
        <v>4</v>
      </c>
      <c r="B33" s="838" t="s">
        <v>260</v>
      </c>
      <c r="C33" s="839"/>
      <c r="D33" s="188">
        <v>0</v>
      </c>
      <c r="E33" s="188">
        <v>0</v>
      </c>
      <c r="F33" s="188">
        <v>0</v>
      </c>
      <c r="G33" s="188">
        <v>0</v>
      </c>
      <c r="H33" s="188">
        <v>0</v>
      </c>
      <c r="I33" s="188">
        <v>0</v>
      </c>
    </row>
    <row r="34" spans="1:9" ht="13.15" customHeight="1" x14ac:dyDescent="0.15">
      <c r="A34" s="141">
        <v>5</v>
      </c>
      <c r="B34" s="838" t="s">
        <v>261</v>
      </c>
      <c r="C34" s="839"/>
      <c r="D34" s="188">
        <v>0</v>
      </c>
      <c r="E34" s="188">
        <v>0</v>
      </c>
      <c r="F34" s="188">
        <v>0</v>
      </c>
      <c r="G34" s="188">
        <v>0</v>
      </c>
      <c r="H34" s="188">
        <v>0</v>
      </c>
      <c r="I34" s="188">
        <v>0</v>
      </c>
    </row>
    <row r="35" spans="1:9" ht="13.15" customHeight="1" x14ac:dyDescent="0.15">
      <c r="A35" s="142">
        <v>6</v>
      </c>
      <c r="B35" s="840" t="s">
        <v>262</v>
      </c>
      <c r="C35" s="840"/>
      <c r="D35" s="185">
        <v>4323</v>
      </c>
      <c r="E35" s="190">
        <v>312</v>
      </c>
      <c r="F35" s="190">
        <v>4011</v>
      </c>
      <c r="G35" s="186">
        <v>69513</v>
      </c>
      <c r="H35" s="190">
        <v>17188</v>
      </c>
      <c r="I35" s="190">
        <v>52325</v>
      </c>
    </row>
    <row r="36" spans="1:9" ht="14.25" thickBot="1" x14ac:dyDescent="0.2">
      <c r="A36" s="92"/>
      <c r="B36" s="92"/>
      <c r="C36" s="92"/>
      <c r="D36" s="92"/>
      <c r="E36" s="92"/>
      <c r="F36" s="92"/>
      <c r="G36" s="92"/>
      <c r="I36" s="92"/>
    </row>
    <row r="37" spans="1:9" ht="14.25" thickTop="1" x14ac:dyDescent="0.15">
      <c r="A37" s="826" t="s">
        <v>42</v>
      </c>
      <c r="B37" s="826"/>
      <c r="C37" s="827"/>
      <c r="D37" s="841" t="s">
        <v>511</v>
      </c>
      <c r="E37" s="842"/>
      <c r="F37" s="842"/>
      <c r="G37" s="842"/>
      <c r="I37" s="92"/>
    </row>
    <row r="38" spans="1:9" x14ac:dyDescent="0.15">
      <c r="A38" s="828"/>
      <c r="B38" s="828"/>
      <c r="C38" s="829"/>
      <c r="D38" s="836" t="s">
        <v>229</v>
      </c>
      <c r="E38" s="830"/>
      <c r="F38" s="831"/>
      <c r="G38" s="373" t="s">
        <v>230</v>
      </c>
      <c r="I38" s="92"/>
    </row>
    <row r="39" spans="1:9" x14ac:dyDescent="0.15">
      <c r="A39" s="830"/>
      <c r="B39" s="830"/>
      <c r="C39" s="831"/>
      <c r="D39" s="338" t="s">
        <v>120</v>
      </c>
      <c r="E39" s="338" t="s">
        <v>225</v>
      </c>
      <c r="F39" s="91" t="s">
        <v>226</v>
      </c>
      <c r="G39" s="93" t="s">
        <v>231</v>
      </c>
      <c r="I39" s="92"/>
    </row>
    <row r="40" spans="1:9" ht="13.15" customHeight="1" x14ac:dyDescent="0.15">
      <c r="A40" s="837" t="s">
        <v>251</v>
      </c>
      <c r="B40" s="837"/>
      <c r="C40" s="837"/>
      <c r="D40" s="191">
        <v>96.379493852641531</v>
      </c>
      <c r="E40" s="192">
        <v>99.09</v>
      </c>
      <c r="F40" s="192">
        <v>30.45</v>
      </c>
      <c r="G40" s="254">
        <v>100</v>
      </c>
      <c r="H40" s="94"/>
      <c r="I40" s="92"/>
    </row>
    <row r="41" spans="1:9" x14ac:dyDescent="0.15">
      <c r="A41" s="373"/>
      <c r="B41" s="373"/>
      <c r="C41" s="373"/>
      <c r="D41" s="193"/>
      <c r="E41" s="194"/>
      <c r="F41" s="195"/>
      <c r="G41" s="255"/>
      <c r="I41" s="92"/>
    </row>
    <row r="42" spans="1:9" ht="13.15" customHeight="1" x14ac:dyDescent="0.15">
      <c r="A42" s="141">
        <v>1</v>
      </c>
      <c r="B42" s="838" t="s">
        <v>252</v>
      </c>
      <c r="C42" s="838"/>
      <c r="D42" s="193">
        <v>94.842567053269789</v>
      </c>
      <c r="E42" s="194">
        <v>98.68</v>
      </c>
      <c r="F42" s="194">
        <v>27.75</v>
      </c>
      <c r="G42" s="255">
        <v>44.805095694992673</v>
      </c>
      <c r="H42" s="74"/>
      <c r="I42" s="92"/>
    </row>
    <row r="43" spans="1:9" x14ac:dyDescent="0.15">
      <c r="A43" s="141"/>
      <c r="B43" s="141" t="s">
        <v>217</v>
      </c>
      <c r="C43" s="372" t="s">
        <v>253</v>
      </c>
      <c r="D43" s="193">
        <v>93.860054335971569</v>
      </c>
      <c r="E43" s="194">
        <v>98.41</v>
      </c>
      <c r="F43" s="194">
        <v>28.13</v>
      </c>
      <c r="G43" s="255">
        <v>35.865305878253373</v>
      </c>
      <c r="H43" s="74"/>
      <c r="I43" s="92"/>
    </row>
    <row r="44" spans="1:9" x14ac:dyDescent="0.15">
      <c r="A44" s="141"/>
      <c r="B44" s="141" t="s">
        <v>218</v>
      </c>
      <c r="C44" s="372" t="s">
        <v>254</v>
      </c>
      <c r="D44" s="193">
        <v>99.000145404889395</v>
      </c>
      <c r="E44" s="194">
        <v>99.79</v>
      </c>
      <c r="F44" s="194">
        <v>16.86</v>
      </c>
      <c r="G44" s="255">
        <v>8.9397898167393048</v>
      </c>
      <c r="H44" s="74"/>
      <c r="I44" s="92"/>
    </row>
    <row r="45" spans="1:9" ht="13.15" customHeight="1" x14ac:dyDescent="0.15">
      <c r="A45" s="141">
        <v>2</v>
      </c>
      <c r="B45" s="838" t="s">
        <v>255</v>
      </c>
      <c r="C45" s="838"/>
      <c r="D45" s="193">
        <v>97.650170535510796</v>
      </c>
      <c r="E45" s="194">
        <v>99.42</v>
      </c>
      <c r="F45" s="194">
        <v>35.380000000000003</v>
      </c>
      <c r="G45" s="255">
        <v>44.23271144261566</v>
      </c>
      <c r="H45" s="74"/>
      <c r="I45" s="92"/>
    </row>
    <row r="46" spans="1:9" x14ac:dyDescent="0.15">
      <c r="A46" s="141"/>
      <c r="B46" s="141" t="s">
        <v>217</v>
      </c>
      <c r="C46" s="372" t="s">
        <v>256</v>
      </c>
      <c r="D46" s="193">
        <v>97.25271751805542</v>
      </c>
      <c r="E46" s="194">
        <v>99.31</v>
      </c>
      <c r="F46" s="194">
        <v>35.869999999999997</v>
      </c>
      <c r="G46" s="255">
        <v>36.850712888533273</v>
      </c>
      <c r="H46" s="74"/>
      <c r="I46" s="92"/>
    </row>
    <row r="47" spans="1:9" x14ac:dyDescent="0.15">
      <c r="A47" s="141"/>
      <c r="B47" s="141" t="s">
        <v>218</v>
      </c>
      <c r="C47" s="372" t="s">
        <v>257</v>
      </c>
      <c r="D47" s="193">
        <v>99.675828805486219</v>
      </c>
      <c r="E47" s="194">
        <v>99.97</v>
      </c>
      <c r="F47" s="194">
        <v>10.45</v>
      </c>
      <c r="G47" s="255">
        <v>7.1989479419422517</v>
      </c>
      <c r="H47" s="74"/>
      <c r="I47" s="92"/>
    </row>
    <row r="48" spans="1:9" x14ac:dyDescent="0.15">
      <c r="A48" s="141"/>
      <c r="B48" s="141" t="s">
        <v>219</v>
      </c>
      <c r="C48" s="372" t="s">
        <v>269</v>
      </c>
      <c r="D48" s="193">
        <v>100</v>
      </c>
      <c r="E48" s="194">
        <v>100</v>
      </c>
      <c r="F48" s="196">
        <v>0</v>
      </c>
      <c r="G48" s="255">
        <v>0.18305061214013618</v>
      </c>
      <c r="H48" s="74"/>
      <c r="I48" s="92"/>
    </row>
    <row r="49" spans="1:9" ht="13.15" customHeight="1" x14ac:dyDescent="0.15">
      <c r="A49" s="141">
        <v>3</v>
      </c>
      <c r="B49" s="838" t="s">
        <v>259</v>
      </c>
      <c r="C49" s="838"/>
      <c r="D49" s="193">
        <v>92.06992099252362</v>
      </c>
      <c r="E49" s="194">
        <v>97.4</v>
      </c>
      <c r="F49" s="194">
        <v>25.94</v>
      </c>
      <c r="G49" s="255">
        <v>1.0106648983176478</v>
      </c>
      <c r="H49" s="74"/>
      <c r="I49" s="92"/>
    </row>
    <row r="50" spans="1:9" ht="13.15" customHeight="1" x14ac:dyDescent="0.15">
      <c r="A50" s="141">
        <v>4</v>
      </c>
      <c r="B50" s="838" t="s">
        <v>260</v>
      </c>
      <c r="C50" s="838"/>
      <c r="D50" s="193">
        <v>100</v>
      </c>
      <c r="E50" s="194">
        <v>100</v>
      </c>
      <c r="F50" s="196">
        <v>0</v>
      </c>
      <c r="G50" s="255">
        <v>3.9523970674269839</v>
      </c>
      <c r="H50" s="74"/>
      <c r="I50" s="92"/>
    </row>
    <row r="51" spans="1:9" ht="13.15" customHeight="1" x14ac:dyDescent="0.15">
      <c r="A51" s="141">
        <v>5</v>
      </c>
      <c r="B51" s="838" t="s">
        <v>261</v>
      </c>
      <c r="C51" s="838"/>
      <c r="D51" s="197">
        <v>0</v>
      </c>
      <c r="E51" s="196">
        <v>0</v>
      </c>
      <c r="F51" s="196">
        <v>0</v>
      </c>
      <c r="G51" s="256">
        <v>0</v>
      </c>
      <c r="H51" s="74"/>
      <c r="I51" s="92"/>
    </row>
    <row r="52" spans="1:9" ht="13.15" customHeight="1" x14ac:dyDescent="0.15">
      <c r="A52" s="142">
        <v>6</v>
      </c>
      <c r="B52" s="840" t="s">
        <v>262</v>
      </c>
      <c r="C52" s="840"/>
      <c r="D52" s="198">
        <v>97.266336689015247</v>
      </c>
      <c r="E52" s="199">
        <v>99.33</v>
      </c>
      <c r="F52" s="199">
        <v>35.869999999999997</v>
      </c>
      <c r="G52" s="257">
        <v>5.9991308966470331</v>
      </c>
      <c r="H52" s="74"/>
      <c r="I52" s="92"/>
    </row>
    <row r="53" spans="1:9" x14ac:dyDescent="0.15">
      <c r="A53" s="260" t="s">
        <v>414</v>
      </c>
      <c r="B53" s="372"/>
      <c r="C53" s="372"/>
      <c r="D53" s="1"/>
      <c r="E53" s="1"/>
      <c r="F53" s="1"/>
      <c r="G53" s="1"/>
      <c r="H53" s="74"/>
      <c r="I53" s="92"/>
    </row>
    <row r="54" spans="1:9" x14ac:dyDescent="0.15">
      <c r="A54" s="200" t="s">
        <v>394</v>
      </c>
      <c r="B54" s="372"/>
      <c r="C54" s="372"/>
      <c r="D54" s="1"/>
      <c r="E54" s="1"/>
      <c r="F54" s="1"/>
      <c r="G54" s="1"/>
      <c r="H54" s="74"/>
      <c r="I54" s="92"/>
    </row>
    <row r="55" spans="1:9" x14ac:dyDescent="0.15">
      <c r="A55" s="141"/>
      <c r="B55" s="372"/>
      <c r="C55" s="372"/>
      <c r="D55" s="1"/>
      <c r="E55" s="1"/>
      <c r="F55" s="1"/>
      <c r="G55" s="1"/>
      <c r="H55" s="74"/>
      <c r="I55" s="92"/>
    </row>
    <row r="56" spans="1:9" x14ac:dyDescent="0.15">
      <c r="A56" s="78" t="s">
        <v>268</v>
      </c>
      <c r="B56" s="92"/>
      <c r="C56" s="92"/>
      <c r="D56" s="92"/>
      <c r="E56" s="92"/>
      <c r="F56" s="92"/>
      <c r="G56" s="92"/>
      <c r="I56" s="92"/>
    </row>
    <row r="57" spans="1:9" ht="14.25" thickBot="1" x14ac:dyDescent="0.2">
      <c r="A57" s="92"/>
      <c r="B57" s="92"/>
      <c r="C57" s="92"/>
      <c r="D57" s="92"/>
      <c r="E57" s="92"/>
      <c r="F57" s="92"/>
      <c r="G57" s="92"/>
      <c r="H57" s="825" t="s">
        <v>38</v>
      </c>
      <c r="I57" s="825"/>
    </row>
    <row r="58" spans="1:9" ht="14.25" thickTop="1" x14ac:dyDescent="0.15">
      <c r="A58" s="826" t="s">
        <v>42</v>
      </c>
      <c r="B58" s="826"/>
      <c r="C58" s="827"/>
      <c r="D58" s="552" t="s">
        <v>329</v>
      </c>
      <c r="E58" s="816"/>
      <c r="F58" s="816"/>
      <c r="G58" s="816"/>
      <c r="H58" s="816"/>
      <c r="I58" s="816"/>
    </row>
    <row r="59" spans="1:9" x14ac:dyDescent="0.15">
      <c r="A59" s="828"/>
      <c r="B59" s="828"/>
      <c r="C59" s="829"/>
      <c r="D59" s="834" t="s">
        <v>223</v>
      </c>
      <c r="E59" s="835"/>
      <c r="F59" s="528"/>
      <c r="G59" s="520" t="s">
        <v>224</v>
      </c>
      <c r="H59" s="520"/>
      <c r="I59" s="836"/>
    </row>
    <row r="60" spans="1:9" x14ac:dyDescent="0.15">
      <c r="A60" s="830"/>
      <c r="B60" s="830"/>
      <c r="C60" s="831"/>
      <c r="D60" s="338" t="s">
        <v>120</v>
      </c>
      <c r="E60" s="338" t="s">
        <v>225</v>
      </c>
      <c r="F60" s="338" t="s">
        <v>226</v>
      </c>
      <c r="G60" s="338" t="s">
        <v>120</v>
      </c>
      <c r="H60" s="338" t="s">
        <v>225</v>
      </c>
      <c r="I60" s="91" t="s">
        <v>226</v>
      </c>
    </row>
    <row r="61" spans="1:9" ht="13.15" customHeight="1" x14ac:dyDescent="0.15">
      <c r="A61" s="837" t="s">
        <v>251</v>
      </c>
      <c r="B61" s="837"/>
      <c r="C61" s="837"/>
      <c r="D61" s="201">
        <v>45223779</v>
      </c>
      <c r="E61" s="202">
        <v>43746619</v>
      </c>
      <c r="F61" s="202">
        <v>1471473</v>
      </c>
      <c r="G61" s="202">
        <v>43827745</v>
      </c>
      <c r="H61" s="202">
        <v>43340655</v>
      </c>
      <c r="I61" s="202">
        <v>481403</v>
      </c>
    </row>
    <row r="62" spans="1:9" x14ac:dyDescent="0.15">
      <c r="A62" s="373"/>
      <c r="B62" s="373"/>
      <c r="C62" s="373"/>
      <c r="D62" s="189"/>
      <c r="E62" s="188"/>
      <c r="F62" s="188"/>
      <c r="G62" s="188"/>
      <c r="H62" s="188"/>
      <c r="I62" s="188"/>
    </row>
    <row r="63" spans="1:9" ht="13.15" customHeight="1" x14ac:dyDescent="0.15">
      <c r="A63" s="141">
        <v>1</v>
      </c>
      <c r="B63" s="838" t="s">
        <v>252</v>
      </c>
      <c r="C63" s="838"/>
      <c r="D63" s="203">
        <v>20450589</v>
      </c>
      <c r="E63" s="184">
        <v>19520638</v>
      </c>
      <c r="F63" s="184">
        <v>929951</v>
      </c>
      <c r="G63" s="184">
        <v>19546708</v>
      </c>
      <c r="H63" s="184">
        <v>19253833</v>
      </c>
      <c r="I63" s="184">
        <v>292875</v>
      </c>
    </row>
    <row r="64" spans="1:9" x14ac:dyDescent="0.15">
      <c r="A64" s="141"/>
      <c r="B64" s="141" t="s">
        <v>217</v>
      </c>
      <c r="C64" s="372" t="s">
        <v>253</v>
      </c>
      <c r="D64" s="203">
        <v>16735516</v>
      </c>
      <c r="E64" s="184">
        <v>15840881</v>
      </c>
      <c r="F64" s="188">
        <v>894635</v>
      </c>
      <c r="G64" s="184">
        <v>15874764</v>
      </c>
      <c r="H64" s="184">
        <v>15591067</v>
      </c>
      <c r="I64" s="188">
        <v>283697</v>
      </c>
    </row>
    <row r="65" spans="1:9" x14ac:dyDescent="0.15">
      <c r="A65" s="141"/>
      <c r="B65" s="141" t="s">
        <v>218</v>
      </c>
      <c r="C65" s="372" t="s">
        <v>254</v>
      </c>
      <c r="D65" s="203">
        <v>3715073</v>
      </c>
      <c r="E65" s="188">
        <v>3679757</v>
      </c>
      <c r="F65" s="188">
        <v>35316</v>
      </c>
      <c r="G65" s="184">
        <v>3671944</v>
      </c>
      <c r="H65" s="188">
        <v>3662766</v>
      </c>
      <c r="I65" s="188">
        <v>9178</v>
      </c>
    </row>
    <row r="66" spans="1:9" ht="13.15" customHeight="1" x14ac:dyDescent="0.15">
      <c r="A66" s="141">
        <v>2</v>
      </c>
      <c r="B66" s="838" t="s">
        <v>255</v>
      </c>
      <c r="C66" s="838"/>
      <c r="D66" s="203">
        <v>19854712</v>
      </c>
      <c r="E66" s="184">
        <v>19417289</v>
      </c>
      <c r="F66" s="184">
        <v>437423</v>
      </c>
      <c r="G66" s="184">
        <v>19459800</v>
      </c>
      <c r="H66" s="184">
        <v>19306769</v>
      </c>
      <c r="I66" s="184">
        <v>153031</v>
      </c>
    </row>
    <row r="67" spans="1:9" x14ac:dyDescent="0.15">
      <c r="A67" s="141"/>
      <c r="B67" s="141" t="s">
        <v>217</v>
      </c>
      <c r="C67" s="372" t="s">
        <v>256</v>
      </c>
      <c r="D67" s="203">
        <v>16622338</v>
      </c>
      <c r="E67" s="184">
        <v>16194463</v>
      </c>
      <c r="F67" s="188">
        <v>427875</v>
      </c>
      <c r="G67" s="184">
        <v>16237490</v>
      </c>
      <c r="H67" s="184">
        <v>16086025</v>
      </c>
      <c r="I67" s="188">
        <v>151465</v>
      </c>
    </row>
    <row r="68" spans="1:9" x14ac:dyDescent="0.15">
      <c r="A68" s="141"/>
      <c r="B68" s="141" t="s">
        <v>218</v>
      </c>
      <c r="C68" s="372" t="s">
        <v>257</v>
      </c>
      <c r="D68" s="203">
        <v>3157149</v>
      </c>
      <c r="E68" s="188">
        <v>3147601</v>
      </c>
      <c r="F68" s="188">
        <v>9548</v>
      </c>
      <c r="G68" s="184">
        <v>3147085</v>
      </c>
      <c r="H68" s="184">
        <v>3145519</v>
      </c>
      <c r="I68" s="188">
        <v>1566</v>
      </c>
    </row>
    <row r="69" spans="1:9" x14ac:dyDescent="0.15">
      <c r="A69" s="141"/>
      <c r="B69" s="141" t="s">
        <v>219</v>
      </c>
      <c r="C69" s="372" t="s">
        <v>269</v>
      </c>
      <c r="D69" s="203">
        <v>75225</v>
      </c>
      <c r="E69" s="188">
        <v>75225</v>
      </c>
      <c r="F69" s="184">
        <v>0</v>
      </c>
      <c r="G69" s="184">
        <v>75225</v>
      </c>
      <c r="H69" s="184">
        <v>75225</v>
      </c>
      <c r="I69" s="184">
        <v>0</v>
      </c>
    </row>
    <row r="70" spans="1:9" ht="13.15" customHeight="1" x14ac:dyDescent="0.15">
      <c r="A70" s="141">
        <v>3</v>
      </c>
      <c r="B70" s="838" t="s">
        <v>259</v>
      </c>
      <c r="C70" s="838"/>
      <c r="D70" s="203">
        <v>500543</v>
      </c>
      <c r="E70" s="188">
        <v>460006</v>
      </c>
      <c r="F70" s="188">
        <v>34850</v>
      </c>
      <c r="G70" s="184">
        <v>465770</v>
      </c>
      <c r="H70" s="188">
        <v>449100</v>
      </c>
      <c r="I70" s="188">
        <v>10983</v>
      </c>
    </row>
    <row r="71" spans="1:9" ht="13.15" customHeight="1" x14ac:dyDescent="0.15">
      <c r="A71" s="141"/>
      <c r="B71" s="369" t="s">
        <v>217</v>
      </c>
      <c r="C71" s="370" t="s">
        <v>330</v>
      </c>
      <c r="D71" s="203">
        <v>494856</v>
      </c>
      <c r="E71" s="188">
        <v>460006</v>
      </c>
      <c r="F71" s="188">
        <v>34850</v>
      </c>
      <c r="G71" s="184">
        <v>460083</v>
      </c>
      <c r="H71" s="184">
        <v>449100</v>
      </c>
      <c r="I71" s="188">
        <v>10983</v>
      </c>
    </row>
    <row r="72" spans="1:9" ht="13.15" customHeight="1" x14ac:dyDescent="0.15">
      <c r="A72" s="141"/>
      <c r="B72" s="369" t="s">
        <v>218</v>
      </c>
      <c r="C72" s="370" t="s">
        <v>331</v>
      </c>
      <c r="D72" s="203">
        <v>5687</v>
      </c>
      <c r="E72" s="188">
        <v>0</v>
      </c>
      <c r="F72" s="188">
        <v>0</v>
      </c>
      <c r="G72" s="184">
        <v>5687</v>
      </c>
      <c r="H72" s="188">
        <v>0</v>
      </c>
      <c r="I72" s="188">
        <v>0</v>
      </c>
    </row>
    <row r="73" spans="1:9" ht="13.15" customHeight="1" x14ac:dyDescent="0.15">
      <c r="A73" s="141">
        <v>4</v>
      </c>
      <c r="B73" s="838" t="s">
        <v>260</v>
      </c>
      <c r="C73" s="838"/>
      <c r="D73" s="203">
        <v>1718820</v>
      </c>
      <c r="E73" s="188">
        <v>1718820</v>
      </c>
      <c r="F73" s="184">
        <v>0</v>
      </c>
      <c r="G73" s="184">
        <v>1718820</v>
      </c>
      <c r="H73" s="184">
        <v>1718820</v>
      </c>
      <c r="I73" s="184">
        <v>0</v>
      </c>
    </row>
    <row r="74" spans="1:9" ht="13.15" customHeight="1" x14ac:dyDescent="0.15">
      <c r="A74" s="141">
        <v>5</v>
      </c>
      <c r="B74" s="838" t="s">
        <v>261</v>
      </c>
      <c r="C74" s="839"/>
      <c r="D74" s="203">
        <v>0</v>
      </c>
      <c r="E74" s="184">
        <v>0</v>
      </c>
      <c r="F74" s="184">
        <v>0</v>
      </c>
      <c r="G74" s="184">
        <v>0</v>
      </c>
      <c r="H74" s="184">
        <v>0</v>
      </c>
      <c r="I74" s="184">
        <v>0</v>
      </c>
    </row>
    <row r="75" spans="1:9" ht="13.15" customHeight="1" x14ac:dyDescent="0.15">
      <c r="A75" s="142">
        <v>6</v>
      </c>
      <c r="B75" s="840" t="s">
        <v>262</v>
      </c>
      <c r="C75" s="840"/>
      <c r="D75" s="204">
        <v>2699115</v>
      </c>
      <c r="E75" s="205">
        <v>2629866</v>
      </c>
      <c r="F75" s="205">
        <v>69249</v>
      </c>
      <c r="G75" s="206">
        <v>2636647</v>
      </c>
      <c r="H75" s="206">
        <v>2612133</v>
      </c>
      <c r="I75" s="205">
        <v>24514</v>
      </c>
    </row>
    <row r="76" spans="1:9" ht="14.25" thickBot="1" x14ac:dyDescent="0.2">
      <c r="A76" s="141"/>
      <c r="B76" s="372"/>
      <c r="C76" s="372"/>
      <c r="D76" s="74"/>
      <c r="E76" s="74"/>
      <c r="F76" s="74"/>
      <c r="G76" s="74"/>
      <c r="H76" s="74"/>
      <c r="I76" s="74"/>
    </row>
    <row r="77" spans="1:9" ht="14.25" thickTop="1" x14ac:dyDescent="0.15">
      <c r="A77" s="826" t="s">
        <v>42</v>
      </c>
      <c r="B77" s="826"/>
      <c r="C77" s="827"/>
      <c r="D77" s="552" t="s">
        <v>332</v>
      </c>
      <c r="E77" s="816"/>
      <c r="F77" s="816"/>
      <c r="G77" s="816"/>
      <c r="H77" s="816"/>
      <c r="I77" s="816"/>
    </row>
    <row r="78" spans="1:9" x14ac:dyDescent="0.15">
      <c r="A78" s="828"/>
      <c r="B78" s="828"/>
      <c r="C78" s="829"/>
      <c r="D78" s="834" t="s">
        <v>227</v>
      </c>
      <c r="E78" s="835"/>
      <c r="F78" s="528"/>
      <c r="G78" s="834" t="s">
        <v>228</v>
      </c>
      <c r="H78" s="835"/>
      <c r="I78" s="835"/>
    </row>
    <row r="79" spans="1:9" x14ac:dyDescent="0.15">
      <c r="A79" s="830"/>
      <c r="B79" s="830"/>
      <c r="C79" s="831"/>
      <c r="D79" s="337" t="s">
        <v>120</v>
      </c>
      <c r="E79" s="375" t="s">
        <v>225</v>
      </c>
      <c r="F79" s="337" t="s">
        <v>226</v>
      </c>
      <c r="G79" s="337" t="s">
        <v>120</v>
      </c>
      <c r="H79" s="337" t="s">
        <v>225</v>
      </c>
      <c r="I79" s="375" t="s">
        <v>226</v>
      </c>
    </row>
    <row r="80" spans="1:9" ht="13.15" customHeight="1" x14ac:dyDescent="0.15">
      <c r="A80" s="837" t="s">
        <v>251</v>
      </c>
      <c r="B80" s="837"/>
      <c r="C80" s="843"/>
      <c r="D80" s="207">
        <v>115327</v>
      </c>
      <c r="E80" s="208">
        <v>3035</v>
      </c>
      <c r="F80" s="208">
        <v>112292</v>
      </c>
      <c r="G80" s="208">
        <v>1280706</v>
      </c>
      <c r="H80" s="208">
        <v>402929</v>
      </c>
      <c r="I80" s="208">
        <v>877777</v>
      </c>
    </row>
    <row r="81" spans="1:9" x14ac:dyDescent="0.15">
      <c r="A81" s="373"/>
      <c r="B81" s="373"/>
      <c r="C81" s="373"/>
      <c r="D81" s="189"/>
      <c r="E81" s="188"/>
      <c r="F81" s="188"/>
      <c r="G81" s="188"/>
      <c r="H81" s="188"/>
      <c r="I81" s="188"/>
    </row>
    <row r="82" spans="1:9" ht="13.15" customHeight="1" x14ac:dyDescent="0.15">
      <c r="A82" s="141">
        <v>1</v>
      </c>
      <c r="B82" s="838" t="s">
        <v>252</v>
      </c>
      <c r="C82" s="838"/>
      <c r="D82" s="189">
        <v>83912</v>
      </c>
      <c r="E82" s="188">
        <v>2067</v>
      </c>
      <c r="F82" s="188">
        <v>81845</v>
      </c>
      <c r="G82" s="188">
        <v>819969</v>
      </c>
      <c r="H82" s="188">
        <v>264739</v>
      </c>
      <c r="I82" s="188">
        <v>555230</v>
      </c>
    </row>
    <row r="83" spans="1:9" x14ac:dyDescent="0.15">
      <c r="A83" s="141"/>
      <c r="B83" s="143" t="s">
        <v>217</v>
      </c>
      <c r="C83" s="372" t="s">
        <v>253</v>
      </c>
      <c r="D83" s="189">
        <v>80691</v>
      </c>
      <c r="E83" s="188">
        <v>1935</v>
      </c>
      <c r="F83" s="188">
        <v>78756</v>
      </c>
      <c r="G83" s="188">
        <v>780059</v>
      </c>
      <c r="H83" s="188">
        <v>247879</v>
      </c>
      <c r="I83" s="188">
        <v>532180</v>
      </c>
    </row>
    <row r="84" spans="1:9" x14ac:dyDescent="0.15">
      <c r="A84" s="141"/>
      <c r="B84" s="143" t="s">
        <v>218</v>
      </c>
      <c r="C84" s="372" t="s">
        <v>254</v>
      </c>
      <c r="D84" s="189">
        <v>3221</v>
      </c>
      <c r="E84" s="188">
        <v>132</v>
      </c>
      <c r="F84" s="188">
        <v>3089</v>
      </c>
      <c r="G84" s="188">
        <v>39910</v>
      </c>
      <c r="H84" s="188">
        <v>16860</v>
      </c>
      <c r="I84" s="188">
        <v>23050</v>
      </c>
    </row>
    <row r="85" spans="1:9" ht="13.15" customHeight="1" x14ac:dyDescent="0.15">
      <c r="A85" s="141">
        <v>2</v>
      </c>
      <c r="B85" s="838" t="s">
        <v>255</v>
      </c>
      <c r="C85" s="838"/>
      <c r="D85" s="189">
        <v>25241</v>
      </c>
      <c r="E85" s="188">
        <v>813</v>
      </c>
      <c r="F85" s="188">
        <v>24428</v>
      </c>
      <c r="G85" s="188">
        <v>369670</v>
      </c>
      <c r="H85" s="188">
        <v>109707</v>
      </c>
      <c r="I85" s="188">
        <v>259963</v>
      </c>
    </row>
    <row r="86" spans="1:9" x14ac:dyDescent="0.15">
      <c r="A86" s="141"/>
      <c r="B86" s="143" t="s">
        <v>217</v>
      </c>
      <c r="C86" s="372" t="s">
        <v>256</v>
      </c>
      <c r="D86" s="189">
        <v>20876</v>
      </c>
      <c r="E86" s="188">
        <v>813</v>
      </c>
      <c r="F86" s="188">
        <v>20063</v>
      </c>
      <c r="G86" s="188">
        <v>363972</v>
      </c>
      <c r="H86" s="188">
        <v>107625</v>
      </c>
      <c r="I86" s="188">
        <v>256347</v>
      </c>
    </row>
    <row r="87" spans="1:9" x14ac:dyDescent="0.15">
      <c r="A87" s="141"/>
      <c r="B87" s="143" t="s">
        <v>218</v>
      </c>
      <c r="C87" s="372" t="s">
        <v>257</v>
      </c>
      <c r="D87" s="189">
        <v>4365</v>
      </c>
      <c r="E87" s="184">
        <v>0</v>
      </c>
      <c r="F87" s="188">
        <v>4365</v>
      </c>
      <c r="G87" s="188">
        <v>5698</v>
      </c>
      <c r="H87" s="188">
        <v>2082</v>
      </c>
      <c r="I87" s="188">
        <v>3616</v>
      </c>
    </row>
    <row r="88" spans="1:9" x14ac:dyDescent="0.15">
      <c r="A88" s="141"/>
      <c r="B88" s="143" t="s">
        <v>219</v>
      </c>
      <c r="C88" s="376" t="s">
        <v>269</v>
      </c>
      <c r="D88" s="184">
        <v>0</v>
      </c>
      <c r="E88" s="184">
        <v>0</v>
      </c>
      <c r="F88" s="184">
        <v>0</v>
      </c>
      <c r="G88" s="184">
        <v>0</v>
      </c>
      <c r="H88" s="184">
        <v>0</v>
      </c>
      <c r="I88" s="184">
        <v>0</v>
      </c>
    </row>
    <row r="89" spans="1:9" ht="13.15" customHeight="1" x14ac:dyDescent="0.15">
      <c r="A89" s="141">
        <v>3</v>
      </c>
      <c r="B89" s="838" t="s">
        <v>259</v>
      </c>
      <c r="C89" s="839"/>
      <c r="D89" s="189">
        <v>2795</v>
      </c>
      <c r="E89" s="188">
        <v>23</v>
      </c>
      <c r="F89" s="188">
        <v>2772</v>
      </c>
      <c r="G89" s="188">
        <v>31977</v>
      </c>
      <c r="H89" s="188">
        <v>10882</v>
      </c>
      <c r="I89" s="188">
        <v>21095</v>
      </c>
    </row>
    <row r="90" spans="1:9" ht="13.15" customHeight="1" x14ac:dyDescent="0.15">
      <c r="A90" s="141"/>
      <c r="B90" s="369" t="s">
        <v>217</v>
      </c>
      <c r="C90" s="370" t="s">
        <v>330</v>
      </c>
      <c r="D90" s="189">
        <v>2795</v>
      </c>
      <c r="E90" s="188">
        <v>23</v>
      </c>
      <c r="F90" s="188">
        <v>2772</v>
      </c>
      <c r="G90" s="188">
        <v>31977</v>
      </c>
      <c r="H90" s="188">
        <v>10882</v>
      </c>
      <c r="I90" s="188">
        <v>21095</v>
      </c>
    </row>
    <row r="91" spans="1:9" ht="13.15" customHeight="1" x14ac:dyDescent="0.15">
      <c r="A91" s="141"/>
      <c r="B91" s="369" t="s">
        <v>218</v>
      </c>
      <c r="C91" s="370" t="s">
        <v>331</v>
      </c>
      <c r="D91" s="188">
        <v>0</v>
      </c>
      <c r="E91" s="188">
        <v>0</v>
      </c>
      <c r="F91" s="188">
        <v>0</v>
      </c>
      <c r="G91" s="188">
        <v>0</v>
      </c>
      <c r="H91" s="188">
        <v>0</v>
      </c>
      <c r="I91" s="188">
        <v>0</v>
      </c>
    </row>
    <row r="92" spans="1:9" ht="13.15" customHeight="1" x14ac:dyDescent="0.15">
      <c r="A92" s="141">
        <v>4</v>
      </c>
      <c r="B92" s="838" t="s">
        <v>260</v>
      </c>
      <c r="C92" s="839"/>
      <c r="D92" s="184">
        <v>0</v>
      </c>
      <c r="E92" s="184">
        <v>0</v>
      </c>
      <c r="F92" s="184">
        <v>0</v>
      </c>
      <c r="G92" s="184">
        <v>0</v>
      </c>
      <c r="H92" s="184">
        <v>0</v>
      </c>
      <c r="I92" s="184">
        <v>0</v>
      </c>
    </row>
    <row r="93" spans="1:9" ht="13.15" customHeight="1" x14ac:dyDescent="0.15">
      <c r="A93" s="141">
        <v>5</v>
      </c>
      <c r="B93" s="838" t="s">
        <v>261</v>
      </c>
      <c r="C93" s="839"/>
      <c r="D93" s="184">
        <v>0</v>
      </c>
      <c r="E93" s="184">
        <v>0</v>
      </c>
      <c r="F93" s="184">
        <v>0</v>
      </c>
      <c r="G93" s="184">
        <v>0</v>
      </c>
      <c r="H93" s="184">
        <v>0</v>
      </c>
      <c r="I93" s="184">
        <v>0</v>
      </c>
    </row>
    <row r="94" spans="1:9" ht="13.15" customHeight="1" x14ac:dyDescent="0.15">
      <c r="A94" s="142">
        <v>6</v>
      </c>
      <c r="B94" s="840" t="s">
        <v>262</v>
      </c>
      <c r="C94" s="840"/>
      <c r="D94" s="209">
        <v>3379</v>
      </c>
      <c r="E94" s="205">
        <v>132</v>
      </c>
      <c r="F94" s="205">
        <v>3247</v>
      </c>
      <c r="G94" s="205">
        <v>59090</v>
      </c>
      <c r="H94" s="205">
        <v>17601</v>
      </c>
      <c r="I94" s="205">
        <v>41489</v>
      </c>
    </row>
    <row r="95" spans="1:9" ht="14.25" thickBot="1" x14ac:dyDescent="0.2">
      <c r="A95" s="92"/>
      <c r="B95" s="92"/>
      <c r="C95" s="92"/>
      <c r="D95" s="92"/>
      <c r="E95" s="92"/>
      <c r="F95" s="92"/>
      <c r="G95" s="92"/>
      <c r="I95" s="92"/>
    </row>
    <row r="96" spans="1:9" ht="14.25" thickTop="1" x14ac:dyDescent="0.15">
      <c r="A96" s="826" t="s">
        <v>42</v>
      </c>
      <c r="B96" s="826"/>
      <c r="C96" s="827"/>
      <c r="D96" s="576" t="s">
        <v>333</v>
      </c>
      <c r="E96" s="577"/>
      <c r="F96" s="577"/>
      <c r="G96" s="577"/>
      <c r="I96" s="92"/>
    </row>
    <row r="97" spans="1:9" x14ac:dyDescent="0.15">
      <c r="A97" s="828"/>
      <c r="B97" s="828"/>
      <c r="C97" s="829"/>
      <c r="D97" s="836" t="s">
        <v>229</v>
      </c>
      <c r="E97" s="830"/>
      <c r="F97" s="831"/>
      <c r="G97" s="373" t="s">
        <v>230</v>
      </c>
      <c r="I97" s="92"/>
    </row>
    <row r="98" spans="1:9" x14ac:dyDescent="0.15">
      <c r="A98" s="830"/>
      <c r="B98" s="830"/>
      <c r="C98" s="831"/>
      <c r="D98" s="337" t="s">
        <v>120</v>
      </c>
      <c r="E98" s="337" t="s">
        <v>225</v>
      </c>
      <c r="F98" s="375" t="s">
        <v>226</v>
      </c>
      <c r="G98" s="453" t="s">
        <v>231</v>
      </c>
      <c r="I98" s="92"/>
    </row>
    <row r="99" spans="1:9" ht="13.15" customHeight="1" x14ac:dyDescent="0.15">
      <c r="A99" s="837" t="s">
        <v>251</v>
      </c>
      <c r="B99" s="837"/>
      <c r="C99" s="837"/>
      <c r="D99" s="210">
        <v>96.913053197080231</v>
      </c>
      <c r="E99" s="211">
        <v>99.07</v>
      </c>
      <c r="F99" s="211">
        <v>32.72</v>
      </c>
      <c r="G99" s="258">
        <v>100</v>
      </c>
      <c r="I99" s="92"/>
    </row>
    <row r="100" spans="1:9" x14ac:dyDescent="0.15">
      <c r="A100" s="373"/>
      <c r="B100" s="373"/>
      <c r="C100" s="373"/>
      <c r="D100" s="197"/>
      <c r="E100" s="196"/>
      <c r="F100" s="212"/>
      <c r="G100" s="256"/>
      <c r="I100" s="92"/>
    </row>
    <row r="101" spans="1:9" ht="13.15" customHeight="1" x14ac:dyDescent="0.15">
      <c r="A101" s="141">
        <v>1</v>
      </c>
      <c r="B101" s="838" t="s">
        <v>252</v>
      </c>
      <c r="C101" s="838"/>
      <c r="D101" s="197">
        <v>95.580171309491377</v>
      </c>
      <c r="E101" s="196">
        <v>98.63</v>
      </c>
      <c r="F101" s="196">
        <v>31.49</v>
      </c>
      <c r="G101" s="256">
        <v>44.598936130526454</v>
      </c>
      <c r="H101" s="74"/>
      <c r="I101" s="92"/>
    </row>
    <row r="102" spans="1:9" x14ac:dyDescent="0.15">
      <c r="A102" s="141"/>
      <c r="B102" s="141" t="s">
        <v>217</v>
      </c>
      <c r="C102" s="372" t="s">
        <v>253</v>
      </c>
      <c r="D102" s="197">
        <v>94.856734623539538</v>
      </c>
      <c r="E102" s="196">
        <v>98.42</v>
      </c>
      <c r="F102" s="196">
        <v>31.71</v>
      </c>
      <c r="G102" s="256">
        <v>36.22080944388081</v>
      </c>
      <c r="H102" s="74"/>
      <c r="I102" s="92"/>
    </row>
    <row r="103" spans="1:9" x14ac:dyDescent="0.15">
      <c r="A103" s="141"/>
      <c r="B103" s="141" t="s">
        <v>218</v>
      </c>
      <c r="C103" s="372" t="s">
        <v>254</v>
      </c>
      <c r="D103" s="197">
        <v>98.839080685628517</v>
      </c>
      <c r="E103" s="196">
        <v>99.54</v>
      </c>
      <c r="F103" s="196">
        <v>25.99</v>
      </c>
      <c r="G103" s="256">
        <v>8.3781266866456399</v>
      </c>
      <c r="H103" s="74"/>
      <c r="I103" s="92"/>
    </row>
    <row r="104" spans="1:9" ht="13.15" customHeight="1" x14ac:dyDescent="0.15">
      <c r="A104" s="141">
        <v>2</v>
      </c>
      <c r="B104" s="838" t="s">
        <v>255</v>
      </c>
      <c r="C104" s="838"/>
      <c r="D104" s="197">
        <v>98.01099104333521</v>
      </c>
      <c r="E104" s="196">
        <v>99.43</v>
      </c>
      <c r="F104" s="196">
        <v>34.979999999999997</v>
      </c>
      <c r="G104" s="256">
        <v>44.400641648343985</v>
      </c>
      <c r="H104" s="74"/>
      <c r="I104" s="92"/>
    </row>
    <row r="105" spans="1:9" x14ac:dyDescent="0.15">
      <c r="A105" s="141"/>
      <c r="B105" s="141" t="s">
        <v>217</v>
      </c>
      <c r="C105" s="372" t="s">
        <v>256</v>
      </c>
      <c r="D105" s="197">
        <v>97.684754094159317</v>
      </c>
      <c r="E105" s="196">
        <v>99.33</v>
      </c>
      <c r="F105" s="196">
        <v>35.4</v>
      </c>
      <c r="G105" s="256">
        <v>37.048426744291774</v>
      </c>
      <c r="H105" s="74"/>
      <c r="I105" s="92"/>
    </row>
    <row r="106" spans="1:9" x14ac:dyDescent="0.15">
      <c r="A106" s="141"/>
      <c r="B106" s="141" t="s">
        <v>218</v>
      </c>
      <c r="C106" s="372" t="s">
        <v>257</v>
      </c>
      <c r="D106" s="197">
        <v>99.681231389459285</v>
      </c>
      <c r="E106" s="196">
        <v>99.93</v>
      </c>
      <c r="F106" s="196">
        <v>16.41</v>
      </c>
      <c r="G106" s="256">
        <v>7.1805770522759031</v>
      </c>
      <c r="H106" s="74"/>
      <c r="I106" s="92"/>
    </row>
    <row r="107" spans="1:9" x14ac:dyDescent="0.15">
      <c r="A107" s="141"/>
      <c r="B107" s="141" t="s">
        <v>219</v>
      </c>
      <c r="C107" s="372" t="s">
        <v>269</v>
      </c>
      <c r="D107" s="197">
        <v>100</v>
      </c>
      <c r="E107" s="196">
        <v>100</v>
      </c>
      <c r="F107" s="196">
        <v>0</v>
      </c>
      <c r="G107" s="256">
        <v>0.17163785177631199</v>
      </c>
      <c r="H107" s="74"/>
      <c r="I107" s="92"/>
    </row>
    <row r="108" spans="1:9" ht="13.15" customHeight="1" x14ac:dyDescent="0.15">
      <c r="A108" s="141">
        <v>3</v>
      </c>
      <c r="B108" s="838" t="s">
        <v>259</v>
      </c>
      <c r="C108" s="838"/>
      <c r="D108" s="197">
        <v>93.052944502270535</v>
      </c>
      <c r="E108" s="196">
        <v>97.63</v>
      </c>
      <c r="F108" s="196">
        <v>31.52</v>
      </c>
      <c r="G108" s="256">
        <v>1.0627286436936236</v>
      </c>
      <c r="H108" s="74"/>
      <c r="I108" s="92"/>
    </row>
    <row r="109" spans="1:9" ht="13.15" customHeight="1" x14ac:dyDescent="0.15">
      <c r="A109" s="141"/>
      <c r="B109" s="369" t="s">
        <v>217</v>
      </c>
      <c r="C109" s="369" t="s">
        <v>330</v>
      </c>
      <c r="D109" s="197">
        <v>92.973107328192441</v>
      </c>
      <c r="E109" s="196">
        <v>97.63</v>
      </c>
      <c r="F109" s="196">
        <v>31.52</v>
      </c>
      <c r="G109" s="256">
        <v>1.0497528449159317</v>
      </c>
      <c r="H109" s="74"/>
      <c r="I109" s="92"/>
    </row>
    <row r="110" spans="1:9" ht="13.15" customHeight="1" x14ac:dyDescent="0.15">
      <c r="A110" s="141"/>
      <c r="B110" s="369" t="s">
        <v>218</v>
      </c>
      <c r="C110" s="369" t="s">
        <v>331</v>
      </c>
      <c r="D110" s="197">
        <v>100</v>
      </c>
      <c r="E110" s="196">
        <v>0</v>
      </c>
      <c r="F110" s="196">
        <v>0</v>
      </c>
      <c r="G110" s="256">
        <v>1.29757987776921E-2</v>
      </c>
      <c r="H110" s="74"/>
      <c r="I110" s="92"/>
    </row>
    <row r="111" spans="1:9" ht="13.15" customHeight="1" x14ac:dyDescent="0.15">
      <c r="A111" s="141">
        <v>4</v>
      </c>
      <c r="B111" s="838" t="s">
        <v>260</v>
      </c>
      <c r="C111" s="838"/>
      <c r="D111" s="197">
        <v>100</v>
      </c>
      <c r="E111" s="196">
        <v>100</v>
      </c>
      <c r="F111" s="196">
        <v>0</v>
      </c>
      <c r="G111" s="256">
        <v>3.9217623448343049</v>
      </c>
      <c r="H111" s="74"/>
      <c r="I111" s="92"/>
    </row>
    <row r="112" spans="1:9" ht="13.15" customHeight="1" x14ac:dyDescent="0.15">
      <c r="A112" s="141">
        <v>5</v>
      </c>
      <c r="B112" s="838" t="s">
        <v>261</v>
      </c>
      <c r="C112" s="838"/>
      <c r="D112" s="197">
        <v>0</v>
      </c>
      <c r="E112" s="196">
        <v>0</v>
      </c>
      <c r="F112" s="196">
        <v>0</v>
      </c>
      <c r="G112" s="256">
        <v>0</v>
      </c>
      <c r="H112" s="74"/>
      <c r="I112" s="92"/>
    </row>
    <row r="113" spans="1:9" ht="13.15" customHeight="1" x14ac:dyDescent="0.15">
      <c r="A113" s="142">
        <v>6</v>
      </c>
      <c r="B113" s="840" t="s">
        <v>262</v>
      </c>
      <c r="C113" s="840"/>
      <c r="D113" s="213">
        <v>97.685611765337896</v>
      </c>
      <c r="E113" s="214">
        <v>99.33</v>
      </c>
      <c r="F113" s="214">
        <v>35.4</v>
      </c>
      <c r="G113" s="259">
        <v>6.0159312326016314</v>
      </c>
      <c r="H113" s="74"/>
      <c r="I113" s="92"/>
    </row>
    <row r="114" spans="1:9" x14ac:dyDescent="0.15">
      <c r="A114" s="92"/>
      <c r="B114" s="92"/>
      <c r="C114" s="92"/>
      <c r="D114" s="92"/>
      <c r="E114" s="92"/>
      <c r="F114" s="92"/>
      <c r="G114" s="92"/>
      <c r="I114" s="92"/>
    </row>
    <row r="115" spans="1:9" x14ac:dyDescent="0.15">
      <c r="A115" s="92"/>
      <c r="B115" s="92"/>
      <c r="C115" s="92"/>
      <c r="D115" s="92"/>
      <c r="E115" s="92"/>
      <c r="F115" s="92"/>
      <c r="G115" s="92"/>
      <c r="I115" s="92"/>
    </row>
    <row r="116" spans="1:9" x14ac:dyDescent="0.15">
      <c r="A116" s="92"/>
      <c r="B116" s="92"/>
      <c r="C116" s="92"/>
      <c r="D116" s="92"/>
      <c r="E116" s="92"/>
      <c r="F116" s="92"/>
      <c r="G116" s="92"/>
      <c r="I116" s="92"/>
    </row>
    <row r="117" spans="1:9" x14ac:dyDescent="0.15">
      <c r="A117" s="78" t="s">
        <v>268</v>
      </c>
      <c r="B117" s="92"/>
      <c r="C117" s="92"/>
      <c r="D117" s="92"/>
      <c r="E117" s="92"/>
      <c r="F117" s="92"/>
      <c r="G117" s="92"/>
      <c r="I117" s="92"/>
    </row>
    <row r="118" spans="1:9" ht="14.25" thickBot="1" x14ac:dyDescent="0.2">
      <c r="A118" s="92"/>
      <c r="B118" s="92"/>
      <c r="C118" s="92"/>
      <c r="D118" s="92"/>
      <c r="E118" s="92"/>
      <c r="F118" s="92"/>
      <c r="G118" s="92"/>
      <c r="H118" s="825" t="s">
        <v>38</v>
      </c>
      <c r="I118" s="825"/>
    </row>
    <row r="119" spans="1:9" ht="14.25" thickTop="1" x14ac:dyDescent="0.15">
      <c r="A119" s="817" t="s">
        <v>42</v>
      </c>
      <c r="B119" s="817"/>
      <c r="C119" s="626"/>
      <c r="D119" s="552" t="s">
        <v>395</v>
      </c>
      <c r="E119" s="816"/>
      <c r="F119" s="816"/>
      <c r="G119" s="816"/>
      <c r="H119" s="816"/>
      <c r="I119" s="816"/>
    </row>
    <row r="120" spans="1:9" x14ac:dyDescent="0.15">
      <c r="A120" s="818"/>
      <c r="B120" s="818"/>
      <c r="C120" s="627"/>
      <c r="D120" s="564" t="s">
        <v>246</v>
      </c>
      <c r="E120" s="565"/>
      <c r="F120" s="525"/>
      <c r="G120" s="564" t="s">
        <v>247</v>
      </c>
      <c r="H120" s="565"/>
      <c r="I120" s="565"/>
    </row>
    <row r="121" spans="1:9" x14ac:dyDescent="0.15">
      <c r="A121" s="567"/>
      <c r="B121" s="567"/>
      <c r="C121" s="569"/>
      <c r="D121" s="340" t="s">
        <v>248</v>
      </c>
      <c r="E121" s="340" t="s">
        <v>249</v>
      </c>
      <c r="F121" s="340" t="s">
        <v>250</v>
      </c>
      <c r="G121" s="340" t="s">
        <v>248</v>
      </c>
      <c r="H121" s="340" t="s">
        <v>249</v>
      </c>
      <c r="I121" s="348" t="s">
        <v>250</v>
      </c>
    </row>
    <row r="122" spans="1:9" ht="13.15" customHeight="1" x14ac:dyDescent="0.15">
      <c r="A122" s="821" t="s">
        <v>251</v>
      </c>
      <c r="B122" s="821"/>
      <c r="C122" s="822"/>
      <c r="D122" s="201">
        <v>44706533</v>
      </c>
      <c r="E122" s="202">
        <v>43472628</v>
      </c>
      <c r="F122" s="202">
        <v>1233905</v>
      </c>
      <c r="G122" s="202">
        <v>43536998</v>
      </c>
      <c r="H122" s="202">
        <v>43134166</v>
      </c>
      <c r="I122" s="202">
        <v>402832</v>
      </c>
    </row>
    <row r="123" spans="1:9" x14ac:dyDescent="0.15">
      <c r="A123" s="371"/>
      <c r="B123" s="371"/>
      <c r="C123" s="371"/>
      <c r="D123" s="189"/>
      <c r="E123" s="188"/>
      <c r="F123" s="188"/>
      <c r="G123" s="188"/>
      <c r="H123" s="188"/>
      <c r="I123" s="188"/>
    </row>
    <row r="124" spans="1:9" ht="13.15" customHeight="1" x14ac:dyDescent="0.15">
      <c r="A124" s="138">
        <v>1</v>
      </c>
      <c r="B124" s="819" t="s">
        <v>252</v>
      </c>
      <c r="C124" s="820"/>
      <c r="D124" s="203">
        <v>19748303</v>
      </c>
      <c r="E124" s="184">
        <v>18970367</v>
      </c>
      <c r="F124" s="184">
        <v>777936</v>
      </c>
      <c r="G124" s="184">
        <v>18988433</v>
      </c>
      <c r="H124" s="184">
        <v>18757596</v>
      </c>
      <c r="I124" s="184">
        <v>230837</v>
      </c>
    </row>
    <row r="125" spans="1:9" x14ac:dyDescent="0.15">
      <c r="A125" s="138"/>
      <c r="B125" s="138" t="s">
        <v>217</v>
      </c>
      <c r="C125" s="369" t="s">
        <v>253</v>
      </c>
      <c r="D125" s="203">
        <v>16716889</v>
      </c>
      <c r="E125" s="184">
        <v>15972292</v>
      </c>
      <c r="F125" s="184">
        <v>744597</v>
      </c>
      <c r="G125" s="184">
        <v>16003823</v>
      </c>
      <c r="H125" s="184">
        <v>15783465</v>
      </c>
      <c r="I125" s="188">
        <v>220358</v>
      </c>
    </row>
    <row r="126" spans="1:9" x14ac:dyDescent="0.15">
      <c r="A126" s="138"/>
      <c r="B126" s="138" t="s">
        <v>218</v>
      </c>
      <c r="C126" s="369" t="s">
        <v>254</v>
      </c>
      <c r="D126" s="203">
        <v>3031414</v>
      </c>
      <c r="E126" s="188">
        <v>2998075</v>
      </c>
      <c r="F126" s="188">
        <v>33339</v>
      </c>
      <c r="G126" s="184">
        <v>2984610</v>
      </c>
      <c r="H126" s="188">
        <v>2974131</v>
      </c>
      <c r="I126" s="188">
        <v>10479</v>
      </c>
    </row>
    <row r="127" spans="1:9" ht="13.15" customHeight="1" x14ac:dyDescent="0.15">
      <c r="A127" s="138">
        <v>2</v>
      </c>
      <c r="B127" s="819" t="s">
        <v>255</v>
      </c>
      <c r="C127" s="820"/>
      <c r="D127" s="203">
        <v>20056452</v>
      </c>
      <c r="E127" s="184">
        <v>19691043</v>
      </c>
      <c r="F127" s="184">
        <v>365409</v>
      </c>
      <c r="G127" s="184">
        <v>19725840</v>
      </c>
      <c r="H127" s="184">
        <v>19586957</v>
      </c>
      <c r="I127" s="184">
        <v>138883</v>
      </c>
    </row>
    <row r="128" spans="1:9" x14ac:dyDescent="0.15">
      <c r="A128" s="138"/>
      <c r="B128" s="138" t="s">
        <v>217</v>
      </c>
      <c r="C128" s="369" t="s">
        <v>256</v>
      </c>
      <c r="D128" s="203">
        <v>16731786</v>
      </c>
      <c r="E128" s="184">
        <v>16372111</v>
      </c>
      <c r="F128" s="184">
        <v>359675</v>
      </c>
      <c r="G128" s="184">
        <v>16422627</v>
      </c>
      <c r="H128" s="184">
        <v>16285903</v>
      </c>
      <c r="I128" s="188">
        <v>136724</v>
      </c>
    </row>
    <row r="129" spans="1:9" x14ac:dyDescent="0.15">
      <c r="A129" s="138"/>
      <c r="B129" s="138" t="s">
        <v>218</v>
      </c>
      <c r="C129" s="369" t="s">
        <v>257</v>
      </c>
      <c r="D129" s="203">
        <v>3254302</v>
      </c>
      <c r="E129" s="188">
        <v>3248568</v>
      </c>
      <c r="F129" s="188">
        <v>5734</v>
      </c>
      <c r="G129" s="184">
        <v>3232849</v>
      </c>
      <c r="H129" s="184">
        <v>3230690</v>
      </c>
      <c r="I129" s="188">
        <v>2159</v>
      </c>
    </row>
    <row r="130" spans="1:9" x14ac:dyDescent="0.15">
      <c r="A130" s="138"/>
      <c r="B130" s="138" t="s">
        <v>219</v>
      </c>
      <c r="C130" s="370" t="s">
        <v>258</v>
      </c>
      <c r="D130" s="203">
        <v>70364</v>
      </c>
      <c r="E130" s="188">
        <v>70364</v>
      </c>
      <c r="F130" s="188">
        <v>0</v>
      </c>
      <c r="G130" s="184">
        <v>70364</v>
      </c>
      <c r="H130" s="184">
        <v>70364</v>
      </c>
      <c r="I130" s="184">
        <v>0</v>
      </c>
    </row>
    <row r="131" spans="1:9" ht="13.15" customHeight="1" x14ac:dyDescent="0.15">
      <c r="A131" s="138">
        <v>3</v>
      </c>
      <c r="B131" s="819" t="s">
        <v>259</v>
      </c>
      <c r="C131" s="820"/>
      <c r="D131" s="203">
        <v>527681</v>
      </c>
      <c r="E131" s="188">
        <v>495527</v>
      </c>
      <c r="F131" s="188">
        <v>32154</v>
      </c>
      <c r="G131" s="184">
        <v>498604</v>
      </c>
      <c r="H131" s="188">
        <v>487694</v>
      </c>
      <c r="I131" s="188">
        <v>10910</v>
      </c>
    </row>
    <row r="132" spans="1:9" ht="13.15" customHeight="1" x14ac:dyDescent="0.15">
      <c r="A132" s="138"/>
      <c r="B132" s="369" t="s">
        <v>217</v>
      </c>
      <c r="C132" s="370" t="s">
        <v>330</v>
      </c>
      <c r="D132" s="203">
        <v>509342</v>
      </c>
      <c r="E132" s="188">
        <v>477188</v>
      </c>
      <c r="F132" s="188">
        <v>32154</v>
      </c>
      <c r="G132" s="184">
        <v>480265</v>
      </c>
      <c r="H132" s="184">
        <v>469355</v>
      </c>
      <c r="I132" s="188">
        <v>10910</v>
      </c>
    </row>
    <row r="133" spans="1:9" ht="13.15" customHeight="1" x14ac:dyDescent="0.15">
      <c r="A133" s="138"/>
      <c r="B133" s="369" t="s">
        <v>218</v>
      </c>
      <c r="C133" s="370" t="s">
        <v>331</v>
      </c>
      <c r="D133" s="203">
        <v>18339</v>
      </c>
      <c r="E133" s="188">
        <v>18339</v>
      </c>
      <c r="F133" s="188">
        <v>0</v>
      </c>
      <c r="G133" s="184">
        <v>18339</v>
      </c>
      <c r="H133" s="188">
        <v>18339</v>
      </c>
      <c r="I133" s="188">
        <v>0</v>
      </c>
    </row>
    <row r="134" spans="1:9" ht="13.15" customHeight="1" x14ac:dyDescent="0.15">
      <c r="A134" s="138">
        <v>4</v>
      </c>
      <c r="B134" s="819" t="s">
        <v>260</v>
      </c>
      <c r="C134" s="820"/>
      <c r="D134" s="203">
        <v>1666127</v>
      </c>
      <c r="E134" s="188">
        <v>1666127</v>
      </c>
      <c r="F134" s="188">
        <v>0</v>
      </c>
      <c r="G134" s="184">
        <v>1666127</v>
      </c>
      <c r="H134" s="184">
        <v>1666127</v>
      </c>
      <c r="I134" s="184">
        <v>0</v>
      </c>
    </row>
    <row r="135" spans="1:9" ht="13.15" customHeight="1" x14ac:dyDescent="0.15">
      <c r="A135" s="138">
        <v>5</v>
      </c>
      <c r="B135" s="819" t="s">
        <v>261</v>
      </c>
      <c r="C135" s="820"/>
      <c r="D135" s="203">
        <v>0</v>
      </c>
      <c r="E135" s="184">
        <v>0</v>
      </c>
      <c r="F135" s="184">
        <v>0</v>
      </c>
      <c r="G135" s="184">
        <v>0</v>
      </c>
      <c r="H135" s="184">
        <v>0</v>
      </c>
      <c r="I135" s="184">
        <v>0</v>
      </c>
    </row>
    <row r="136" spans="1:9" ht="13.15" customHeight="1" x14ac:dyDescent="0.15">
      <c r="A136" s="139">
        <v>6</v>
      </c>
      <c r="B136" s="823" t="s">
        <v>262</v>
      </c>
      <c r="C136" s="824"/>
      <c r="D136" s="204">
        <v>2707970</v>
      </c>
      <c r="E136" s="205">
        <v>2649564</v>
      </c>
      <c r="F136" s="205">
        <v>58406</v>
      </c>
      <c r="G136" s="206">
        <v>2657994</v>
      </c>
      <c r="H136" s="206">
        <v>2635792</v>
      </c>
      <c r="I136" s="205">
        <v>22202</v>
      </c>
    </row>
    <row r="137" spans="1:9" ht="14.25" thickBot="1" x14ac:dyDescent="0.2">
      <c r="A137" s="138"/>
      <c r="B137" s="369"/>
      <c r="C137" s="369"/>
      <c r="D137" s="71"/>
      <c r="E137" s="71"/>
      <c r="F137" s="71"/>
      <c r="G137" s="71"/>
      <c r="H137" s="71"/>
      <c r="I137" s="71"/>
    </row>
    <row r="138" spans="1:9" ht="14.25" thickTop="1" x14ac:dyDescent="0.15">
      <c r="A138" s="817" t="s">
        <v>42</v>
      </c>
      <c r="B138" s="817"/>
      <c r="C138" s="626"/>
      <c r="D138" s="552" t="s">
        <v>510</v>
      </c>
      <c r="E138" s="816"/>
      <c r="F138" s="816"/>
      <c r="G138" s="816"/>
      <c r="H138" s="816"/>
      <c r="I138" s="816"/>
    </row>
    <row r="139" spans="1:9" ht="13.15" customHeight="1" x14ac:dyDescent="0.15">
      <c r="A139" s="818"/>
      <c r="B139" s="818"/>
      <c r="C139" s="627"/>
      <c r="D139" s="564" t="s">
        <v>263</v>
      </c>
      <c r="E139" s="565"/>
      <c r="F139" s="525"/>
      <c r="G139" s="564" t="s">
        <v>264</v>
      </c>
      <c r="H139" s="565"/>
      <c r="I139" s="565"/>
    </row>
    <row r="140" spans="1:9" x14ac:dyDescent="0.15">
      <c r="A140" s="567"/>
      <c r="B140" s="567"/>
      <c r="C140" s="569"/>
      <c r="D140" s="340" t="s">
        <v>248</v>
      </c>
      <c r="E140" s="348" t="s">
        <v>249</v>
      </c>
      <c r="F140" s="340" t="s">
        <v>250</v>
      </c>
      <c r="G140" s="340" t="s">
        <v>248</v>
      </c>
      <c r="H140" s="340" t="s">
        <v>249</v>
      </c>
      <c r="I140" s="348" t="s">
        <v>250</v>
      </c>
    </row>
    <row r="141" spans="1:9" ht="13.15" customHeight="1" x14ac:dyDescent="0.15">
      <c r="A141" s="821" t="s">
        <v>251</v>
      </c>
      <c r="B141" s="821"/>
      <c r="C141" s="822"/>
      <c r="D141" s="207">
        <v>106786</v>
      </c>
      <c r="E141" s="208">
        <v>2052</v>
      </c>
      <c r="F141" s="208">
        <v>104734</v>
      </c>
      <c r="G141" s="208">
        <v>1062749</v>
      </c>
      <c r="H141" s="208">
        <v>336410</v>
      </c>
      <c r="I141" s="208">
        <v>726339</v>
      </c>
    </row>
    <row r="142" spans="1:9" x14ac:dyDescent="0.15">
      <c r="A142" s="371"/>
      <c r="B142" s="371"/>
      <c r="C142" s="371"/>
      <c r="D142" s="189"/>
      <c r="E142" s="188"/>
      <c r="F142" s="188"/>
      <c r="G142" s="188"/>
      <c r="H142" s="188"/>
      <c r="I142" s="188"/>
    </row>
    <row r="143" spans="1:9" ht="13.15" customHeight="1" x14ac:dyDescent="0.15">
      <c r="A143" s="138">
        <v>1</v>
      </c>
      <c r="B143" s="819" t="s">
        <v>252</v>
      </c>
      <c r="C143" s="820"/>
      <c r="D143" s="189">
        <v>80280</v>
      </c>
      <c r="E143" s="188">
        <v>349</v>
      </c>
      <c r="F143" s="188">
        <v>79931</v>
      </c>
      <c r="G143" s="188">
        <v>679590</v>
      </c>
      <c r="H143" s="188">
        <v>212421</v>
      </c>
      <c r="I143" s="188">
        <v>467169</v>
      </c>
    </row>
    <row r="144" spans="1:9" ht="13.15" customHeight="1" x14ac:dyDescent="0.15">
      <c r="A144" s="138"/>
      <c r="B144" s="359" t="s">
        <v>217</v>
      </c>
      <c r="C144" s="369" t="s">
        <v>253</v>
      </c>
      <c r="D144" s="189">
        <v>75372</v>
      </c>
      <c r="E144" s="188">
        <v>252</v>
      </c>
      <c r="F144" s="188">
        <v>75120</v>
      </c>
      <c r="G144" s="188">
        <v>637693</v>
      </c>
      <c r="H144" s="188">
        <v>188575</v>
      </c>
      <c r="I144" s="188">
        <v>449118</v>
      </c>
    </row>
    <row r="145" spans="1:9" x14ac:dyDescent="0.15">
      <c r="A145" s="138"/>
      <c r="B145" s="359" t="s">
        <v>218</v>
      </c>
      <c r="C145" s="369" t="s">
        <v>254</v>
      </c>
      <c r="D145" s="189">
        <v>4908</v>
      </c>
      <c r="E145" s="188">
        <v>97</v>
      </c>
      <c r="F145" s="188">
        <v>4811</v>
      </c>
      <c r="G145" s="188">
        <v>41897</v>
      </c>
      <c r="H145" s="188">
        <v>23846</v>
      </c>
      <c r="I145" s="188">
        <v>18051</v>
      </c>
    </row>
    <row r="146" spans="1:9" ht="13.15" customHeight="1" x14ac:dyDescent="0.15">
      <c r="A146" s="138">
        <v>2</v>
      </c>
      <c r="B146" s="819" t="s">
        <v>255</v>
      </c>
      <c r="C146" s="820"/>
      <c r="D146" s="189">
        <v>20369</v>
      </c>
      <c r="E146" s="188">
        <v>1457</v>
      </c>
      <c r="F146" s="188">
        <v>18912</v>
      </c>
      <c r="G146" s="188">
        <v>310243</v>
      </c>
      <c r="H146" s="188">
        <v>102629</v>
      </c>
      <c r="I146" s="188">
        <v>207614</v>
      </c>
    </row>
    <row r="147" spans="1:9" x14ac:dyDescent="0.15">
      <c r="A147" s="138"/>
      <c r="B147" s="359" t="s">
        <v>217</v>
      </c>
      <c r="C147" s="369" t="s">
        <v>256</v>
      </c>
      <c r="D147" s="189">
        <v>19817</v>
      </c>
      <c r="E147" s="188">
        <v>1457</v>
      </c>
      <c r="F147" s="188">
        <v>18360</v>
      </c>
      <c r="G147" s="188">
        <v>289341</v>
      </c>
      <c r="H147" s="188">
        <v>84751</v>
      </c>
      <c r="I147" s="188">
        <v>204590</v>
      </c>
    </row>
    <row r="148" spans="1:9" ht="13.15" customHeight="1" x14ac:dyDescent="0.15">
      <c r="A148" s="138"/>
      <c r="B148" s="359" t="s">
        <v>218</v>
      </c>
      <c r="C148" s="369" t="s">
        <v>257</v>
      </c>
      <c r="D148" s="189">
        <v>552</v>
      </c>
      <c r="E148" s="184">
        <v>0</v>
      </c>
      <c r="F148" s="188">
        <v>552</v>
      </c>
      <c r="G148" s="188">
        <v>20902</v>
      </c>
      <c r="H148" s="188">
        <v>17878</v>
      </c>
      <c r="I148" s="188">
        <v>3024</v>
      </c>
    </row>
    <row r="149" spans="1:9" ht="13.15" customHeight="1" x14ac:dyDescent="0.15">
      <c r="A149" s="138"/>
      <c r="B149" s="359" t="s">
        <v>219</v>
      </c>
      <c r="C149" s="370" t="s">
        <v>258</v>
      </c>
      <c r="D149" s="184">
        <v>0</v>
      </c>
      <c r="E149" s="184">
        <v>0</v>
      </c>
      <c r="F149" s="184">
        <v>0</v>
      </c>
      <c r="G149" s="184">
        <v>0</v>
      </c>
      <c r="H149" s="188">
        <v>0</v>
      </c>
      <c r="I149" s="184">
        <v>0</v>
      </c>
    </row>
    <row r="150" spans="1:9" ht="13.15" customHeight="1" x14ac:dyDescent="0.15">
      <c r="A150" s="138">
        <v>3</v>
      </c>
      <c r="B150" s="819" t="s">
        <v>259</v>
      </c>
      <c r="C150" s="820"/>
      <c r="D150" s="189">
        <v>2920</v>
      </c>
      <c r="E150" s="188">
        <v>10</v>
      </c>
      <c r="F150" s="188">
        <v>2910</v>
      </c>
      <c r="G150" s="188">
        <v>26158</v>
      </c>
      <c r="H150" s="188">
        <v>7824</v>
      </c>
      <c r="I150" s="188">
        <v>18334</v>
      </c>
    </row>
    <row r="151" spans="1:9" ht="13.15" customHeight="1" x14ac:dyDescent="0.15">
      <c r="A151" s="138"/>
      <c r="B151" s="369" t="s">
        <v>217</v>
      </c>
      <c r="C151" s="370" t="s">
        <v>330</v>
      </c>
      <c r="D151" s="189">
        <v>2920</v>
      </c>
      <c r="E151" s="188">
        <v>10</v>
      </c>
      <c r="F151" s="188">
        <v>2910</v>
      </c>
      <c r="G151" s="188">
        <v>26158</v>
      </c>
      <c r="H151" s="188">
        <v>7824</v>
      </c>
      <c r="I151" s="188">
        <v>18334</v>
      </c>
    </row>
    <row r="152" spans="1:9" x14ac:dyDescent="0.15">
      <c r="A152" s="138"/>
      <c r="B152" s="369" t="s">
        <v>218</v>
      </c>
      <c r="C152" s="370" t="s">
        <v>331</v>
      </c>
      <c r="D152" s="188">
        <v>0</v>
      </c>
      <c r="E152" s="188">
        <v>0</v>
      </c>
      <c r="F152" s="188">
        <v>0</v>
      </c>
      <c r="G152" s="188">
        <v>0</v>
      </c>
      <c r="H152" s="188">
        <v>0</v>
      </c>
      <c r="I152" s="188">
        <v>0</v>
      </c>
    </row>
    <row r="153" spans="1:9" ht="13.15" customHeight="1" x14ac:dyDescent="0.15">
      <c r="A153" s="138">
        <v>4</v>
      </c>
      <c r="B153" s="819" t="s">
        <v>260</v>
      </c>
      <c r="C153" s="820"/>
      <c r="D153" s="184">
        <v>0</v>
      </c>
      <c r="E153" s="184">
        <v>0</v>
      </c>
      <c r="F153" s="184">
        <v>0</v>
      </c>
      <c r="G153" s="184">
        <v>0</v>
      </c>
      <c r="H153" s="188">
        <v>0</v>
      </c>
      <c r="I153" s="184">
        <v>0</v>
      </c>
    </row>
    <row r="154" spans="1:9" ht="13.15" customHeight="1" x14ac:dyDescent="0.15">
      <c r="A154" s="138">
        <v>5</v>
      </c>
      <c r="B154" s="819" t="s">
        <v>261</v>
      </c>
      <c r="C154" s="820"/>
      <c r="D154" s="184">
        <v>0</v>
      </c>
      <c r="E154" s="184">
        <v>0</v>
      </c>
      <c r="F154" s="184">
        <v>0</v>
      </c>
      <c r="G154" s="184">
        <v>0</v>
      </c>
      <c r="H154" s="188">
        <v>0</v>
      </c>
      <c r="I154" s="184">
        <v>0</v>
      </c>
    </row>
    <row r="155" spans="1:9" ht="13.15" customHeight="1" x14ac:dyDescent="0.15">
      <c r="A155" s="139">
        <v>6</v>
      </c>
      <c r="B155" s="823" t="s">
        <v>262</v>
      </c>
      <c r="C155" s="824"/>
      <c r="D155" s="209">
        <v>3217</v>
      </c>
      <c r="E155" s="205">
        <v>236</v>
      </c>
      <c r="F155" s="205">
        <v>2981</v>
      </c>
      <c r="G155" s="205">
        <v>46758</v>
      </c>
      <c r="H155" s="205">
        <v>13536</v>
      </c>
      <c r="I155" s="205">
        <v>33222</v>
      </c>
    </row>
    <row r="156" spans="1:9" ht="13.15" customHeight="1" thickBot="1" x14ac:dyDescent="0.2">
      <c r="A156" s="72"/>
      <c r="B156" s="72"/>
      <c r="C156" s="72"/>
      <c r="D156" s="72"/>
      <c r="E156" s="72"/>
      <c r="F156" s="72"/>
      <c r="G156" s="72"/>
      <c r="H156" s="72"/>
      <c r="I156" s="72"/>
    </row>
    <row r="157" spans="1:9" ht="14.25" thickTop="1" x14ac:dyDescent="0.15">
      <c r="A157" s="817" t="s">
        <v>42</v>
      </c>
      <c r="B157" s="817"/>
      <c r="C157" s="626"/>
      <c r="D157" s="576" t="s">
        <v>397</v>
      </c>
      <c r="E157" s="577"/>
      <c r="F157" s="577"/>
      <c r="G157" s="577"/>
      <c r="H157" s="72"/>
      <c r="I157" s="72"/>
    </row>
    <row r="158" spans="1:9" ht="13.15" customHeight="1" x14ac:dyDescent="0.15">
      <c r="A158" s="818"/>
      <c r="B158" s="818"/>
      <c r="C158" s="627"/>
      <c r="D158" s="564" t="s">
        <v>265</v>
      </c>
      <c r="E158" s="565"/>
      <c r="F158" s="525"/>
      <c r="G158" s="371" t="s">
        <v>266</v>
      </c>
      <c r="H158" s="72"/>
      <c r="I158" s="72"/>
    </row>
    <row r="159" spans="1:9" x14ac:dyDescent="0.15">
      <c r="A159" s="567"/>
      <c r="B159" s="567"/>
      <c r="C159" s="569"/>
      <c r="D159" s="340" t="s">
        <v>248</v>
      </c>
      <c r="E159" s="340" t="s">
        <v>249</v>
      </c>
      <c r="F159" s="348" t="s">
        <v>250</v>
      </c>
      <c r="G159" s="140" t="s">
        <v>267</v>
      </c>
      <c r="H159" s="72"/>
      <c r="I159" s="72"/>
    </row>
    <row r="160" spans="1:9" ht="13.15" customHeight="1" x14ac:dyDescent="0.15">
      <c r="A160" s="821" t="s">
        <v>251</v>
      </c>
      <c r="B160" s="821"/>
      <c r="C160" s="822"/>
      <c r="D160" s="210">
        <v>97.38</v>
      </c>
      <c r="E160" s="211">
        <v>99.22</v>
      </c>
      <c r="F160" s="211">
        <v>32.65</v>
      </c>
      <c r="G160" s="258">
        <v>100</v>
      </c>
      <c r="H160" s="72"/>
      <c r="I160" s="72"/>
    </row>
    <row r="161" spans="1:9" ht="13.15" customHeight="1" x14ac:dyDescent="0.15">
      <c r="A161" s="371"/>
      <c r="B161" s="371"/>
      <c r="C161" s="371"/>
      <c r="D161" s="197"/>
      <c r="E161" s="196"/>
      <c r="F161" s="212"/>
      <c r="G161" s="256"/>
      <c r="H161" s="72"/>
      <c r="I161" s="72"/>
    </row>
    <row r="162" spans="1:9" ht="13.15" customHeight="1" x14ac:dyDescent="0.15">
      <c r="A162" s="138">
        <v>1</v>
      </c>
      <c r="B162" s="819" t="s">
        <v>252</v>
      </c>
      <c r="C162" s="820"/>
      <c r="D162" s="197">
        <v>96.152226345727016</v>
      </c>
      <c r="E162" s="196">
        <v>98.88</v>
      </c>
      <c r="F162" s="196">
        <v>29.67</v>
      </c>
      <c r="G162" s="256">
        <v>43.6</v>
      </c>
      <c r="H162" s="72"/>
      <c r="I162" s="72"/>
    </row>
    <row r="163" spans="1:9" x14ac:dyDescent="0.15">
      <c r="A163" s="138"/>
      <c r="B163" s="138" t="s">
        <v>217</v>
      </c>
      <c r="C163" s="369" t="s">
        <v>253</v>
      </c>
      <c r="D163" s="197">
        <v>95.734457529747303</v>
      </c>
      <c r="E163" s="196">
        <v>98.82</v>
      </c>
      <c r="F163" s="196">
        <v>29.59</v>
      </c>
      <c r="G163" s="256">
        <v>36.799999999999997</v>
      </c>
      <c r="H163" s="72"/>
      <c r="I163" s="72"/>
    </row>
    <row r="164" spans="1:9" x14ac:dyDescent="0.15">
      <c r="A164" s="138"/>
      <c r="B164" s="138" t="s">
        <v>218</v>
      </c>
      <c r="C164" s="369" t="s">
        <v>254</v>
      </c>
      <c r="D164" s="197">
        <v>98.456034048797022</v>
      </c>
      <c r="E164" s="196">
        <v>99.2</v>
      </c>
      <c r="F164" s="196">
        <v>31.43</v>
      </c>
      <c r="G164" s="256">
        <v>6.8</v>
      </c>
      <c r="H164" s="72"/>
      <c r="I164" s="72"/>
    </row>
    <row r="165" spans="1:9" ht="13.15" customHeight="1" x14ac:dyDescent="0.15">
      <c r="A165" s="138">
        <v>2</v>
      </c>
      <c r="B165" s="819" t="s">
        <v>255</v>
      </c>
      <c r="C165" s="820"/>
      <c r="D165" s="197">
        <v>98.351592794179155</v>
      </c>
      <c r="E165" s="196">
        <v>99.47</v>
      </c>
      <c r="F165" s="196">
        <v>38.01</v>
      </c>
      <c r="G165" s="256">
        <v>45.3</v>
      </c>
      <c r="H165" s="72"/>
      <c r="I165" s="72"/>
    </row>
    <row r="166" spans="1:9" ht="13.15" customHeight="1" x14ac:dyDescent="0.15">
      <c r="A166" s="138"/>
      <c r="B166" s="138" t="s">
        <v>217</v>
      </c>
      <c r="C166" s="369" t="s">
        <v>256</v>
      </c>
      <c r="D166" s="197">
        <v>98.152265394740283</v>
      </c>
      <c r="E166" s="196">
        <v>99.47</v>
      </c>
      <c r="F166" s="196">
        <v>38.01</v>
      </c>
      <c r="G166" s="256">
        <v>37.700000000000003</v>
      </c>
      <c r="H166" s="72"/>
      <c r="I166" s="72"/>
    </row>
    <row r="167" spans="1:9" ht="13.15" customHeight="1" x14ac:dyDescent="0.15">
      <c r="A167" s="138"/>
      <c r="B167" s="138" t="s">
        <v>218</v>
      </c>
      <c r="C167" s="369" t="s">
        <v>257</v>
      </c>
      <c r="D167" s="197">
        <v>99.340780296358474</v>
      </c>
      <c r="E167" s="196">
        <v>99.45</v>
      </c>
      <c r="F167" s="196">
        <v>37.65</v>
      </c>
      <c r="G167" s="256">
        <v>7.4</v>
      </c>
      <c r="H167" s="72"/>
      <c r="I167" s="72"/>
    </row>
    <row r="168" spans="1:9" ht="13.15" customHeight="1" x14ac:dyDescent="0.15">
      <c r="A168" s="138"/>
      <c r="B168" s="138" t="s">
        <v>219</v>
      </c>
      <c r="C168" s="370" t="s">
        <v>258</v>
      </c>
      <c r="D168" s="197">
        <v>100</v>
      </c>
      <c r="E168" s="196">
        <v>100</v>
      </c>
      <c r="F168" s="196">
        <v>0</v>
      </c>
      <c r="G168" s="256">
        <v>0.2</v>
      </c>
      <c r="H168" s="72"/>
      <c r="I168" s="72"/>
    </row>
    <row r="169" spans="1:9" ht="13.15" customHeight="1" x14ac:dyDescent="0.15">
      <c r="A169" s="138">
        <v>3</v>
      </c>
      <c r="B169" s="819" t="s">
        <v>259</v>
      </c>
      <c r="C169" s="820"/>
      <c r="D169" s="197">
        <v>94.489663262463495</v>
      </c>
      <c r="E169" s="196">
        <v>98.42</v>
      </c>
      <c r="F169" s="196">
        <v>33.93</v>
      </c>
      <c r="G169" s="256">
        <v>1.2</v>
      </c>
      <c r="H169" s="72"/>
      <c r="I169" s="72"/>
    </row>
    <row r="170" spans="1:9" ht="13.15" customHeight="1" x14ac:dyDescent="0.15">
      <c r="A170" s="138"/>
      <c r="B170" s="369" t="s">
        <v>217</v>
      </c>
      <c r="C170" s="370" t="s">
        <v>330</v>
      </c>
      <c r="D170" s="197">
        <v>94.291262059676995</v>
      </c>
      <c r="E170" s="196">
        <v>98.36</v>
      </c>
      <c r="F170" s="196">
        <v>33.93</v>
      </c>
      <c r="G170" s="256">
        <v>1.1000000000000001</v>
      </c>
      <c r="H170" s="72"/>
      <c r="I170" s="72"/>
    </row>
    <row r="171" spans="1:9" ht="13.15" customHeight="1" x14ac:dyDescent="0.15">
      <c r="A171" s="138"/>
      <c r="B171" s="369" t="s">
        <v>218</v>
      </c>
      <c r="C171" s="370" t="s">
        <v>331</v>
      </c>
      <c r="D171" s="197">
        <v>100</v>
      </c>
      <c r="E171" s="196">
        <v>100</v>
      </c>
      <c r="F171" s="196">
        <v>0</v>
      </c>
      <c r="G171" s="256">
        <v>0.1</v>
      </c>
      <c r="H171" s="72"/>
      <c r="I171" s="72"/>
    </row>
    <row r="172" spans="1:9" ht="13.15" customHeight="1" x14ac:dyDescent="0.15">
      <c r="A172" s="138">
        <v>4</v>
      </c>
      <c r="B172" s="819" t="s">
        <v>260</v>
      </c>
      <c r="C172" s="820"/>
      <c r="D172" s="197">
        <v>100</v>
      </c>
      <c r="E172" s="196">
        <v>100</v>
      </c>
      <c r="F172" s="196">
        <v>0</v>
      </c>
      <c r="G172" s="256">
        <v>3.8</v>
      </c>
      <c r="H172" s="72"/>
      <c r="I172" s="72"/>
    </row>
    <row r="173" spans="1:9" ht="13.15" customHeight="1" x14ac:dyDescent="0.15">
      <c r="A173" s="138">
        <v>5</v>
      </c>
      <c r="B173" s="819" t="s">
        <v>261</v>
      </c>
      <c r="C173" s="820"/>
      <c r="D173" s="197">
        <v>0</v>
      </c>
      <c r="E173" s="196">
        <v>0</v>
      </c>
      <c r="F173" s="196">
        <v>0</v>
      </c>
      <c r="G173" s="256">
        <v>0</v>
      </c>
      <c r="H173" s="72"/>
      <c r="I173" s="72"/>
    </row>
    <row r="174" spans="1:9" ht="13.15" customHeight="1" x14ac:dyDescent="0.15">
      <c r="A174" s="139">
        <v>6</v>
      </c>
      <c r="B174" s="823" t="s">
        <v>262</v>
      </c>
      <c r="C174" s="824"/>
      <c r="D174" s="213">
        <v>98.154484724719993</v>
      </c>
      <c r="E174" s="214">
        <v>99.48</v>
      </c>
      <c r="F174" s="214">
        <v>38.01</v>
      </c>
      <c r="G174" s="259">
        <v>6.1</v>
      </c>
      <c r="H174" s="72"/>
      <c r="I174" s="72"/>
    </row>
    <row r="175" spans="1:9" ht="13.15" customHeight="1" x14ac:dyDescent="0.15">
      <c r="A175" s="141"/>
      <c r="B175" s="372"/>
      <c r="C175" s="372"/>
      <c r="D175" s="194"/>
      <c r="E175" s="194"/>
      <c r="F175" s="194"/>
      <c r="G175" s="194"/>
      <c r="H175" s="74"/>
      <c r="I175" s="92"/>
    </row>
    <row r="176" spans="1:9" ht="13.15" customHeight="1" x14ac:dyDescent="0.15">
      <c r="A176" s="78" t="s">
        <v>268</v>
      </c>
      <c r="B176" s="72"/>
      <c r="C176" s="72"/>
      <c r="D176" s="72"/>
      <c r="E176" s="72"/>
      <c r="F176" s="72"/>
      <c r="G176" s="72"/>
      <c r="H176" s="72"/>
      <c r="I176" s="72"/>
    </row>
    <row r="177" spans="1:9" ht="13.9" customHeight="1" thickBot="1" x14ac:dyDescent="0.2">
      <c r="A177" s="72"/>
      <c r="B177" s="72"/>
      <c r="C177" s="72"/>
      <c r="D177" s="72"/>
      <c r="E177" s="72"/>
      <c r="F177" s="72"/>
      <c r="G177" s="72"/>
      <c r="H177" s="553" t="s">
        <v>38</v>
      </c>
      <c r="I177" s="553"/>
    </row>
    <row r="178" spans="1:9" ht="13.15" customHeight="1" thickTop="1" x14ac:dyDescent="0.15">
      <c r="A178" s="817" t="s">
        <v>42</v>
      </c>
      <c r="B178" s="817"/>
      <c r="C178" s="626"/>
      <c r="D178" s="552" t="s">
        <v>412</v>
      </c>
      <c r="E178" s="816"/>
      <c r="F178" s="816"/>
      <c r="G178" s="816"/>
      <c r="H178" s="816"/>
      <c r="I178" s="816"/>
    </row>
    <row r="179" spans="1:9" ht="13.15" customHeight="1" x14ac:dyDescent="0.15">
      <c r="A179" s="818"/>
      <c r="B179" s="818"/>
      <c r="C179" s="627"/>
      <c r="D179" s="564" t="s">
        <v>246</v>
      </c>
      <c r="E179" s="565"/>
      <c r="F179" s="525"/>
      <c r="G179" s="564" t="s">
        <v>247</v>
      </c>
      <c r="H179" s="565"/>
      <c r="I179" s="565"/>
    </row>
    <row r="180" spans="1:9" ht="13.15" customHeight="1" x14ac:dyDescent="0.15">
      <c r="A180" s="567"/>
      <c r="B180" s="567"/>
      <c r="C180" s="569"/>
      <c r="D180" s="340" t="s">
        <v>248</v>
      </c>
      <c r="E180" s="340" t="s">
        <v>249</v>
      </c>
      <c r="F180" s="340" t="s">
        <v>250</v>
      </c>
      <c r="G180" s="340" t="s">
        <v>248</v>
      </c>
      <c r="H180" s="340" t="s">
        <v>249</v>
      </c>
      <c r="I180" s="348" t="s">
        <v>250</v>
      </c>
    </row>
    <row r="181" spans="1:9" ht="13.15" customHeight="1" x14ac:dyDescent="0.15">
      <c r="A181" s="821" t="s">
        <v>251</v>
      </c>
      <c r="B181" s="821"/>
      <c r="C181" s="822"/>
      <c r="D181" s="201">
        <v>43662630</v>
      </c>
      <c r="E181" s="202">
        <v>42628250</v>
      </c>
      <c r="F181" s="202">
        <v>1034380</v>
      </c>
      <c r="G181" s="202">
        <v>42692869</v>
      </c>
      <c r="H181" s="202">
        <v>42324400</v>
      </c>
      <c r="I181" s="202">
        <v>368469</v>
      </c>
    </row>
    <row r="182" spans="1:9" x14ac:dyDescent="0.15">
      <c r="A182" s="371"/>
      <c r="B182" s="371"/>
      <c r="C182" s="371"/>
      <c r="D182" s="189"/>
      <c r="E182" s="188"/>
      <c r="F182" s="188"/>
      <c r="G182" s="188"/>
      <c r="H182" s="188"/>
      <c r="I182" s="188"/>
    </row>
    <row r="183" spans="1:9" ht="13.15" customHeight="1" x14ac:dyDescent="0.15">
      <c r="A183" s="138">
        <v>1</v>
      </c>
      <c r="B183" s="819" t="s">
        <v>252</v>
      </c>
      <c r="C183" s="820"/>
      <c r="D183" s="203">
        <v>19057476</v>
      </c>
      <c r="E183" s="184">
        <v>18402444</v>
      </c>
      <c r="F183" s="184">
        <v>655032</v>
      </c>
      <c r="G183" s="184">
        <v>18381654</v>
      </c>
      <c r="H183" s="184">
        <v>18177282</v>
      </c>
      <c r="I183" s="184">
        <v>204372</v>
      </c>
    </row>
    <row r="184" spans="1:9" x14ac:dyDescent="0.15">
      <c r="A184" s="138"/>
      <c r="B184" s="138" t="s">
        <v>217</v>
      </c>
      <c r="C184" s="369" t="s">
        <v>253</v>
      </c>
      <c r="D184" s="203">
        <v>16110425</v>
      </c>
      <c r="E184" s="184">
        <v>15496585</v>
      </c>
      <c r="F184" s="184">
        <v>613840</v>
      </c>
      <c r="G184" s="184">
        <v>15500780</v>
      </c>
      <c r="H184" s="184">
        <v>15317228</v>
      </c>
      <c r="I184" s="188">
        <v>183552</v>
      </c>
    </row>
    <row r="185" spans="1:9" x14ac:dyDescent="0.15">
      <c r="A185" s="138"/>
      <c r="B185" s="138" t="s">
        <v>218</v>
      </c>
      <c r="C185" s="369" t="s">
        <v>254</v>
      </c>
      <c r="D185" s="203">
        <v>2947051</v>
      </c>
      <c r="E185" s="188">
        <v>2905859</v>
      </c>
      <c r="F185" s="188">
        <v>41192</v>
      </c>
      <c r="G185" s="184">
        <v>2880874</v>
      </c>
      <c r="H185" s="188">
        <v>2860054</v>
      </c>
      <c r="I185" s="188">
        <v>20820</v>
      </c>
    </row>
    <row r="186" spans="1:9" ht="13.15" customHeight="1" x14ac:dyDescent="0.15">
      <c r="A186" s="138">
        <v>2</v>
      </c>
      <c r="B186" s="819" t="s">
        <v>255</v>
      </c>
      <c r="C186" s="820"/>
      <c r="D186" s="203">
        <v>19618172</v>
      </c>
      <c r="E186" s="184">
        <v>19311305</v>
      </c>
      <c r="F186" s="184">
        <v>306867</v>
      </c>
      <c r="G186" s="184">
        <v>19385528</v>
      </c>
      <c r="H186" s="184">
        <v>19249356</v>
      </c>
      <c r="I186" s="184">
        <v>136172</v>
      </c>
    </row>
    <row r="187" spans="1:9" x14ac:dyDescent="0.15">
      <c r="A187" s="138"/>
      <c r="B187" s="138" t="s">
        <v>217</v>
      </c>
      <c r="C187" s="369" t="s">
        <v>256</v>
      </c>
      <c r="D187" s="203">
        <v>16405010</v>
      </c>
      <c r="E187" s="184">
        <v>16119539</v>
      </c>
      <c r="F187" s="184">
        <v>285471</v>
      </c>
      <c r="G187" s="184">
        <v>16177479</v>
      </c>
      <c r="H187" s="184">
        <v>16058458</v>
      </c>
      <c r="I187" s="188">
        <v>119021</v>
      </c>
    </row>
    <row r="188" spans="1:9" x14ac:dyDescent="0.15">
      <c r="A188" s="138"/>
      <c r="B188" s="138" t="s">
        <v>218</v>
      </c>
      <c r="C188" s="369" t="s">
        <v>257</v>
      </c>
      <c r="D188" s="203">
        <v>3144728</v>
      </c>
      <c r="E188" s="188">
        <v>3123332</v>
      </c>
      <c r="F188" s="188">
        <v>21396</v>
      </c>
      <c r="G188" s="184">
        <v>3139615</v>
      </c>
      <c r="H188" s="184">
        <v>3122464</v>
      </c>
      <c r="I188" s="188">
        <v>17151</v>
      </c>
    </row>
    <row r="189" spans="1:9" x14ac:dyDescent="0.15">
      <c r="A189" s="138"/>
      <c r="B189" s="138" t="s">
        <v>219</v>
      </c>
      <c r="C189" s="370" t="s">
        <v>258</v>
      </c>
      <c r="D189" s="203">
        <v>68434</v>
      </c>
      <c r="E189" s="188">
        <v>68434</v>
      </c>
      <c r="F189" s="188">
        <v>0</v>
      </c>
      <c r="G189" s="184">
        <v>68434</v>
      </c>
      <c r="H189" s="184">
        <v>68434</v>
      </c>
      <c r="I189" s="184">
        <v>0</v>
      </c>
    </row>
    <row r="190" spans="1:9" ht="13.15" customHeight="1" x14ac:dyDescent="0.15">
      <c r="A190" s="138">
        <v>3</v>
      </c>
      <c r="B190" s="819" t="s">
        <v>259</v>
      </c>
      <c r="C190" s="820"/>
      <c r="D190" s="203">
        <v>541368</v>
      </c>
      <c r="E190" s="188">
        <v>515012</v>
      </c>
      <c r="F190" s="188">
        <v>26356</v>
      </c>
      <c r="G190" s="184">
        <v>517167</v>
      </c>
      <c r="H190" s="188">
        <v>508473</v>
      </c>
      <c r="I190" s="188">
        <v>8694</v>
      </c>
    </row>
    <row r="191" spans="1:9" x14ac:dyDescent="0.15">
      <c r="A191" s="138"/>
      <c r="B191" s="369" t="s">
        <v>217</v>
      </c>
      <c r="C191" s="370" t="s">
        <v>396</v>
      </c>
      <c r="D191" s="203">
        <v>521616</v>
      </c>
      <c r="E191" s="188">
        <v>495260</v>
      </c>
      <c r="F191" s="188">
        <v>26356</v>
      </c>
      <c r="G191" s="184">
        <v>497415</v>
      </c>
      <c r="H191" s="184">
        <v>488721</v>
      </c>
      <c r="I191" s="188">
        <v>8694</v>
      </c>
    </row>
    <row r="192" spans="1:9" x14ac:dyDescent="0.15">
      <c r="A192" s="138"/>
      <c r="B192" s="369" t="s">
        <v>218</v>
      </c>
      <c r="C192" s="370" t="s">
        <v>331</v>
      </c>
      <c r="D192" s="203">
        <v>19752</v>
      </c>
      <c r="E192" s="188">
        <v>19752</v>
      </c>
      <c r="F192" s="188">
        <v>0</v>
      </c>
      <c r="G192" s="184">
        <v>19752</v>
      </c>
      <c r="H192" s="188">
        <v>19752</v>
      </c>
      <c r="I192" s="188">
        <v>0</v>
      </c>
    </row>
    <row r="193" spans="1:9" ht="13.15" customHeight="1" x14ac:dyDescent="0.15">
      <c r="A193" s="138">
        <v>4</v>
      </c>
      <c r="B193" s="819" t="s">
        <v>260</v>
      </c>
      <c r="C193" s="820"/>
      <c r="D193" s="203">
        <v>1792475</v>
      </c>
      <c r="E193" s="188">
        <v>1792475</v>
      </c>
      <c r="F193" s="188">
        <v>0</v>
      </c>
      <c r="G193" s="184">
        <v>1792475</v>
      </c>
      <c r="H193" s="184">
        <v>1792475</v>
      </c>
      <c r="I193" s="184">
        <v>0</v>
      </c>
    </row>
    <row r="194" spans="1:9" ht="13.15" customHeight="1" x14ac:dyDescent="0.15">
      <c r="A194" s="138">
        <v>5</v>
      </c>
      <c r="B194" s="819" t="s">
        <v>261</v>
      </c>
      <c r="C194" s="820"/>
      <c r="D194" s="203">
        <v>0</v>
      </c>
      <c r="E194" s="184">
        <v>0</v>
      </c>
      <c r="F194" s="184">
        <v>0</v>
      </c>
      <c r="G194" s="184">
        <v>0</v>
      </c>
      <c r="H194" s="184">
        <v>0</v>
      </c>
      <c r="I194" s="184">
        <v>0</v>
      </c>
    </row>
    <row r="195" spans="1:9" ht="13.15" customHeight="1" x14ac:dyDescent="0.15">
      <c r="A195" s="139">
        <v>6</v>
      </c>
      <c r="B195" s="823" t="s">
        <v>262</v>
      </c>
      <c r="C195" s="824"/>
      <c r="D195" s="204">
        <v>2653139</v>
      </c>
      <c r="E195" s="205">
        <v>2607014</v>
      </c>
      <c r="F195" s="205">
        <v>46125</v>
      </c>
      <c r="G195" s="206">
        <v>2616045</v>
      </c>
      <c r="H195" s="206">
        <v>2596814</v>
      </c>
      <c r="I195" s="205">
        <v>19231</v>
      </c>
    </row>
    <row r="196" spans="1:9" ht="14.25" thickBot="1" x14ac:dyDescent="0.2">
      <c r="A196" s="138"/>
      <c r="B196" s="369"/>
      <c r="C196" s="369"/>
      <c r="D196" s="71"/>
      <c r="E196" s="71"/>
      <c r="F196" s="71"/>
      <c r="G196" s="71"/>
      <c r="H196" s="71"/>
      <c r="I196" s="71"/>
    </row>
    <row r="197" spans="1:9" ht="14.25" thickTop="1" x14ac:dyDescent="0.15">
      <c r="A197" s="817" t="s">
        <v>42</v>
      </c>
      <c r="B197" s="817"/>
      <c r="C197" s="626"/>
      <c r="D197" s="552" t="s">
        <v>413</v>
      </c>
      <c r="E197" s="816"/>
      <c r="F197" s="816"/>
      <c r="G197" s="816"/>
      <c r="H197" s="816"/>
      <c r="I197" s="816"/>
    </row>
    <row r="198" spans="1:9" x14ac:dyDescent="0.15">
      <c r="A198" s="818"/>
      <c r="B198" s="818"/>
      <c r="C198" s="627"/>
      <c r="D198" s="564" t="s">
        <v>263</v>
      </c>
      <c r="E198" s="565"/>
      <c r="F198" s="525"/>
      <c r="G198" s="564" t="s">
        <v>264</v>
      </c>
      <c r="H198" s="565"/>
      <c r="I198" s="565"/>
    </row>
    <row r="199" spans="1:9" x14ac:dyDescent="0.15">
      <c r="A199" s="567"/>
      <c r="B199" s="567"/>
      <c r="C199" s="569"/>
      <c r="D199" s="340" t="s">
        <v>248</v>
      </c>
      <c r="E199" s="348" t="s">
        <v>249</v>
      </c>
      <c r="F199" s="340" t="s">
        <v>250</v>
      </c>
      <c r="G199" s="340" t="s">
        <v>248</v>
      </c>
      <c r="H199" s="340" t="s">
        <v>249</v>
      </c>
      <c r="I199" s="348" t="s">
        <v>250</v>
      </c>
    </row>
    <row r="200" spans="1:9" ht="13.15" customHeight="1" x14ac:dyDescent="0.15">
      <c r="A200" s="821" t="s">
        <v>251</v>
      </c>
      <c r="B200" s="821"/>
      <c r="C200" s="822"/>
      <c r="D200" s="201">
        <v>64257</v>
      </c>
      <c r="E200" s="202">
        <v>928</v>
      </c>
      <c r="F200" s="202">
        <v>63329</v>
      </c>
      <c r="G200" s="202">
        <v>905504</v>
      </c>
      <c r="H200" s="202">
        <v>302923</v>
      </c>
      <c r="I200" s="202">
        <v>602582</v>
      </c>
    </row>
    <row r="201" spans="1:9" x14ac:dyDescent="0.15">
      <c r="A201" s="371"/>
      <c r="B201" s="371"/>
      <c r="C201" s="371"/>
      <c r="D201" s="203"/>
      <c r="E201" s="184"/>
      <c r="F201" s="184"/>
      <c r="G201" s="184"/>
      <c r="H201" s="184"/>
      <c r="I201" s="184"/>
    </row>
    <row r="202" spans="1:9" ht="13.15" customHeight="1" x14ac:dyDescent="0.15">
      <c r="A202" s="138">
        <v>1</v>
      </c>
      <c r="B202" s="819" t="s">
        <v>252</v>
      </c>
      <c r="C202" s="820"/>
      <c r="D202" s="203">
        <v>48286</v>
      </c>
      <c r="E202" s="184">
        <v>206</v>
      </c>
      <c r="F202" s="184">
        <v>48080</v>
      </c>
      <c r="G202" s="184">
        <v>627536</v>
      </c>
      <c r="H202" s="184">
        <v>224957</v>
      </c>
      <c r="I202" s="184">
        <v>402579</v>
      </c>
    </row>
    <row r="203" spans="1:9" x14ac:dyDescent="0.15">
      <c r="A203" s="138"/>
      <c r="B203" s="359" t="s">
        <v>217</v>
      </c>
      <c r="C203" s="369" t="s">
        <v>253</v>
      </c>
      <c r="D203" s="203">
        <v>45852</v>
      </c>
      <c r="E203" s="184">
        <v>206</v>
      </c>
      <c r="F203" s="184">
        <v>45647</v>
      </c>
      <c r="G203" s="184">
        <v>563792</v>
      </c>
      <c r="H203" s="184">
        <v>179151</v>
      </c>
      <c r="I203" s="184">
        <v>384641</v>
      </c>
    </row>
    <row r="204" spans="1:9" x14ac:dyDescent="0.15">
      <c r="A204" s="138"/>
      <c r="B204" s="359" t="s">
        <v>218</v>
      </c>
      <c r="C204" s="369" t="s">
        <v>254</v>
      </c>
      <c r="D204" s="203">
        <v>2434</v>
      </c>
      <c r="E204" s="184">
        <v>0</v>
      </c>
      <c r="F204" s="184">
        <v>2434</v>
      </c>
      <c r="G204" s="184">
        <v>63744</v>
      </c>
      <c r="H204" s="184">
        <v>45806</v>
      </c>
      <c r="I204" s="184">
        <v>17938</v>
      </c>
    </row>
    <row r="205" spans="1:9" ht="13.15" customHeight="1" x14ac:dyDescent="0.15">
      <c r="A205" s="138">
        <v>2</v>
      </c>
      <c r="B205" s="819" t="s">
        <v>255</v>
      </c>
      <c r="C205" s="820"/>
      <c r="D205" s="203">
        <v>10916</v>
      </c>
      <c r="E205" s="184">
        <v>610</v>
      </c>
      <c r="F205" s="184">
        <v>10306</v>
      </c>
      <c r="G205" s="184">
        <v>221727</v>
      </c>
      <c r="H205" s="184">
        <v>61338</v>
      </c>
      <c r="I205" s="184">
        <v>160389</v>
      </c>
    </row>
    <row r="206" spans="1:9" x14ac:dyDescent="0.15">
      <c r="A206" s="138"/>
      <c r="B206" s="359" t="s">
        <v>217</v>
      </c>
      <c r="C206" s="369" t="s">
        <v>256</v>
      </c>
      <c r="D206" s="203">
        <v>10309</v>
      </c>
      <c r="E206" s="184">
        <v>610</v>
      </c>
      <c r="F206" s="184">
        <v>9699</v>
      </c>
      <c r="G206" s="184">
        <v>217221</v>
      </c>
      <c r="H206" s="184">
        <v>60470</v>
      </c>
      <c r="I206" s="184">
        <v>156751</v>
      </c>
    </row>
    <row r="207" spans="1:9" x14ac:dyDescent="0.15">
      <c r="A207" s="138"/>
      <c r="B207" s="359" t="s">
        <v>218</v>
      </c>
      <c r="C207" s="369" t="s">
        <v>257</v>
      </c>
      <c r="D207" s="203">
        <v>607</v>
      </c>
      <c r="E207" s="184">
        <v>0</v>
      </c>
      <c r="F207" s="184">
        <v>607</v>
      </c>
      <c r="G207" s="184">
        <v>4506</v>
      </c>
      <c r="H207" s="184">
        <v>868</v>
      </c>
      <c r="I207" s="184">
        <v>3638</v>
      </c>
    </row>
    <row r="208" spans="1:9" x14ac:dyDescent="0.15">
      <c r="A208" s="138"/>
      <c r="B208" s="359" t="s">
        <v>219</v>
      </c>
      <c r="C208" s="370" t="s">
        <v>258</v>
      </c>
      <c r="D208" s="184">
        <v>0</v>
      </c>
      <c r="E208" s="184">
        <v>0</v>
      </c>
      <c r="F208" s="184">
        <v>0</v>
      </c>
      <c r="G208" s="184">
        <v>0</v>
      </c>
      <c r="H208" s="184">
        <v>0</v>
      </c>
      <c r="I208" s="184">
        <v>0</v>
      </c>
    </row>
    <row r="209" spans="1:9" ht="13.15" customHeight="1" x14ac:dyDescent="0.15">
      <c r="A209" s="138">
        <v>3</v>
      </c>
      <c r="B209" s="819" t="s">
        <v>259</v>
      </c>
      <c r="C209" s="820"/>
      <c r="D209" s="203">
        <v>2784</v>
      </c>
      <c r="E209" s="184">
        <v>13</v>
      </c>
      <c r="F209" s="184">
        <v>2771</v>
      </c>
      <c r="G209" s="184">
        <v>21418</v>
      </c>
      <c r="H209" s="184">
        <v>6526</v>
      </c>
      <c r="I209" s="184">
        <v>14891</v>
      </c>
    </row>
    <row r="210" spans="1:9" x14ac:dyDescent="0.15">
      <c r="A210" s="138"/>
      <c r="B210" s="369" t="s">
        <v>217</v>
      </c>
      <c r="C210" s="370" t="s">
        <v>396</v>
      </c>
      <c r="D210" s="203">
        <v>2784</v>
      </c>
      <c r="E210" s="184">
        <v>13</v>
      </c>
      <c r="F210" s="184">
        <v>2771</v>
      </c>
      <c r="G210" s="184">
        <v>21418</v>
      </c>
      <c r="H210" s="184">
        <v>6526</v>
      </c>
      <c r="I210" s="184">
        <v>14891</v>
      </c>
    </row>
    <row r="211" spans="1:9" x14ac:dyDescent="0.15">
      <c r="A211" s="138"/>
      <c r="B211" s="369" t="s">
        <v>218</v>
      </c>
      <c r="C211" s="370" t="s">
        <v>331</v>
      </c>
      <c r="D211" s="184">
        <v>0</v>
      </c>
      <c r="E211" s="184">
        <v>0</v>
      </c>
      <c r="F211" s="184">
        <v>0</v>
      </c>
      <c r="G211" s="184">
        <v>0</v>
      </c>
      <c r="H211" s="184">
        <v>0</v>
      </c>
      <c r="I211" s="184">
        <v>0</v>
      </c>
    </row>
    <row r="212" spans="1:9" ht="13.15" customHeight="1" x14ac:dyDescent="0.15">
      <c r="A212" s="138">
        <v>4</v>
      </c>
      <c r="B212" s="819" t="s">
        <v>260</v>
      </c>
      <c r="C212" s="820"/>
      <c r="D212" s="184">
        <v>0</v>
      </c>
      <c r="E212" s="184">
        <v>0</v>
      </c>
      <c r="F212" s="184">
        <v>0</v>
      </c>
      <c r="G212" s="184">
        <v>0</v>
      </c>
      <c r="H212" s="184">
        <v>0</v>
      </c>
      <c r="I212" s="184">
        <v>0</v>
      </c>
    </row>
    <row r="213" spans="1:9" ht="13.15" customHeight="1" x14ac:dyDescent="0.15">
      <c r="A213" s="138">
        <v>5</v>
      </c>
      <c r="B213" s="819" t="s">
        <v>261</v>
      </c>
      <c r="C213" s="820"/>
      <c r="D213" s="184">
        <v>0</v>
      </c>
      <c r="E213" s="184">
        <v>0</v>
      </c>
      <c r="F213" s="184">
        <v>0</v>
      </c>
      <c r="G213" s="184">
        <v>0</v>
      </c>
      <c r="H213" s="184">
        <v>0</v>
      </c>
      <c r="I213" s="184">
        <v>0</v>
      </c>
    </row>
    <row r="214" spans="1:9" ht="13.15" customHeight="1" x14ac:dyDescent="0.15">
      <c r="A214" s="139">
        <v>6</v>
      </c>
      <c r="B214" s="823" t="s">
        <v>262</v>
      </c>
      <c r="C214" s="824"/>
      <c r="D214" s="204">
        <v>2271</v>
      </c>
      <c r="E214" s="206">
        <v>99</v>
      </c>
      <c r="F214" s="206">
        <v>2172</v>
      </c>
      <c r="G214" s="206">
        <v>34823</v>
      </c>
      <c r="H214" s="206">
        <v>10101</v>
      </c>
      <c r="I214" s="206">
        <v>24722</v>
      </c>
    </row>
    <row r="215" spans="1:9" ht="14.25" thickBot="1" x14ac:dyDescent="0.2">
      <c r="A215" s="72"/>
      <c r="B215" s="72"/>
      <c r="C215" s="72"/>
      <c r="D215" s="72"/>
      <c r="E215" s="72"/>
      <c r="F215" s="72"/>
      <c r="G215" s="72"/>
      <c r="H215" s="72"/>
      <c r="I215" s="72"/>
    </row>
    <row r="216" spans="1:9" ht="14.25" thickTop="1" x14ac:dyDescent="0.15">
      <c r="A216" s="817" t="s">
        <v>42</v>
      </c>
      <c r="B216" s="817"/>
      <c r="C216" s="626"/>
      <c r="D216" s="576" t="s">
        <v>509</v>
      </c>
      <c r="E216" s="577"/>
      <c r="F216" s="577"/>
      <c r="G216" s="577"/>
      <c r="H216" s="72"/>
      <c r="I216" s="72"/>
    </row>
    <row r="217" spans="1:9" x14ac:dyDescent="0.15">
      <c r="A217" s="818"/>
      <c r="B217" s="818"/>
      <c r="C217" s="627"/>
      <c r="D217" s="564" t="s">
        <v>265</v>
      </c>
      <c r="E217" s="565"/>
      <c r="F217" s="525"/>
      <c r="G217" s="371" t="s">
        <v>266</v>
      </c>
      <c r="H217" s="72"/>
      <c r="I217" s="72"/>
    </row>
    <row r="218" spans="1:9" x14ac:dyDescent="0.15">
      <c r="A218" s="567"/>
      <c r="B218" s="567"/>
      <c r="C218" s="569"/>
      <c r="D218" s="340" t="s">
        <v>248</v>
      </c>
      <c r="E218" s="340" t="s">
        <v>249</v>
      </c>
      <c r="F218" s="348" t="s">
        <v>250</v>
      </c>
      <c r="G218" s="140" t="s">
        <v>267</v>
      </c>
      <c r="H218" s="72"/>
      <c r="I218" s="72"/>
    </row>
    <row r="219" spans="1:9" ht="13.15" customHeight="1" x14ac:dyDescent="0.15">
      <c r="A219" s="821" t="s">
        <v>251</v>
      </c>
      <c r="B219" s="821"/>
      <c r="C219" s="822"/>
      <c r="D219" s="210">
        <v>97.8</v>
      </c>
      <c r="E219" s="211">
        <v>99.3</v>
      </c>
      <c r="F219" s="211">
        <v>35.6</v>
      </c>
      <c r="G219" s="258">
        <v>100</v>
      </c>
      <c r="H219" s="72"/>
      <c r="I219" s="72"/>
    </row>
    <row r="220" spans="1:9" x14ac:dyDescent="0.15">
      <c r="A220" s="371"/>
      <c r="B220" s="371"/>
      <c r="C220" s="371"/>
      <c r="D220" s="197"/>
      <c r="E220" s="196"/>
      <c r="F220" s="212"/>
      <c r="G220" s="256"/>
      <c r="H220" s="72"/>
      <c r="I220" s="72"/>
    </row>
    <row r="221" spans="1:9" ht="13.15" customHeight="1" x14ac:dyDescent="0.15">
      <c r="A221" s="138">
        <v>1</v>
      </c>
      <c r="B221" s="819" t="s">
        <v>252</v>
      </c>
      <c r="C221" s="820"/>
      <c r="D221" s="197">
        <v>96.5</v>
      </c>
      <c r="E221" s="196">
        <v>98.8</v>
      </c>
      <c r="F221" s="196">
        <v>31.2</v>
      </c>
      <c r="G221" s="256">
        <v>43.1</v>
      </c>
      <c r="H221" s="72"/>
      <c r="I221" s="72"/>
    </row>
    <row r="222" spans="1:9" x14ac:dyDescent="0.15">
      <c r="A222" s="138"/>
      <c r="B222" s="138" t="s">
        <v>217</v>
      </c>
      <c r="C222" s="369" t="s">
        <v>253</v>
      </c>
      <c r="D222" s="197">
        <v>96.2</v>
      </c>
      <c r="E222" s="196">
        <v>98.8</v>
      </c>
      <c r="F222" s="196">
        <v>29.9</v>
      </c>
      <c r="G222" s="256">
        <v>36.299999999999997</v>
      </c>
      <c r="H222" s="72"/>
      <c r="I222" s="72"/>
    </row>
    <row r="223" spans="1:9" x14ac:dyDescent="0.15">
      <c r="A223" s="138"/>
      <c r="B223" s="138" t="s">
        <v>218</v>
      </c>
      <c r="C223" s="369" t="s">
        <v>254</v>
      </c>
      <c r="D223" s="197">
        <v>97.8</v>
      </c>
      <c r="E223" s="196">
        <v>98.4</v>
      </c>
      <c r="F223" s="196">
        <v>50.5</v>
      </c>
      <c r="G223" s="256">
        <v>6.8</v>
      </c>
      <c r="H223" s="72"/>
      <c r="I223" s="72"/>
    </row>
    <row r="224" spans="1:9" ht="13.15" customHeight="1" x14ac:dyDescent="0.15">
      <c r="A224" s="138">
        <v>2</v>
      </c>
      <c r="B224" s="819" t="s">
        <v>255</v>
      </c>
      <c r="C224" s="820"/>
      <c r="D224" s="197">
        <v>98.8</v>
      </c>
      <c r="E224" s="196">
        <v>99.7</v>
      </c>
      <c r="F224" s="196">
        <v>44.4</v>
      </c>
      <c r="G224" s="256">
        <v>45.4</v>
      </c>
      <c r="H224" s="72"/>
      <c r="I224" s="72"/>
    </row>
    <row r="225" spans="1:9" x14ac:dyDescent="0.15">
      <c r="A225" s="138"/>
      <c r="B225" s="138" t="s">
        <v>217</v>
      </c>
      <c r="C225" s="369" t="s">
        <v>256</v>
      </c>
      <c r="D225" s="197">
        <v>98.6</v>
      </c>
      <c r="E225" s="196">
        <v>99.6</v>
      </c>
      <c r="F225" s="196">
        <v>41.7</v>
      </c>
      <c r="G225" s="256">
        <v>37.9</v>
      </c>
      <c r="H225" s="72"/>
      <c r="I225" s="72"/>
    </row>
    <row r="226" spans="1:9" x14ac:dyDescent="0.15">
      <c r="A226" s="138"/>
      <c r="B226" s="138" t="s">
        <v>218</v>
      </c>
      <c r="C226" s="369" t="s">
        <v>257</v>
      </c>
      <c r="D226" s="197">
        <v>99.8</v>
      </c>
      <c r="E226" s="196">
        <v>100</v>
      </c>
      <c r="F226" s="196">
        <v>80.2</v>
      </c>
      <c r="G226" s="256">
        <v>7.3</v>
      </c>
      <c r="H226" s="72"/>
      <c r="I226" s="72"/>
    </row>
    <row r="227" spans="1:9" x14ac:dyDescent="0.15">
      <c r="A227" s="138"/>
      <c r="B227" s="138" t="s">
        <v>219</v>
      </c>
      <c r="C227" s="370" t="s">
        <v>258</v>
      </c>
      <c r="D227" s="197">
        <v>100</v>
      </c>
      <c r="E227" s="196">
        <v>100</v>
      </c>
      <c r="F227" s="196">
        <v>0</v>
      </c>
      <c r="G227" s="256">
        <v>0.2</v>
      </c>
      <c r="H227" s="72"/>
      <c r="I227" s="72"/>
    </row>
    <row r="228" spans="1:9" ht="13.15" customHeight="1" x14ac:dyDescent="0.15">
      <c r="A228" s="138">
        <v>3</v>
      </c>
      <c r="B228" s="819" t="s">
        <v>259</v>
      </c>
      <c r="C228" s="820"/>
      <c r="D228" s="197">
        <v>95.5</v>
      </c>
      <c r="E228" s="196">
        <v>98.7</v>
      </c>
      <c r="F228" s="196">
        <v>33</v>
      </c>
      <c r="G228" s="256">
        <v>1.2</v>
      </c>
      <c r="H228" s="72"/>
      <c r="I228" s="72"/>
    </row>
    <row r="229" spans="1:9" x14ac:dyDescent="0.15">
      <c r="A229" s="138"/>
      <c r="B229" s="369" t="s">
        <v>217</v>
      </c>
      <c r="C229" s="370" t="s">
        <v>396</v>
      </c>
      <c r="D229" s="197">
        <v>95.4</v>
      </c>
      <c r="E229" s="196">
        <v>98.7</v>
      </c>
      <c r="F229" s="196">
        <v>33</v>
      </c>
      <c r="G229" s="256">
        <v>1.2</v>
      </c>
      <c r="H229" s="72"/>
      <c r="I229" s="72"/>
    </row>
    <row r="230" spans="1:9" x14ac:dyDescent="0.15">
      <c r="A230" s="138"/>
      <c r="B230" s="369" t="s">
        <v>218</v>
      </c>
      <c r="C230" s="370" t="s">
        <v>331</v>
      </c>
      <c r="D230" s="197">
        <v>100</v>
      </c>
      <c r="E230" s="196">
        <v>100</v>
      </c>
      <c r="F230" s="196">
        <v>0</v>
      </c>
      <c r="G230" s="256">
        <v>0</v>
      </c>
      <c r="H230" s="72"/>
      <c r="I230" s="72"/>
    </row>
    <row r="231" spans="1:9" ht="13.15" customHeight="1" x14ac:dyDescent="0.15">
      <c r="A231" s="138">
        <v>4</v>
      </c>
      <c r="B231" s="819" t="s">
        <v>260</v>
      </c>
      <c r="C231" s="820"/>
      <c r="D231" s="197">
        <v>100</v>
      </c>
      <c r="E231" s="196">
        <v>100</v>
      </c>
      <c r="F231" s="196">
        <v>0</v>
      </c>
      <c r="G231" s="256">
        <v>4.2</v>
      </c>
      <c r="H231" s="72"/>
      <c r="I231" s="72"/>
    </row>
    <row r="232" spans="1:9" ht="13.15" customHeight="1" x14ac:dyDescent="0.15">
      <c r="A232" s="138">
        <v>5</v>
      </c>
      <c r="B232" s="819" t="s">
        <v>261</v>
      </c>
      <c r="C232" s="820"/>
      <c r="D232" s="197">
        <v>0</v>
      </c>
      <c r="E232" s="196">
        <v>0</v>
      </c>
      <c r="F232" s="196">
        <v>0</v>
      </c>
      <c r="G232" s="256">
        <v>0</v>
      </c>
      <c r="H232" s="72"/>
      <c r="I232" s="72"/>
    </row>
    <row r="233" spans="1:9" ht="13.15" customHeight="1" x14ac:dyDescent="0.15">
      <c r="A233" s="139">
        <v>6</v>
      </c>
      <c r="B233" s="823" t="s">
        <v>262</v>
      </c>
      <c r="C233" s="824"/>
      <c r="D233" s="213">
        <v>98.6</v>
      </c>
      <c r="E233" s="214">
        <v>99.6</v>
      </c>
      <c r="F233" s="214">
        <v>41.7</v>
      </c>
      <c r="G233" s="259">
        <v>6.1</v>
      </c>
      <c r="H233" s="72"/>
      <c r="I233" s="72"/>
    </row>
    <row r="234" spans="1:9" x14ac:dyDescent="0.15">
      <c r="A234" s="138"/>
      <c r="B234" s="369"/>
      <c r="C234" s="369"/>
      <c r="D234" s="196"/>
      <c r="E234" s="196"/>
      <c r="F234" s="196"/>
      <c r="G234" s="196"/>
      <c r="H234" s="72"/>
      <c r="I234" s="72"/>
    </row>
    <row r="235" spans="1:9" x14ac:dyDescent="0.15">
      <c r="A235" s="78" t="s">
        <v>268</v>
      </c>
      <c r="B235" s="72"/>
      <c r="C235" s="72"/>
      <c r="D235" s="72"/>
      <c r="E235" s="72"/>
      <c r="F235" s="72"/>
      <c r="G235" s="72"/>
      <c r="H235" s="72"/>
      <c r="I235" s="72"/>
    </row>
    <row r="236" spans="1:9" ht="14.25" thickBot="1" x14ac:dyDescent="0.2">
      <c r="A236" s="72"/>
      <c r="B236" s="72"/>
      <c r="C236" s="72"/>
      <c r="D236" s="72"/>
      <c r="E236" s="72"/>
      <c r="F236" s="72"/>
      <c r="G236" s="72"/>
      <c r="H236" s="553" t="s">
        <v>38</v>
      </c>
      <c r="I236" s="553"/>
    </row>
    <row r="237" spans="1:9" ht="14.25" thickTop="1" x14ac:dyDescent="0.15">
      <c r="A237" s="817" t="s">
        <v>42</v>
      </c>
      <c r="B237" s="817"/>
      <c r="C237" s="626"/>
      <c r="D237" s="552" t="s">
        <v>452</v>
      </c>
      <c r="E237" s="816"/>
      <c r="F237" s="816"/>
      <c r="G237" s="816"/>
      <c r="H237" s="816"/>
      <c r="I237" s="816"/>
    </row>
    <row r="238" spans="1:9" x14ac:dyDescent="0.15">
      <c r="A238" s="818"/>
      <c r="B238" s="818"/>
      <c r="C238" s="627"/>
      <c r="D238" s="564" t="s">
        <v>246</v>
      </c>
      <c r="E238" s="565"/>
      <c r="F238" s="525"/>
      <c r="G238" s="564" t="s">
        <v>247</v>
      </c>
      <c r="H238" s="565"/>
      <c r="I238" s="565"/>
    </row>
    <row r="239" spans="1:9" x14ac:dyDescent="0.15">
      <c r="A239" s="567"/>
      <c r="B239" s="567"/>
      <c r="C239" s="569"/>
      <c r="D239" s="340" t="s">
        <v>248</v>
      </c>
      <c r="E239" s="340" t="s">
        <v>249</v>
      </c>
      <c r="F239" s="340" t="s">
        <v>250</v>
      </c>
      <c r="G239" s="340" t="s">
        <v>248</v>
      </c>
      <c r="H239" s="340" t="s">
        <v>249</v>
      </c>
      <c r="I239" s="348" t="s">
        <v>250</v>
      </c>
    </row>
    <row r="240" spans="1:9" x14ac:dyDescent="0.15">
      <c r="A240" s="821" t="s">
        <v>251</v>
      </c>
      <c r="B240" s="821"/>
      <c r="C240" s="822"/>
      <c r="D240" s="201">
        <v>44603404</v>
      </c>
      <c r="E240" s="202">
        <v>43772667</v>
      </c>
      <c r="F240" s="202">
        <v>830737</v>
      </c>
      <c r="G240" s="202">
        <v>43787467</v>
      </c>
      <c r="H240" s="202">
        <v>43527951</v>
      </c>
      <c r="I240" s="202">
        <v>259516</v>
      </c>
    </row>
    <row r="241" spans="1:9" x14ac:dyDescent="0.15">
      <c r="A241" s="371"/>
      <c r="B241" s="371"/>
      <c r="C241" s="371"/>
      <c r="D241" s="189"/>
      <c r="E241" s="188"/>
      <c r="F241" s="188"/>
      <c r="G241" s="188"/>
      <c r="H241" s="188"/>
      <c r="I241" s="188"/>
    </row>
    <row r="242" spans="1:9" x14ac:dyDescent="0.15">
      <c r="A242" s="138">
        <v>1</v>
      </c>
      <c r="B242" s="819" t="s">
        <v>252</v>
      </c>
      <c r="C242" s="820"/>
      <c r="D242" s="203">
        <v>19365144</v>
      </c>
      <c r="E242" s="184">
        <v>18808817</v>
      </c>
      <c r="F242" s="184">
        <v>556327</v>
      </c>
      <c r="G242" s="184">
        <v>18813976</v>
      </c>
      <c r="H242" s="184">
        <v>18642170</v>
      </c>
      <c r="I242" s="184">
        <v>171806</v>
      </c>
    </row>
    <row r="243" spans="1:9" x14ac:dyDescent="0.15">
      <c r="A243" s="138"/>
      <c r="B243" s="138" t="s">
        <v>217</v>
      </c>
      <c r="C243" s="369" t="s">
        <v>253</v>
      </c>
      <c r="D243" s="203">
        <v>16447971</v>
      </c>
      <c r="E243" s="184">
        <v>15916289</v>
      </c>
      <c r="F243" s="184">
        <v>531682</v>
      </c>
      <c r="G243" s="184">
        <v>15916055</v>
      </c>
      <c r="H243" s="184">
        <v>15751182</v>
      </c>
      <c r="I243" s="188">
        <v>164873</v>
      </c>
    </row>
    <row r="244" spans="1:9" x14ac:dyDescent="0.15">
      <c r="A244" s="138"/>
      <c r="B244" s="138" t="s">
        <v>218</v>
      </c>
      <c r="C244" s="369" t="s">
        <v>254</v>
      </c>
      <c r="D244" s="203">
        <v>2917173</v>
      </c>
      <c r="E244" s="188">
        <v>2892528</v>
      </c>
      <c r="F244" s="188">
        <v>24645</v>
      </c>
      <c r="G244" s="184">
        <v>2897921</v>
      </c>
      <c r="H244" s="188">
        <v>2890988</v>
      </c>
      <c r="I244" s="188">
        <v>6933</v>
      </c>
    </row>
    <row r="245" spans="1:9" x14ac:dyDescent="0.15">
      <c r="A245" s="138">
        <v>2</v>
      </c>
      <c r="B245" s="819" t="s">
        <v>255</v>
      </c>
      <c r="C245" s="820"/>
      <c r="D245" s="203">
        <v>20077639</v>
      </c>
      <c r="E245" s="184">
        <v>19859542</v>
      </c>
      <c r="F245" s="184">
        <v>218097</v>
      </c>
      <c r="G245" s="184">
        <v>19869286</v>
      </c>
      <c r="H245" s="184">
        <v>19798750</v>
      </c>
      <c r="I245" s="184">
        <v>70536</v>
      </c>
    </row>
    <row r="246" spans="1:9" x14ac:dyDescent="0.15">
      <c r="A246" s="138"/>
      <c r="B246" s="138" t="s">
        <v>217</v>
      </c>
      <c r="C246" s="369" t="s">
        <v>256</v>
      </c>
      <c r="D246" s="203">
        <v>16737378</v>
      </c>
      <c r="E246" s="184">
        <v>16523790</v>
      </c>
      <c r="F246" s="184">
        <v>213588</v>
      </c>
      <c r="G246" s="184">
        <v>16532544</v>
      </c>
      <c r="H246" s="184">
        <v>16463970</v>
      </c>
      <c r="I246" s="188">
        <v>68574</v>
      </c>
    </row>
    <row r="247" spans="1:9" x14ac:dyDescent="0.15">
      <c r="A247" s="138"/>
      <c r="B247" s="138" t="s">
        <v>218</v>
      </c>
      <c r="C247" s="369" t="s">
        <v>257</v>
      </c>
      <c r="D247" s="203">
        <v>3269312</v>
      </c>
      <c r="E247" s="188">
        <v>3264803</v>
      </c>
      <c r="F247" s="188">
        <v>4509</v>
      </c>
      <c r="G247" s="184">
        <v>3265793</v>
      </c>
      <c r="H247" s="184">
        <v>3263831</v>
      </c>
      <c r="I247" s="188">
        <v>1962</v>
      </c>
    </row>
    <row r="248" spans="1:9" x14ac:dyDescent="0.15">
      <c r="A248" s="138"/>
      <c r="B248" s="138" t="s">
        <v>219</v>
      </c>
      <c r="C248" s="370" t="s">
        <v>258</v>
      </c>
      <c r="D248" s="203">
        <v>70949</v>
      </c>
      <c r="E248" s="188">
        <v>70949</v>
      </c>
      <c r="F248" s="188">
        <v>0</v>
      </c>
      <c r="G248" s="184">
        <v>70949</v>
      </c>
      <c r="H248" s="184">
        <v>70949</v>
      </c>
      <c r="I248" s="184">
        <v>0</v>
      </c>
    </row>
    <row r="249" spans="1:9" x14ac:dyDescent="0.15">
      <c r="A249" s="138">
        <v>3</v>
      </c>
      <c r="B249" s="819" t="s">
        <v>259</v>
      </c>
      <c r="C249" s="820"/>
      <c r="D249" s="203">
        <v>566974</v>
      </c>
      <c r="E249" s="188">
        <v>545518</v>
      </c>
      <c r="F249" s="188">
        <v>21456</v>
      </c>
      <c r="G249" s="184">
        <v>544566</v>
      </c>
      <c r="H249" s="188">
        <v>538583</v>
      </c>
      <c r="I249" s="188">
        <v>5983</v>
      </c>
    </row>
    <row r="250" spans="1:9" x14ac:dyDescent="0.15">
      <c r="A250" s="138"/>
      <c r="B250" s="369" t="s">
        <v>217</v>
      </c>
      <c r="C250" s="370" t="s">
        <v>396</v>
      </c>
      <c r="D250" s="203">
        <v>535701</v>
      </c>
      <c r="E250" s="188">
        <v>514245</v>
      </c>
      <c r="F250" s="188">
        <v>21456</v>
      </c>
      <c r="G250" s="184">
        <v>513293</v>
      </c>
      <c r="H250" s="184">
        <v>507310</v>
      </c>
      <c r="I250" s="188">
        <v>5983</v>
      </c>
    </row>
    <row r="251" spans="1:9" x14ac:dyDescent="0.15">
      <c r="A251" s="138"/>
      <c r="B251" s="369" t="s">
        <v>218</v>
      </c>
      <c r="C251" s="370" t="s">
        <v>331</v>
      </c>
      <c r="D251" s="203">
        <v>31273</v>
      </c>
      <c r="E251" s="188">
        <v>31273</v>
      </c>
      <c r="F251" s="188">
        <v>0</v>
      </c>
      <c r="G251" s="184">
        <v>31273</v>
      </c>
      <c r="H251" s="188">
        <v>31273</v>
      </c>
      <c r="I251" s="188">
        <v>0</v>
      </c>
    </row>
    <row r="252" spans="1:9" x14ac:dyDescent="0.15">
      <c r="A252" s="138">
        <v>4</v>
      </c>
      <c r="B252" s="819" t="s">
        <v>260</v>
      </c>
      <c r="C252" s="820"/>
      <c r="D252" s="203">
        <v>1897162</v>
      </c>
      <c r="E252" s="188">
        <v>1897162</v>
      </c>
      <c r="F252" s="188">
        <v>0</v>
      </c>
      <c r="G252" s="184">
        <v>1897162</v>
      </c>
      <c r="H252" s="184">
        <v>1897162</v>
      </c>
      <c r="I252" s="184">
        <v>0</v>
      </c>
    </row>
    <row r="253" spans="1:9" x14ac:dyDescent="0.15">
      <c r="A253" s="138">
        <v>5</v>
      </c>
      <c r="B253" s="819" t="s">
        <v>261</v>
      </c>
      <c r="C253" s="820"/>
      <c r="D253" s="203">
        <v>0</v>
      </c>
      <c r="E253" s="184">
        <v>0</v>
      </c>
      <c r="F253" s="184">
        <v>0</v>
      </c>
      <c r="G253" s="184">
        <v>0</v>
      </c>
      <c r="H253" s="184">
        <v>0</v>
      </c>
      <c r="I253" s="184">
        <v>0</v>
      </c>
    </row>
    <row r="254" spans="1:9" x14ac:dyDescent="0.15">
      <c r="A254" s="139">
        <v>6</v>
      </c>
      <c r="B254" s="823" t="s">
        <v>262</v>
      </c>
      <c r="C254" s="824"/>
      <c r="D254" s="204">
        <v>2696485</v>
      </c>
      <c r="E254" s="205">
        <v>2661628</v>
      </c>
      <c r="F254" s="205">
        <v>34857</v>
      </c>
      <c r="G254" s="206">
        <v>2662477</v>
      </c>
      <c r="H254" s="206">
        <v>2651286</v>
      </c>
      <c r="I254" s="205">
        <v>11191</v>
      </c>
    </row>
    <row r="255" spans="1:9" ht="14.25" thickBot="1" x14ac:dyDescent="0.2">
      <c r="A255" s="138"/>
      <c r="B255" s="369"/>
      <c r="C255" s="369"/>
      <c r="D255" s="71"/>
      <c r="E255" s="71"/>
      <c r="F255" s="71"/>
      <c r="G255" s="71"/>
      <c r="H255" s="71"/>
      <c r="I255" s="71"/>
    </row>
    <row r="256" spans="1:9" ht="14.25" thickTop="1" x14ac:dyDescent="0.15">
      <c r="A256" s="817" t="s">
        <v>42</v>
      </c>
      <c r="B256" s="817"/>
      <c r="C256" s="626"/>
      <c r="D256" s="552" t="s">
        <v>453</v>
      </c>
      <c r="E256" s="816"/>
      <c r="F256" s="816"/>
      <c r="G256" s="816"/>
      <c r="H256" s="816"/>
      <c r="I256" s="816"/>
    </row>
    <row r="257" spans="1:9" x14ac:dyDescent="0.15">
      <c r="A257" s="818"/>
      <c r="B257" s="818"/>
      <c r="C257" s="627"/>
      <c r="D257" s="564" t="s">
        <v>263</v>
      </c>
      <c r="E257" s="565"/>
      <c r="F257" s="525"/>
      <c r="G257" s="564" t="s">
        <v>264</v>
      </c>
      <c r="H257" s="565"/>
      <c r="I257" s="565"/>
    </row>
    <row r="258" spans="1:9" x14ac:dyDescent="0.15">
      <c r="A258" s="567"/>
      <c r="B258" s="567"/>
      <c r="C258" s="569"/>
      <c r="D258" s="340" t="s">
        <v>248</v>
      </c>
      <c r="E258" s="348" t="s">
        <v>249</v>
      </c>
      <c r="F258" s="340" t="s">
        <v>250</v>
      </c>
      <c r="G258" s="340" t="s">
        <v>248</v>
      </c>
      <c r="H258" s="340" t="s">
        <v>249</v>
      </c>
      <c r="I258" s="348" t="s">
        <v>250</v>
      </c>
    </row>
    <row r="259" spans="1:9" x14ac:dyDescent="0.15">
      <c r="A259" s="821" t="s">
        <v>251</v>
      </c>
      <c r="B259" s="821"/>
      <c r="C259" s="822"/>
      <c r="D259" s="201">
        <v>74942</v>
      </c>
      <c r="E259" s="202">
        <v>1663</v>
      </c>
      <c r="F259" s="202">
        <v>73279</v>
      </c>
      <c r="G259" s="202">
        <v>740995</v>
      </c>
      <c r="H259" s="202">
        <v>243053</v>
      </c>
      <c r="I259" s="202">
        <v>497943</v>
      </c>
    </row>
    <row r="260" spans="1:9" x14ac:dyDescent="0.15">
      <c r="A260" s="371"/>
      <c r="B260" s="371"/>
      <c r="C260" s="371"/>
      <c r="D260" s="203"/>
      <c r="E260" s="184"/>
      <c r="F260" s="184"/>
      <c r="G260" s="184"/>
      <c r="H260" s="184"/>
      <c r="I260" s="184"/>
    </row>
    <row r="261" spans="1:9" x14ac:dyDescent="0.15">
      <c r="A261" s="138">
        <v>1</v>
      </c>
      <c r="B261" s="819" t="s">
        <v>252</v>
      </c>
      <c r="C261" s="820"/>
      <c r="D261" s="203">
        <v>54386</v>
      </c>
      <c r="E261" s="184">
        <v>1084</v>
      </c>
      <c r="F261" s="184">
        <v>53302</v>
      </c>
      <c r="G261" s="184">
        <v>496782</v>
      </c>
      <c r="H261" s="184">
        <v>165563</v>
      </c>
      <c r="I261" s="184">
        <v>331219</v>
      </c>
    </row>
    <row r="262" spans="1:9" x14ac:dyDescent="0.15">
      <c r="A262" s="138"/>
      <c r="B262" s="359" t="s">
        <v>217</v>
      </c>
      <c r="C262" s="369" t="s">
        <v>253</v>
      </c>
      <c r="D262" s="203">
        <v>52528</v>
      </c>
      <c r="E262" s="184">
        <v>1084</v>
      </c>
      <c r="F262" s="184">
        <v>51444</v>
      </c>
      <c r="G262" s="184">
        <v>479387</v>
      </c>
      <c r="H262" s="184">
        <v>164022</v>
      </c>
      <c r="I262" s="184">
        <v>315365</v>
      </c>
    </row>
    <row r="263" spans="1:9" x14ac:dyDescent="0.15">
      <c r="A263" s="138"/>
      <c r="B263" s="359" t="s">
        <v>218</v>
      </c>
      <c r="C263" s="369" t="s">
        <v>254</v>
      </c>
      <c r="D263" s="203">
        <v>1858</v>
      </c>
      <c r="E263" s="184">
        <v>0</v>
      </c>
      <c r="F263" s="184">
        <v>1858</v>
      </c>
      <c r="G263" s="184">
        <v>17395</v>
      </c>
      <c r="H263" s="184">
        <v>1540</v>
      </c>
      <c r="I263" s="184">
        <v>15855</v>
      </c>
    </row>
    <row r="264" spans="1:9" x14ac:dyDescent="0.15">
      <c r="A264" s="138">
        <v>2</v>
      </c>
      <c r="B264" s="819" t="s">
        <v>255</v>
      </c>
      <c r="C264" s="820"/>
      <c r="D264" s="203">
        <v>15076</v>
      </c>
      <c r="E264" s="184">
        <v>488</v>
      </c>
      <c r="F264" s="184">
        <v>14588</v>
      </c>
      <c r="G264" s="184">
        <v>193277</v>
      </c>
      <c r="H264" s="184">
        <v>60304</v>
      </c>
      <c r="I264" s="184">
        <v>132973</v>
      </c>
    </row>
    <row r="265" spans="1:9" x14ac:dyDescent="0.15">
      <c r="A265" s="138"/>
      <c r="B265" s="359" t="s">
        <v>217</v>
      </c>
      <c r="C265" s="369" t="s">
        <v>256</v>
      </c>
      <c r="D265" s="203">
        <v>14915</v>
      </c>
      <c r="E265" s="184">
        <v>422</v>
      </c>
      <c r="F265" s="184">
        <v>14494</v>
      </c>
      <c r="G265" s="184">
        <v>189919</v>
      </c>
      <c r="H265" s="184">
        <v>59398</v>
      </c>
      <c r="I265" s="184">
        <v>130520</v>
      </c>
    </row>
    <row r="266" spans="1:9" x14ac:dyDescent="0.15">
      <c r="A266" s="138"/>
      <c r="B266" s="359" t="s">
        <v>218</v>
      </c>
      <c r="C266" s="369" t="s">
        <v>257</v>
      </c>
      <c r="D266" s="203">
        <v>160</v>
      </c>
      <c r="E266" s="184">
        <v>66</v>
      </c>
      <c r="F266" s="184">
        <v>94</v>
      </c>
      <c r="G266" s="184">
        <v>3358</v>
      </c>
      <c r="H266" s="184">
        <v>906</v>
      </c>
      <c r="I266" s="184">
        <v>2453</v>
      </c>
    </row>
    <row r="267" spans="1:9" x14ac:dyDescent="0.15">
      <c r="A267" s="138"/>
      <c r="B267" s="359" t="s">
        <v>219</v>
      </c>
      <c r="C267" s="370" t="s">
        <v>258</v>
      </c>
      <c r="D267" s="184">
        <v>0</v>
      </c>
      <c r="E267" s="184">
        <v>0</v>
      </c>
      <c r="F267" s="184">
        <v>0</v>
      </c>
      <c r="G267" s="184">
        <v>0</v>
      </c>
      <c r="H267" s="184">
        <v>0</v>
      </c>
      <c r="I267" s="184">
        <v>0</v>
      </c>
    </row>
    <row r="268" spans="1:9" x14ac:dyDescent="0.15">
      <c r="A268" s="138">
        <v>3</v>
      </c>
      <c r="B268" s="819" t="s">
        <v>259</v>
      </c>
      <c r="C268" s="820"/>
      <c r="D268" s="203">
        <v>3047</v>
      </c>
      <c r="E268" s="184">
        <v>23</v>
      </c>
      <c r="F268" s="184">
        <v>3024</v>
      </c>
      <c r="G268" s="184">
        <v>19361</v>
      </c>
      <c r="H268" s="184">
        <v>6912</v>
      </c>
      <c r="I268" s="184">
        <v>12450</v>
      </c>
    </row>
    <row r="269" spans="1:9" x14ac:dyDescent="0.15">
      <c r="A269" s="138"/>
      <c r="B269" s="369" t="s">
        <v>217</v>
      </c>
      <c r="C269" s="370" t="s">
        <v>396</v>
      </c>
      <c r="D269" s="203">
        <v>3047</v>
      </c>
      <c r="E269" s="184">
        <v>23</v>
      </c>
      <c r="F269" s="184">
        <v>3024</v>
      </c>
      <c r="G269" s="184">
        <v>19361</v>
      </c>
      <c r="H269" s="184">
        <v>6912</v>
      </c>
      <c r="I269" s="184">
        <v>12450</v>
      </c>
    </row>
    <row r="270" spans="1:9" x14ac:dyDescent="0.15">
      <c r="A270" s="138"/>
      <c r="B270" s="369" t="s">
        <v>218</v>
      </c>
      <c r="C270" s="370" t="s">
        <v>331</v>
      </c>
      <c r="D270" s="184">
        <v>0</v>
      </c>
      <c r="E270" s="184">
        <v>0</v>
      </c>
      <c r="F270" s="184">
        <v>0</v>
      </c>
      <c r="G270" s="184">
        <v>0</v>
      </c>
      <c r="H270" s="184">
        <v>0</v>
      </c>
      <c r="I270" s="184">
        <v>0</v>
      </c>
    </row>
    <row r="271" spans="1:9" x14ac:dyDescent="0.15">
      <c r="A271" s="138">
        <v>4</v>
      </c>
      <c r="B271" s="819" t="s">
        <v>260</v>
      </c>
      <c r="C271" s="820"/>
      <c r="D271" s="184">
        <v>0</v>
      </c>
      <c r="E271" s="184">
        <v>0</v>
      </c>
      <c r="F271" s="184">
        <v>0</v>
      </c>
      <c r="G271" s="184">
        <v>0</v>
      </c>
      <c r="H271" s="184">
        <v>0</v>
      </c>
      <c r="I271" s="184">
        <v>0</v>
      </c>
    </row>
    <row r="272" spans="1:9" x14ac:dyDescent="0.15">
      <c r="A272" s="138">
        <v>5</v>
      </c>
      <c r="B272" s="819" t="s">
        <v>261</v>
      </c>
      <c r="C272" s="820"/>
      <c r="D272" s="184">
        <v>0</v>
      </c>
      <c r="E272" s="184">
        <v>0</v>
      </c>
      <c r="F272" s="184">
        <v>0</v>
      </c>
      <c r="G272" s="184">
        <v>0</v>
      </c>
      <c r="H272" s="184">
        <v>0</v>
      </c>
      <c r="I272" s="184">
        <v>0</v>
      </c>
    </row>
    <row r="273" spans="1:9" x14ac:dyDescent="0.15">
      <c r="A273" s="139">
        <v>6</v>
      </c>
      <c r="B273" s="823" t="s">
        <v>262</v>
      </c>
      <c r="C273" s="824"/>
      <c r="D273" s="204">
        <v>2433</v>
      </c>
      <c r="E273" s="206">
        <v>68</v>
      </c>
      <c r="F273" s="206">
        <v>2365</v>
      </c>
      <c r="G273" s="206">
        <v>31575</v>
      </c>
      <c r="H273" s="206">
        <v>10274</v>
      </c>
      <c r="I273" s="206">
        <v>21300</v>
      </c>
    </row>
    <row r="274" spans="1:9" ht="14.25" thickBot="1" x14ac:dyDescent="0.2">
      <c r="A274" s="72"/>
      <c r="B274" s="72"/>
      <c r="C274" s="72"/>
      <c r="D274" s="72"/>
      <c r="E274" s="72"/>
      <c r="F274" s="72"/>
      <c r="G274" s="72"/>
      <c r="H274" s="72"/>
      <c r="I274" s="72"/>
    </row>
    <row r="275" spans="1:9" ht="14.25" thickTop="1" x14ac:dyDescent="0.15">
      <c r="A275" s="817" t="s">
        <v>42</v>
      </c>
      <c r="B275" s="817"/>
      <c r="C275" s="626"/>
      <c r="D275" s="576" t="s">
        <v>454</v>
      </c>
      <c r="E275" s="577"/>
      <c r="F275" s="577"/>
      <c r="G275" s="577"/>
      <c r="H275" s="72"/>
      <c r="I275" s="72"/>
    </row>
    <row r="276" spans="1:9" x14ac:dyDescent="0.15">
      <c r="A276" s="818"/>
      <c r="B276" s="818"/>
      <c r="C276" s="627"/>
      <c r="D276" s="564" t="s">
        <v>265</v>
      </c>
      <c r="E276" s="565"/>
      <c r="F276" s="525"/>
      <c r="G276" s="371" t="s">
        <v>266</v>
      </c>
      <c r="H276" s="72"/>
      <c r="I276" s="72"/>
    </row>
    <row r="277" spans="1:9" x14ac:dyDescent="0.15">
      <c r="A277" s="567"/>
      <c r="B277" s="567"/>
      <c r="C277" s="569"/>
      <c r="D277" s="340" t="s">
        <v>248</v>
      </c>
      <c r="E277" s="340" t="s">
        <v>249</v>
      </c>
      <c r="F277" s="348" t="s">
        <v>250</v>
      </c>
      <c r="G277" s="140" t="s">
        <v>267</v>
      </c>
      <c r="H277" s="72"/>
      <c r="I277" s="72"/>
    </row>
    <row r="278" spans="1:9" x14ac:dyDescent="0.15">
      <c r="A278" s="821" t="s">
        <v>251</v>
      </c>
      <c r="B278" s="821"/>
      <c r="C278" s="822"/>
      <c r="D278" s="210">
        <v>98.2</v>
      </c>
      <c r="E278" s="211">
        <v>99.4</v>
      </c>
      <c r="F278" s="211">
        <v>31.2</v>
      </c>
      <c r="G278" s="258">
        <v>100</v>
      </c>
      <c r="H278" s="72"/>
      <c r="I278" s="72"/>
    </row>
    <row r="279" spans="1:9" x14ac:dyDescent="0.15">
      <c r="A279" s="371"/>
      <c r="B279" s="371"/>
      <c r="C279" s="371"/>
      <c r="D279" s="197"/>
      <c r="E279" s="196"/>
      <c r="F279" s="212"/>
      <c r="G279" s="256"/>
      <c r="H279" s="72"/>
      <c r="I279" s="72"/>
    </row>
    <row r="280" spans="1:9" x14ac:dyDescent="0.15">
      <c r="A280" s="138">
        <v>1</v>
      </c>
      <c r="B280" s="819" t="s">
        <v>252</v>
      </c>
      <c r="C280" s="820"/>
      <c r="D280" s="197">
        <v>97.2</v>
      </c>
      <c r="E280" s="196">
        <v>99.1</v>
      </c>
      <c r="F280" s="196">
        <v>30.9</v>
      </c>
      <c r="G280" s="256">
        <v>43</v>
      </c>
      <c r="H280" s="72"/>
      <c r="I280" s="72"/>
    </row>
    <row r="281" spans="1:9" x14ac:dyDescent="0.15">
      <c r="A281" s="138"/>
      <c r="B281" s="138" t="s">
        <v>217</v>
      </c>
      <c r="C281" s="369" t="s">
        <v>253</v>
      </c>
      <c r="D281" s="197">
        <v>96.8</v>
      </c>
      <c r="E281" s="196">
        <v>99</v>
      </c>
      <c r="F281" s="196">
        <v>31</v>
      </c>
      <c r="G281" s="256">
        <v>36.4</v>
      </c>
      <c r="H281" s="72"/>
      <c r="I281" s="72"/>
    </row>
    <row r="282" spans="1:9" x14ac:dyDescent="0.15">
      <c r="A282" s="138"/>
      <c r="B282" s="138" t="s">
        <v>218</v>
      </c>
      <c r="C282" s="369" t="s">
        <v>254</v>
      </c>
      <c r="D282" s="197">
        <v>99.3</v>
      </c>
      <c r="E282" s="196">
        <v>99.9</v>
      </c>
      <c r="F282" s="196">
        <v>28.1</v>
      </c>
      <c r="G282" s="256">
        <v>6.6</v>
      </c>
      <c r="H282" s="72"/>
      <c r="I282" s="72"/>
    </row>
    <row r="283" spans="1:9" x14ac:dyDescent="0.15">
      <c r="A283" s="138">
        <v>2</v>
      </c>
      <c r="B283" s="819" t="s">
        <v>255</v>
      </c>
      <c r="C283" s="820"/>
      <c r="D283" s="197">
        <v>99</v>
      </c>
      <c r="E283" s="196">
        <v>99.7</v>
      </c>
      <c r="F283" s="196">
        <v>32.299999999999997</v>
      </c>
      <c r="G283" s="256">
        <v>45.4</v>
      </c>
      <c r="H283" s="72"/>
      <c r="I283" s="72"/>
    </row>
    <row r="284" spans="1:9" x14ac:dyDescent="0.15">
      <c r="A284" s="138"/>
      <c r="B284" s="138" t="s">
        <v>217</v>
      </c>
      <c r="C284" s="369" t="s">
        <v>256</v>
      </c>
      <c r="D284" s="197">
        <v>98.8</v>
      </c>
      <c r="E284" s="196">
        <v>99.6</v>
      </c>
      <c r="F284" s="196">
        <v>32.1</v>
      </c>
      <c r="G284" s="256">
        <v>37.700000000000003</v>
      </c>
      <c r="H284" s="72"/>
      <c r="I284" s="72"/>
    </row>
    <row r="285" spans="1:9" x14ac:dyDescent="0.15">
      <c r="A285" s="138"/>
      <c r="B285" s="138" t="s">
        <v>218</v>
      </c>
      <c r="C285" s="369" t="s">
        <v>257</v>
      </c>
      <c r="D285" s="197">
        <v>99.9</v>
      </c>
      <c r="E285" s="196">
        <v>100</v>
      </c>
      <c r="F285" s="196">
        <v>43.5</v>
      </c>
      <c r="G285" s="256">
        <v>7.5</v>
      </c>
      <c r="H285" s="72"/>
      <c r="I285" s="72"/>
    </row>
    <row r="286" spans="1:9" x14ac:dyDescent="0.15">
      <c r="A286" s="138"/>
      <c r="B286" s="138" t="s">
        <v>219</v>
      </c>
      <c r="C286" s="370" t="s">
        <v>258</v>
      </c>
      <c r="D286" s="197">
        <v>100</v>
      </c>
      <c r="E286" s="196">
        <v>100</v>
      </c>
      <c r="F286" s="196">
        <v>0</v>
      </c>
      <c r="G286" s="256">
        <v>0.2</v>
      </c>
      <c r="H286" s="72"/>
      <c r="I286" s="72"/>
    </row>
    <row r="287" spans="1:9" x14ac:dyDescent="0.15">
      <c r="A287" s="138">
        <v>3</v>
      </c>
      <c r="B287" s="819" t="s">
        <v>259</v>
      </c>
      <c r="C287" s="820"/>
      <c r="D287" s="197">
        <v>96</v>
      </c>
      <c r="E287" s="196">
        <v>98.7</v>
      </c>
      <c r="F287" s="196">
        <v>27.9</v>
      </c>
      <c r="G287" s="256">
        <v>1.2</v>
      </c>
      <c r="H287" s="72"/>
      <c r="I287" s="72"/>
    </row>
    <row r="288" spans="1:9" x14ac:dyDescent="0.15">
      <c r="A288" s="138"/>
      <c r="B288" s="369" t="s">
        <v>217</v>
      </c>
      <c r="C288" s="370" t="s">
        <v>396</v>
      </c>
      <c r="D288" s="197">
        <v>95.8</v>
      </c>
      <c r="E288" s="196">
        <v>98.7</v>
      </c>
      <c r="F288" s="196">
        <v>27.9</v>
      </c>
      <c r="G288" s="256">
        <v>1.1000000000000001</v>
      </c>
      <c r="H288" s="72"/>
      <c r="I288" s="72"/>
    </row>
    <row r="289" spans="1:9" x14ac:dyDescent="0.15">
      <c r="A289" s="138"/>
      <c r="B289" s="369" t="s">
        <v>218</v>
      </c>
      <c r="C289" s="370" t="s">
        <v>331</v>
      </c>
      <c r="D289" s="197">
        <v>100</v>
      </c>
      <c r="E289" s="196">
        <v>100</v>
      </c>
      <c r="F289" s="196">
        <v>0</v>
      </c>
      <c r="G289" s="256">
        <v>0.1</v>
      </c>
      <c r="H289" s="72"/>
      <c r="I289" s="72"/>
    </row>
    <row r="290" spans="1:9" x14ac:dyDescent="0.15">
      <c r="A290" s="138">
        <v>4</v>
      </c>
      <c r="B290" s="819" t="s">
        <v>260</v>
      </c>
      <c r="C290" s="820"/>
      <c r="D290" s="197">
        <v>100</v>
      </c>
      <c r="E290" s="196">
        <v>100</v>
      </c>
      <c r="F290" s="196">
        <v>0</v>
      </c>
      <c r="G290" s="256">
        <v>4.3</v>
      </c>
      <c r="H290" s="72"/>
      <c r="I290" s="72"/>
    </row>
    <row r="291" spans="1:9" x14ac:dyDescent="0.15">
      <c r="A291" s="138">
        <v>5</v>
      </c>
      <c r="B291" s="819" t="s">
        <v>261</v>
      </c>
      <c r="C291" s="820"/>
      <c r="D291" s="197">
        <v>0</v>
      </c>
      <c r="E291" s="196">
        <v>0</v>
      </c>
      <c r="F291" s="196">
        <v>0</v>
      </c>
      <c r="G291" s="256">
        <v>0</v>
      </c>
      <c r="H291" s="72"/>
      <c r="I291" s="72"/>
    </row>
    <row r="292" spans="1:9" x14ac:dyDescent="0.15">
      <c r="A292" s="139">
        <v>6</v>
      </c>
      <c r="B292" s="823" t="s">
        <v>262</v>
      </c>
      <c r="C292" s="824"/>
      <c r="D292" s="213">
        <v>98.7</v>
      </c>
      <c r="E292" s="214">
        <v>99.6</v>
      </c>
      <c r="F292" s="214">
        <v>32.1</v>
      </c>
      <c r="G292" s="259">
        <v>6.1</v>
      </c>
      <c r="H292" s="72"/>
      <c r="I292" s="72"/>
    </row>
    <row r="294" spans="1:9" x14ac:dyDescent="0.15">
      <c r="A294" s="78" t="s">
        <v>268</v>
      </c>
      <c r="B294" s="72"/>
      <c r="C294" s="72"/>
      <c r="D294" s="72"/>
      <c r="E294" s="72"/>
      <c r="F294" s="72"/>
      <c r="G294" s="72"/>
      <c r="H294" s="72"/>
      <c r="I294" s="72"/>
    </row>
    <row r="295" spans="1:9" ht="14.25" thickBot="1" x14ac:dyDescent="0.2">
      <c r="A295" s="72"/>
      <c r="B295" s="72"/>
      <c r="C295" s="72"/>
      <c r="D295" s="72"/>
      <c r="E295" s="72"/>
      <c r="F295" s="72"/>
      <c r="G295" s="72"/>
      <c r="H295" s="553" t="s">
        <v>38</v>
      </c>
      <c r="I295" s="553"/>
    </row>
    <row r="296" spans="1:9" ht="14.25" thickTop="1" x14ac:dyDescent="0.15">
      <c r="A296" s="817" t="s">
        <v>42</v>
      </c>
      <c r="B296" s="817"/>
      <c r="C296" s="626"/>
      <c r="D296" s="844" t="s">
        <v>508</v>
      </c>
      <c r="E296" s="845"/>
      <c r="F296" s="845"/>
      <c r="G296" s="845"/>
      <c r="H296" s="845"/>
      <c r="I296" s="845"/>
    </row>
    <row r="297" spans="1:9" x14ac:dyDescent="0.15">
      <c r="A297" s="818"/>
      <c r="B297" s="818"/>
      <c r="C297" s="627"/>
      <c r="D297" s="564" t="s">
        <v>246</v>
      </c>
      <c r="E297" s="565"/>
      <c r="F297" s="525"/>
      <c r="G297" s="564" t="s">
        <v>247</v>
      </c>
      <c r="H297" s="565"/>
      <c r="I297" s="565"/>
    </row>
    <row r="298" spans="1:9" x14ac:dyDescent="0.15">
      <c r="A298" s="567"/>
      <c r="B298" s="567"/>
      <c r="C298" s="569"/>
      <c r="D298" s="340" t="s">
        <v>248</v>
      </c>
      <c r="E298" s="340" t="s">
        <v>249</v>
      </c>
      <c r="F298" s="340" t="s">
        <v>250</v>
      </c>
      <c r="G298" s="340" t="s">
        <v>248</v>
      </c>
      <c r="H298" s="340" t="s">
        <v>249</v>
      </c>
      <c r="I298" s="348" t="s">
        <v>250</v>
      </c>
    </row>
    <row r="299" spans="1:9" x14ac:dyDescent="0.15">
      <c r="A299" s="821" t="s">
        <v>251</v>
      </c>
      <c r="B299" s="821"/>
      <c r="C299" s="822"/>
      <c r="D299" s="201">
        <v>45725344</v>
      </c>
      <c r="E299" s="202">
        <v>44987460</v>
      </c>
      <c r="F299" s="202">
        <v>737884</v>
      </c>
      <c r="G299" s="202">
        <v>45036951</v>
      </c>
      <c r="H299" s="202">
        <v>44812345</v>
      </c>
      <c r="I299" s="202">
        <v>224606</v>
      </c>
    </row>
    <row r="300" spans="1:9" x14ac:dyDescent="0.15">
      <c r="A300" s="371"/>
      <c r="B300" s="371"/>
      <c r="C300" s="371"/>
      <c r="D300" s="189"/>
      <c r="E300" s="188"/>
      <c r="F300" s="188"/>
      <c r="G300" s="188"/>
      <c r="H300" s="188"/>
      <c r="I300" s="188"/>
    </row>
    <row r="301" spans="1:9" x14ac:dyDescent="0.15">
      <c r="A301" s="138">
        <v>1</v>
      </c>
      <c r="B301" s="819" t="s">
        <v>252</v>
      </c>
      <c r="C301" s="820"/>
      <c r="D301" s="203">
        <v>20011412</v>
      </c>
      <c r="E301" s="184">
        <v>19514697</v>
      </c>
      <c r="F301" s="184">
        <v>496715</v>
      </c>
      <c r="G301" s="184">
        <v>19555531</v>
      </c>
      <c r="H301" s="184">
        <v>19419709</v>
      </c>
      <c r="I301" s="184">
        <v>135822</v>
      </c>
    </row>
    <row r="302" spans="1:9" x14ac:dyDescent="0.15">
      <c r="A302" s="138"/>
      <c r="B302" s="138" t="s">
        <v>217</v>
      </c>
      <c r="C302" s="369" t="s">
        <v>253</v>
      </c>
      <c r="D302" s="203">
        <v>16730562</v>
      </c>
      <c r="E302" s="184">
        <v>16254353</v>
      </c>
      <c r="F302" s="184">
        <v>476209</v>
      </c>
      <c r="G302" s="184">
        <v>16299580</v>
      </c>
      <c r="H302" s="184">
        <v>16167500</v>
      </c>
      <c r="I302" s="188">
        <v>132080</v>
      </c>
    </row>
    <row r="303" spans="1:9" x14ac:dyDescent="0.15">
      <c r="A303" s="138"/>
      <c r="B303" s="138" t="s">
        <v>218</v>
      </c>
      <c r="C303" s="369" t="s">
        <v>254</v>
      </c>
      <c r="D303" s="203">
        <v>3280850</v>
      </c>
      <c r="E303" s="188">
        <v>3260344</v>
      </c>
      <c r="F303" s="188">
        <v>20506</v>
      </c>
      <c r="G303" s="184">
        <v>3255951</v>
      </c>
      <c r="H303" s="188">
        <v>3252209</v>
      </c>
      <c r="I303" s="188">
        <v>3742</v>
      </c>
    </row>
    <row r="304" spans="1:9" x14ac:dyDescent="0.15">
      <c r="A304" s="138">
        <v>2</v>
      </c>
      <c r="B304" s="819" t="s">
        <v>255</v>
      </c>
      <c r="C304" s="820"/>
      <c r="D304" s="203">
        <v>20491647</v>
      </c>
      <c r="E304" s="184">
        <v>20300963</v>
      </c>
      <c r="F304" s="184">
        <v>190684</v>
      </c>
      <c r="G304" s="184">
        <v>20309429</v>
      </c>
      <c r="H304" s="184">
        <v>20236964</v>
      </c>
      <c r="I304" s="184">
        <v>72465</v>
      </c>
    </row>
    <row r="305" spans="1:9" x14ac:dyDescent="0.15">
      <c r="A305" s="138"/>
      <c r="B305" s="138" t="s">
        <v>217</v>
      </c>
      <c r="C305" s="369" t="s">
        <v>256</v>
      </c>
      <c r="D305" s="203">
        <v>17110673</v>
      </c>
      <c r="E305" s="184">
        <v>16923815</v>
      </c>
      <c r="F305" s="184">
        <v>186858</v>
      </c>
      <c r="G305" s="184">
        <v>16932234</v>
      </c>
      <c r="H305" s="184">
        <v>16861135</v>
      </c>
      <c r="I305" s="188">
        <v>71099</v>
      </c>
    </row>
    <row r="306" spans="1:9" x14ac:dyDescent="0.15">
      <c r="A306" s="138"/>
      <c r="B306" s="138" t="s">
        <v>218</v>
      </c>
      <c r="C306" s="369" t="s">
        <v>257</v>
      </c>
      <c r="D306" s="203">
        <v>3314815</v>
      </c>
      <c r="E306" s="188">
        <v>3310989</v>
      </c>
      <c r="F306" s="188">
        <v>3826</v>
      </c>
      <c r="G306" s="184">
        <v>3311036</v>
      </c>
      <c r="H306" s="184">
        <v>3309670</v>
      </c>
      <c r="I306" s="188">
        <v>1366</v>
      </c>
    </row>
    <row r="307" spans="1:9" x14ac:dyDescent="0.15">
      <c r="A307" s="138"/>
      <c r="B307" s="138" t="s">
        <v>219</v>
      </c>
      <c r="C307" s="370" t="s">
        <v>258</v>
      </c>
      <c r="D307" s="203">
        <v>66159</v>
      </c>
      <c r="E307" s="188">
        <v>66159</v>
      </c>
      <c r="F307" s="188">
        <v>0</v>
      </c>
      <c r="G307" s="184">
        <v>66159</v>
      </c>
      <c r="H307" s="184">
        <v>66159</v>
      </c>
      <c r="I307" s="184">
        <v>0</v>
      </c>
    </row>
    <row r="308" spans="1:9" x14ac:dyDescent="0.15">
      <c r="A308" s="138">
        <v>3</v>
      </c>
      <c r="B308" s="819" t="s">
        <v>259</v>
      </c>
      <c r="C308" s="820"/>
      <c r="D308" s="203">
        <v>582164</v>
      </c>
      <c r="E308" s="188">
        <v>562757</v>
      </c>
      <c r="F308" s="188">
        <v>19407</v>
      </c>
      <c r="G308" s="184">
        <v>560362</v>
      </c>
      <c r="H308" s="188">
        <v>555868</v>
      </c>
      <c r="I308" s="188">
        <v>4494</v>
      </c>
    </row>
    <row r="309" spans="1:9" x14ac:dyDescent="0.15">
      <c r="A309" s="138"/>
      <c r="B309" s="369" t="s">
        <v>217</v>
      </c>
      <c r="C309" s="370" t="s">
        <v>396</v>
      </c>
      <c r="D309" s="203">
        <v>548333</v>
      </c>
      <c r="E309" s="188">
        <v>528926</v>
      </c>
      <c r="F309" s="188">
        <v>19407</v>
      </c>
      <c r="G309" s="184">
        <v>526531</v>
      </c>
      <c r="H309" s="184">
        <v>522037</v>
      </c>
      <c r="I309" s="188">
        <v>4494</v>
      </c>
    </row>
    <row r="310" spans="1:9" x14ac:dyDescent="0.15">
      <c r="A310" s="138"/>
      <c r="B310" s="369" t="s">
        <v>218</v>
      </c>
      <c r="C310" s="370" t="s">
        <v>331</v>
      </c>
      <c r="D310" s="203">
        <v>33831</v>
      </c>
      <c r="E310" s="188">
        <v>33831</v>
      </c>
      <c r="F310" s="188">
        <v>0</v>
      </c>
      <c r="G310" s="184">
        <v>33831</v>
      </c>
      <c r="H310" s="188">
        <v>33831</v>
      </c>
      <c r="I310" s="188">
        <v>0</v>
      </c>
    </row>
    <row r="311" spans="1:9" x14ac:dyDescent="0.15">
      <c r="A311" s="138">
        <v>4</v>
      </c>
      <c r="B311" s="819" t="s">
        <v>260</v>
      </c>
      <c r="C311" s="820"/>
      <c r="D311" s="203">
        <v>1893648</v>
      </c>
      <c r="E311" s="188">
        <v>1893648</v>
      </c>
      <c r="F311" s="188">
        <v>0</v>
      </c>
      <c r="G311" s="184">
        <v>1893648</v>
      </c>
      <c r="H311" s="184">
        <v>1893648</v>
      </c>
      <c r="I311" s="184">
        <v>0</v>
      </c>
    </row>
    <row r="312" spans="1:9" x14ac:dyDescent="0.15">
      <c r="A312" s="138">
        <v>5</v>
      </c>
      <c r="B312" s="819" t="s">
        <v>261</v>
      </c>
      <c r="C312" s="820"/>
      <c r="D312" s="203">
        <v>0</v>
      </c>
      <c r="E312" s="184">
        <v>0</v>
      </c>
      <c r="F312" s="184">
        <v>0</v>
      </c>
      <c r="G312" s="184">
        <v>0</v>
      </c>
      <c r="H312" s="184">
        <v>0</v>
      </c>
      <c r="I312" s="184">
        <v>0</v>
      </c>
    </row>
    <row r="313" spans="1:9" x14ac:dyDescent="0.15">
      <c r="A313" s="139">
        <v>6</v>
      </c>
      <c r="B313" s="823" t="s">
        <v>262</v>
      </c>
      <c r="C313" s="824"/>
      <c r="D313" s="204">
        <v>2746473</v>
      </c>
      <c r="E313" s="205">
        <v>2715395</v>
      </c>
      <c r="F313" s="205">
        <v>31078</v>
      </c>
      <c r="G313" s="206">
        <v>2717981</v>
      </c>
      <c r="H313" s="206">
        <v>2706156</v>
      </c>
      <c r="I313" s="205">
        <v>11825</v>
      </c>
    </row>
    <row r="314" spans="1:9" ht="14.25" thickBot="1" x14ac:dyDescent="0.2">
      <c r="A314" s="138"/>
      <c r="B314" s="369"/>
      <c r="C314" s="369"/>
      <c r="D314" s="71"/>
      <c r="E314" s="71"/>
      <c r="F314" s="71"/>
      <c r="G314" s="71"/>
      <c r="H314" s="71"/>
      <c r="I314" s="71"/>
    </row>
    <row r="315" spans="1:9" ht="14.25" thickTop="1" x14ac:dyDescent="0.15">
      <c r="A315" s="817" t="s">
        <v>42</v>
      </c>
      <c r="B315" s="817"/>
      <c r="C315" s="626"/>
      <c r="D315" s="844" t="s">
        <v>507</v>
      </c>
      <c r="E315" s="845"/>
      <c r="F315" s="845"/>
      <c r="G315" s="845"/>
      <c r="H315" s="845"/>
      <c r="I315" s="845"/>
    </row>
    <row r="316" spans="1:9" x14ac:dyDescent="0.15">
      <c r="A316" s="818"/>
      <c r="B316" s="818"/>
      <c r="C316" s="627"/>
      <c r="D316" s="564" t="s">
        <v>263</v>
      </c>
      <c r="E316" s="565"/>
      <c r="F316" s="525"/>
      <c r="G316" s="564" t="s">
        <v>264</v>
      </c>
      <c r="H316" s="565"/>
      <c r="I316" s="565"/>
    </row>
    <row r="317" spans="1:9" x14ac:dyDescent="0.15">
      <c r="A317" s="567"/>
      <c r="B317" s="567"/>
      <c r="C317" s="569"/>
      <c r="D317" s="340" t="s">
        <v>248</v>
      </c>
      <c r="E317" s="348" t="s">
        <v>249</v>
      </c>
      <c r="F317" s="340" t="s">
        <v>250</v>
      </c>
      <c r="G317" s="340" t="s">
        <v>248</v>
      </c>
      <c r="H317" s="340" t="s">
        <v>249</v>
      </c>
      <c r="I317" s="348" t="s">
        <v>250</v>
      </c>
    </row>
    <row r="318" spans="1:9" x14ac:dyDescent="0.15">
      <c r="A318" s="821" t="s">
        <v>251</v>
      </c>
      <c r="B318" s="821"/>
      <c r="C318" s="822"/>
      <c r="D318" s="201">
        <v>71799</v>
      </c>
      <c r="E318" s="202">
        <v>2227</v>
      </c>
      <c r="F318" s="202">
        <v>69572</v>
      </c>
      <c r="G318" s="202">
        <v>616595</v>
      </c>
      <c r="H318" s="202">
        <v>172888</v>
      </c>
      <c r="I318" s="202">
        <v>443706</v>
      </c>
    </row>
    <row r="319" spans="1:9" x14ac:dyDescent="0.15">
      <c r="A319" s="371"/>
      <c r="B319" s="371"/>
      <c r="C319" s="371"/>
      <c r="D319" s="203"/>
      <c r="E319" s="184"/>
      <c r="F319" s="184"/>
      <c r="G319" s="184"/>
      <c r="H319" s="184"/>
      <c r="I319" s="184"/>
    </row>
    <row r="320" spans="1:9" x14ac:dyDescent="0.15">
      <c r="A320" s="138">
        <v>1</v>
      </c>
      <c r="B320" s="819" t="s">
        <v>252</v>
      </c>
      <c r="C320" s="820"/>
      <c r="D320" s="203">
        <v>48924</v>
      </c>
      <c r="E320" s="184">
        <v>1702</v>
      </c>
      <c r="F320" s="184">
        <v>47222</v>
      </c>
      <c r="G320" s="184">
        <v>406958</v>
      </c>
      <c r="H320" s="184">
        <v>93287</v>
      </c>
      <c r="I320" s="184">
        <v>313671</v>
      </c>
    </row>
    <row r="321" spans="1:9" x14ac:dyDescent="0.15">
      <c r="A321" s="138"/>
      <c r="B321" s="359" t="s">
        <v>217</v>
      </c>
      <c r="C321" s="369" t="s">
        <v>253</v>
      </c>
      <c r="D321" s="203">
        <v>44236</v>
      </c>
      <c r="E321" s="184">
        <v>1702</v>
      </c>
      <c r="F321" s="184">
        <v>42534</v>
      </c>
      <c r="G321" s="184">
        <v>386746</v>
      </c>
      <c r="H321" s="184">
        <v>85152</v>
      </c>
      <c r="I321" s="184">
        <v>301595</v>
      </c>
    </row>
    <row r="322" spans="1:9" x14ac:dyDescent="0.15">
      <c r="A322" s="138"/>
      <c r="B322" s="359" t="s">
        <v>218</v>
      </c>
      <c r="C322" s="369" t="s">
        <v>254</v>
      </c>
      <c r="D322" s="203">
        <v>4688</v>
      </c>
      <c r="E322" s="184">
        <v>0</v>
      </c>
      <c r="F322" s="184">
        <v>4688</v>
      </c>
      <c r="G322" s="184">
        <v>20212</v>
      </c>
      <c r="H322" s="184">
        <v>8135</v>
      </c>
      <c r="I322" s="184">
        <v>12077</v>
      </c>
    </row>
    <row r="323" spans="1:9" x14ac:dyDescent="0.15">
      <c r="A323" s="138">
        <v>2</v>
      </c>
      <c r="B323" s="819" t="s">
        <v>255</v>
      </c>
      <c r="C323" s="820"/>
      <c r="D323" s="203">
        <v>17691</v>
      </c>
      <c r="E323" s="184">
        <v>464</v>
      </c>
      <c r="F323" s="184">
        <v>17227</v>
      </c>
      <c r="G323" s="184">
        <v>164527</v>
      </c>
      <c r="H323" s="184">
        <v>63535</v>
      </c>
      <c r="I323" s="184">
        <v>100992</v>
      </c>
    </row>
    <row r="324" spans="1:9" x14ac:dyDescent="0.15">
      <c r="A324" s="138"/>
      <c r="B324" s="359" t="s">
        <v>217</v>
      </c>
      <c r="C324" s="369" t="s">
        <v>256</v>
      </c>
      <c r="D324" s="203">
        <v>16237</v>
      </c>
      <c r="E324" s="184">
        <v>383</v>
      </c>
      <c r="F324" s="184">
        <v>15854</v>
      </c>
      <c r="G324" s="184">
        <v>162201</v>
      </c>
      <c r="H324" s="184">
        <v>62298</v>
      </c>
      <c r="I324" s="184">
        <v>99904</v>
      </c>
    </row>
    <row r="325" spans="1:9" x14ac:dyDescent="0.15">
      <c r="A325" s="138"/>
      <c r="B325" s="359" t="s">
        <v>218</v>
      </c>
      <c r="C325" s="369" t="s">
        <v>257</v>
      </c>
      <c r="D325" s="203">
        <v>1454</v>
      </c>
      <c r="E325" s="184">
        <v>82</v>
      </c>
      <c r="F325" s="184">
        <v>1373</v>
      </c>
      <c r="G325" s="184">
        <v>2325</v>
      </c>
      <c r="H325" s="184">
        <v>1237</v>
      </c>
      <c r="I325" s="184">
        <v>1088</v>
      </c>
    </row>
    <row r="326" spans="1:9" x14ac:dyDescent="0.15">
      <c r="A326" s="138"/>
      <c r="B326" s="359" t="s">
        <v>219</v>
      </c>
      <c r="C326" s="370" t="s">
        <v>258</v>
      </c>
      <c r="D326" s="184">
        <v>0</v>
      </c>
      <c r="E326" s="184">
        <v>0</v>
      </c>
      <c r="F326" s="184">
        <v>0</v>
      </c>
      <c r="G326" s="184">
        <v>0</v>
      </c>
      <c r="H326" s="184">
        <v>0</v>
      </c>
      <c r="I326" s="184">
        <v>0</v>
      </c>
    </row>
    <row r="327" spans="1:9" x14ac:dyDescent="0.15">
      <c r="A327" s="138">
        <v>3</v>
      </c>
      <c r="B327" s="819" t="s">
        <v>259</v>
      </c>
      <c r="C327" s="820"/>
      <c r="D327" s="203">
        <v>2486</v>
      </c>
      <c r="E327" s="184">
        <v>0</v>
      </c>
      <c r="F327" s="184">
        <v>2486</v>
      </c>
      <c r="G327" s="184">
        <v>19317</v>
      </c>
      <c r="H327" s="184">
        <v>6890</v>
      </c>
      <c r="I327" s="184">
        <v>12427</v>
      </c>
    </row>
    <row r="328" spans="1:9" x14ac:dyDescent="0.15">
      <c r="A328" s="138"/>
      <c r="B328" s="369" t="s">
        <v>217</v>
      </c>
      <c r="C328" s="370" t="s">
        <v>396</v>
      </c>
      <c r="D328" s="203">
        <v>2486</v>
      </c>
      <c r="E328" s="184">
        <v>0</v>
      </c>
      <c r="F328" s="184">
        <v>2486</v>
      </c>
      <c r="G328" s="184">
        <v>19317</v>
      </c>
      <c r="H328" s="184">
        <v>6890</v>
      </c>
      <c r="I328" s="184">
        <v>12427</v>
      </c>
    </row>
    <row r="329" spans="1:9" x14ac:dyDescent="0.15">
      <c r="A329" s="138"/>
      <c r="B329" s="369" t="s">
        <v>218</v>
      </c>
      <c r="C329" s="370" t="s">
        <v>331</v>
      </c>
      <c r="D329" s="184">
        <v>0</v>
      </c>
      <c r="E329" s="184">
        <v>0</v>
      </c>
      <c r="F329" s="184">
        <v>0</v>
      </c>
      <c r="G329" s="184">
        <v>0</v>
      </c>
      <c r="H329" s="184">
        <v>0</v>
      </c>
      <c r="I329" s="184">
        <v>0</v>
      </c>
    </row>
    <row r="330" spans="1:9" x14ac:dyDescent="0.15">
      <c r="A330" s="138">
        <v>4</v>
      </c>
      <c r="B330" s="819" t="s">
        <v>260</v>
      </c>
      <c r="C330" s="820"/>
      <c r="D330" s="184">
        <v>0</v>
      </c>
      <c r="E330" s="184">
        <v>0</v>
      </c>
      <c r="F330" s="184">
        <v>0</v>
      </c>
      <c r="G330" s="184">
        <v>0</v>
      </c>
      <c r="H330" s="184">
        <v>0</v>
      </c>
      <c r="I330" s="184">
        <v>0</v>
      </c>
    </row>
    <row r="331" spans="1:9" x14ac:dyDescent="0.15">
      <c r="A331" s="138">
        <v>5</v>
      </c>
      <c r="B331" s="819" t="s">
        <v>261</v>
      </c>
      <c r="C331" s="820"/>
      <c r="D331" s="184">
        <v>0</v>
      </c>
      <c r="E331" s="184">
        <v>0</v>
      </c>
      <c r="F331" s="184">
        <v>0</v>
      </c>
      <c r="G331" s="184">
        <v>0</v>
      </c>
      <c r="H331" s="184">
        <v>0</v>
      </c>
      <c r="I331" s="184">
        <v>0</v>
      </c>
    </row>
    <row r="332" spans="1:9" x14ac:dyDescent="0.15">
      <c r="A332" s="139">
        <v>6</v>
      </c>
      <c r="B332" s="823" t="s">
        <v>262</v>
      </c>
      <c r="C332" s="824"/>
      <c r="D332" s="204">
        <v>2698</v>
      </c>
      <c r="E332" s="206">
        <v>61</v>
      </c>
      <c r="F332" s="206">
        <v>2637</v>
      </c>
      <c r="G332" s="206">
        <v>25793</v>
      </c>
      <c r="H332" s="206">
        <v>9178</v>
      </c>
      <c r="I332" s="206">
        <v>16616</v>
      </c>
    </row>
    <row r="333" spans="1:9" ht="14.25" thickBot="1" x14ac:dyDescent="0.2">
      <c r="A333" s="72"/>
      <c r="B333" s="72"/>
      <c r="C333" s="72"/>
      <c r="D333" s="72"/>
      <c r="E333" s="72"/>
      <c r="F333" s="72"/>
      <c r="G333" s="72"/>
      <c r="H333" s="72"/>
      <c r="I333" s="72"/>
    </row>
    <row r="334" spans="1:9" ht="14.25" thickTop="1" x14ac:dyDescent="0.15">
      <c r="A334" s="817" t="s">
        <v>42</v>
      </c>
      <c r="B334" s="817"/>
      <c r="C334" s="626"/>
      <c r="D334" s="846" t="s">
        <v>506</v>
      </c>
      <c r="E334" s="847"/>
      <c r="F334" s="847"/>
      <c r="G334" s="847"/>
      <c r="H334" s="72"/>
      <c r="I334" s="72"/>
    </row>
    <row r="335" spans="1:9" x14ac:dyDescent="0.15">
      <c r="A335" s="818"/>
      <c r="B335" s="818"/>
      <c r="C335" s="627"/>
      <c r="D335" s="564" t="s">
        <v>265</v>
      </c>
      <c r="E335" s="565"/>
      <c r="F335" s="525"/>
      <c r="G335" s="371" t="s">
        <v>266</v>
      </c>
      <c r="H335" s="72"/>
      <c r="I335" s="72"/>
    </row>
    <row r="336" spans="1:9" x14ac:dyDescent="0.15">
      <c r="A336" s="567"/>
      <c r="B336" s="567"/>
      <c r="C336" s="569"/>
      <c r="D336" s="340" t="s">
        <v>248</v>
      </c>
      <c r="E336" s="340" t="s">
        <v>249</v>
      </c>
      <c r="F336" s="348" t="s">
        <v>250</v>
      </c>
      <c r="G336" s="140" t="s">
        <v>267</v>
      </c>
      <c r="H336" s="72"/>
      <c r="I336" s="72"/>
    </row>
    <row r="337" spans="1:9" x14ac:dyDescent="0.15">
      <c r="A337" s="821" t="s">
        <v>251</v>
      </c>
      <c r="B337" s="821"/>
      <c r="C337" s="822"/>
      <c r="D337" s="210">
        <v>98.49</v>
      </c>
      <c r="E337" s="211">
        <v>99.61</v>
      </c>
      <c r="F337" s="211">
        <v>30.44</v>
      </c>
      <c r="G337" s="258">
        <v>100</v>
      </c>
      <c r="H337" s="72"/>
      <c r="I337" s="72"/>
    </row>
    <row r="338" spans="1:9" x14ac:dyDescent="0.15">
      <c r="A338" s="371"/>
      <c r="B338" s="371"/>
      <c r="C338" s="371"/>
      <c r="D338" s="197"/>
      <c r="E338" s="196"/>
      <c r="F338" s="212"/>
      <c r="G338" s="256"/>
      <c r="H338" s="72"/>
      <c r="I338" s="72"/>
    </row>
    <row r="339" spans="1:9" x14ac:dyDescent="0.15">
      <c r="A339" s="138">
        <v>1</v>
      </c>
      <c r="B339" s="819" t="s">
        <v>252</v>
      </c>
      <c r="C339" s="820"/>
      <c r="D339" s="197">
        <v>97.72</v>
      </c>
      <c r="E339" s="196">
        <v>99.51</v>
      </c>
      <c r="F339" s="196">
        <v>27.34</v>
      </c>
      <c r="G339" s="256">
        <v>43.421081058529026</v>
      </c>
      <c r="H339" s="72"/>
      <c r="I339" s="72"/>
    </row>
    <row r="340" spans="1:9" x14ac:dyDescent="0.15">
      <c r="A340" s="138"/>
      <c r="B340" s="138" t="s">
        <v>217</v>
      </c>
      <c r="C340" s="369" t="s">
        <v>253</v>
      </c>
      <c r="D340" s="197">
        <v>97.42</v>
      </c>
      <c r="E340" s="196">
        <v>99.47</v>
      </c>
      <c r="F340" s="196">
        <v>27.74</v>
      </c>
      <c r="G340" s="256">
        <v>36.191570783732672</v>
      </c>
      <c r="H340" s="72"/>
      <c r="I340" s="72"/>
    </row>
    <row r="341" spans="1:9" x14ac:dyDescent="0.15">
      <c r="A341" s="138"/>
      <c r="B341" s="138" t="s">
        <v>218</v>
      </c>
      <c r="C341" s="369" t="s">
        <v>254</v>
      </c>
      <c r="D341" s="197">
        <v>99.24</v>
      </c>
      <c r="E341" s="196">
        <v>99.75</v>
      </c>
      <c r="F341" s="196">
        <v>18.25</v>
      </c>
      <c r="G341" s="256">
        <v>7.2295102747963549</v>
      </c>
      <c r="H341" s="72"/>
      <c r="I341" s="72"/>
    </row>
    <row r="342" spans="1:9" x14ac:dyDescent="0.15">
      <c r="A342" s="138">
        <v>2</v>
      </c>
      <c r="B342" s="819" t="s">
        <v>255</v>
      </c>
      <c r="C342" s="820"/>
      <c r="D342" s="197">
        <v>99.11</v>
      </c>
      <c r="E342" s="196">
        <v>99.68</v>
      </c>
      <c r="F342" s="196">
        <v>38</v>
      </c>
      <c r="G342" s="256">
        <v>45.095035407703335</v>
      </c>
      <c r="H342" s="72"/>
      <c r="I342" s="72"/>
    </row>
    <row r="343" spans="1:9" x14ac:dyDescent="0.15">
      <c r="A343" s="138"/>
      <c r="B343" s="138" t="s">
        <v>217</v>
      </c>
      <c r="C343" s="369" t="s">
        <v>256</v>
      </c>
      <c r="D343" s="197">
        <v>98.96</v>
      </c>
      <c r="E343" s="196">
        <v>99.63</v>
      </c>
      <c r="F343" s="196">
        <v>38.049999999999997</v>
      </c>
      <c r="G343" s="256">
        <v>37.596315079144674</v>
      </c>
      <c r="H343" s="72"/>
      <c r="I343" s="72"/>
    </row>
    <row r="344" spans="1:9" x14ac:dyDescent="0.15">
      <c r="A344" s="138"/>
      <c r="B344" s="138" t="s">
        <v>218</v>
      </c>
      <c r="C344" s="369" t="s">
        <v>257</v>
      </c>
      <c r="D344" s="197">
        <v>99.89</v>
      </c>
      <c r="E344" s="196">
        <v>99.96</v>
      </c>
      <c r="F344" s="196">
        <v>35.69</v>
      </c>
      <c r="G344" s="256">
        <v>7.3518209525329548</v>
      </c>
      <c r="H344" s="72"/>
      <c r="I344" s="72"/>
    </row>
    <row r="345" spans="1:9" x14ac:dyDescent="0.15">
      <c r="A345" s="138"/>
      <c r="B345" s="138" t="s">
        <v>219</v>
      </c>
      <c r="C345" s="370" t="s">
        <v>258</v>
      </c>
      <c r="D345" s="197">
        <v>100</v>
      </c>
      <c r="E345" s="196">
        <v>100</v>
      </c>
      <c r="F345" s="196">
        <v>0</v>
      </c>
      <c r="G345" s="256">
        <v>0.14689937602569944</v>
      </c>
      <c r="H345" s="72"/>
      <c r="I345" s="72"/>
    </row>
    <row r="346" spans="1:9" x14ac:dyDescent="0.15">
      <c r="A346" s="138">
        <v>3</v>
      </c>
      <c r="B346" s="819" t="s">
        <v>259</v>
      </c>
      <c r="C346" s="820"/>
      <c r="D346" s="197">
        <v>96.26</v>
      </c>
      <c r="E346" s="196">
        <v>98.78</v>
      </c>
      <c r="F346" s="196">
        <v>23.16</v>
      </c>
      <c r="G346" s="256">
        <v>1.2442272124505054</v>
      </c>
      <c r="H346" s="72"/>
      <c r="I346" s="72"/>
    </row>
    <row r="347" spans="1:9" x14ac:dyDescent="0.15">
      <c r="A347" s="138"/>
      <c r="B347" s="369" t="s">
        <v>217</v>
      </c>
      <c r="C347" s="370" t="s">
        <v>396</v>
      </c>
      <c r="D347" s="197">
        <v>96.02</v>
      </c>
      <c r="E347" s="196">
        <v>98.7</v>
      </c>
      <c r="F347" s="196">
        <v>23.16</v>
      </c>
      <c r="G347" s="256">
        <v>1.1691088946052319</v>
      </c>
      <c r="H347" s="72"/>
      <c r="I347" s="72"/>
    </row>
    <row r="348" spans="1:9" x14ac:dyDescent="0.15">
      <c r="A348" s="138"/>
      <c r="B348" s="369" t="s">
        <v>218</v>
      </c>
      <c r="C348" s="370" t="s">
        <v>331</v>
      </c>
      <c r="D348" s="197">
        <v>100</v>
      </c>
      <c r="E348" s="196">
        <v>100</v>
      </c>
      <c r="F348" s="196">
        <v>0</v>
      </c>
      <c r="G348" s="256">
        <v>7.5118317845273314E-2</v>
      </c>
      <c r="H348" s="72"/>
      <c r="I348" s="72"/>
    </row>
    <row r="349" spans="1:9" x14ac:dyDescent="0.15">
      <c r="A349" s="138">
        <v>4</v>
      </c>
      <c r="B349" s="819" t="s">
        <v>260</v>
      </c>
      <c r="C349" s="820"/>
      <c r="D349" s="197">
        <v>100</v>
      </c>
      <c r="E349" s="196">
        <v>100</v>
      </c>
      <c r="F349" s="196">
        <v>0</v>
      </c>
      <c r="G349" s="256">
        <v>4.2046540850423026</v>
      </c>
      <c r="H349" s="72"/>
      <c r="I349" s="72"/>
    </row>
    <row r="350" spans="1:9" x14ac:dyDescent="0.15">
      <c r="A350" s="138">
        <v>5</v>
      </c>
      <c r="B350" s="819" t="s">
        <v>261</v>
      </c>
      <c r="C350" s="820"/>
      <c r="D350" s="197">
        <v>0</v>
      </c>
      <c r="E350" s="196">
        <v>0</v>
      </c>
      <c r="F350" s="196">
        <v>0</v>
      </c>
      <c r="G350" s="256">
        <v>0</v>
      </c>
      <c r="H350" s="72"/>
      <c r="I350" s="72"/>
    </row>
    <row r="351" spans="1:9" x14ac:dyDescent="0.15">
      <c r="A351" s="139">
        <v>6</v>
      </c>
      <c r="B351" s="823" t="s">
        <v>262</v>
      </c>
      <c r="C351" s="824"/>
      <c r="D351" s="213">
        <v>98.96</v>
      </c>
      <c r="E351" s="214">
        <v>99.66</v>
      </c>
      <c r="F351" s="214">
        <v>38.049999999999997</v>
      </c>
      <c r="G351" s="259">
        <v>6.0350022362748312</v>
      </c>
      <c r="H351" s="72"/>
      <c r="I351" s="72"/>
    </row>
    <row r="352" spans="1:9" x14ac:dyDescent="0.15">
      <c r="A352" s="60" t="s">
        <v>505</v>
      </c>
    </row>
  </sheetData>
  <sheetProtection insertRows="0"/>
  <mergeCells count="198">
    <mergeCell ref="B339:C339"/>
    <mergeCell ref="B342:C342"/>
    <mergeCell ref="B346:C346"/>
    <mergeCell ref="B349:C349"/>
    <mergeCell ref="B350:C350"/>
    <mergeCell ref="B351:C351"/>
    <mergeCell ref="A337:C337"/>
    <mergeCell ref="A299:C299"/>
    <mergeCell ref="B301:C301"/>
    <mergeCell ref="B304:C304"/>
    <mergeCell ref="B308:C308"/>
    <mergeCell ref="D334:G334"/>
    <mergeCell ref="D335:F335"/>
    <mergeCell ref="B323:C323"/>
    <mergeCell ref="B327:C327"/>
    <mergeCell ref="B330:C330"/>
    <mergeCell ref="B331:C331"/>
    <mergeCell ref="B311:C311"/>
    <mergeCell ref="B312:C312"/>
    <mergeCell ref="B313:C313"/>
    <mergeCell ref="A315:C317"/>
    <mergeCell ref="D315:I315"/>
    <mergeCell ref="D316:F316"/>
    <mergeCell ref="G316:I316"/>
    <mergeCell ref="A318:C318"/>
    <mergeCell ref="B320:C320"/>
    <mergeCell ref="B332:C332"/>
    <mergeCell ref="A334:C336"/>
    <mergeCell ref="B232:C232"/>
    <mergeCell ref="H295:I295"/>
    <mergeCell ref="A296:C298"/>
    <mergeCell ref="D296:I296"/>
    <mergeCell ref="D297:F297"/>
    <mergeCell ref="G297:I297"/>
    <mergeCell ref="B154:C154"/>
    <mergeCell ref="B155:C155"/>
    <mergeCell ref="H177:I177"/>
    <mergeCell ref="B233:C233"/>
    <mergeCell ref="A216:C218"/>
    <mergeCell ref="B224:C224"/>
    <mergeCell ref="B202:C202"/>
    <mergeCell ref="B205:C205"/>
    <mergeCell ref="B209:C209"/>
    <mergeCell ref="B212:C212"/>
    <mergeCell ref="B183:C183"/>
    <mergeCell ref="B186:C186"/>
    <mergeCell ref="B172:C172"/>
    <mergeCell ref="B173:C173"/>
    <mergeCell ref="A157:C159"/>
    <mergeCell ref="D157:G157"/>
    <mergeCell ref="A181:C181"/>
    <mergeCell ref="D178:I178"/>
    <mergeCell ref="D179:F179"/>
    <mergeCell ref="G179:I179"/>
    <mergeCell ref="B174:C174"/>
    <mergeCell ref="A122:C122"/>
    <mergeCell ref="B124:C124"/>
    <mergeCell ref="B127:C127"/>
    <mergeCell ref="B131:C131"/>
    <mergeCell ref="B134:C134"/>
    <mergeCell ref="B135:C135"/>
    <mergeCell ref="B146:C146"/>
    <mergeCell ref="B153:C153"/>
    <mergeCell ref="B169:C169"/>
    <mergeCell ref="B150:C150"/>
    <mergeCell ref="B136:C136"/>
    <mergeCell ref="A138:C140"/>
    <mergeCell ref="D138:I138"/>
    <mergeCell ref="D139:F139"/>
    <mergeCell ref="G139:I139"/>
    <mergeCell ref="A141:C141"/>
    <mergeCell ref="B165:C165"/>
    <mergeCell ref="D158:F158"/>
    <mergeCell ref="A160:C160"/>
    <mergeCell ref="B162:C162"/>
    <mergeCell ref="B143:C143"/>
    <mergeCell ref="B108:C108"/>
    <mergeCell ref="B111:C111"/>
    <mergeCell ref="B112:C112"/>
    <mergeCell ref="B113:C113"/>
    <mergeCell ref="H118:I118"/>
    <mergeCell ref="A119:C121"/>
    <mergeCell ref="D119:I119"/>
    <mergeCell ref="D120:F120"/>
    <mergeCell ref="G120:I120"/>
    <mergeCell ref="A96:C98"/>
    <mergeCell ref="D96:G96"/>
    <mergeCell ref="D97:F97"/>
    <mergeCell ref="A99:C99"/>
    <mergeCell ref="B101:C101"/>
    <mergeCell ref="B104:C104"/>
    <mergeCell ref="B85:C85"/>
    <mergeCell ref="B89:C89"/>
    <mergeCell ref="B92:C92"/>
    <mergeCell ref="B93:C93"/>
    <mergeCell ref="B94:C94"/>
    <mergeCell ref="D77:I77"/>
    <mergeCell ref="D78:F78"/>
    <mergeCell ref="G78:I78"/>
    <mergeCell ref="A80:C80"/>
    <mergeCell ref="B74:C74"/>
    <mergeCell ref="B51:C51"/>
    <mergeCell ref="B52:C52"/>
    <mergeCell ref="H57:I57"/>
    <mergeCell ref="A58:C60"/>
    <mergeCell ref="D58:I58"/>
    <mergeCell ref="D59:F59"/>
    <mergeCell ref="G59:I59"/>
    <mergeCell ref="B82:C82"/>
    <mergeCell ref="B49:C49"/>
    <mergeCell ref="A23:C23"/>
    <mergeCell ref="B25:C25"/>
    <mergeCell ref="B28:C28"/>
    <mergeCell ref="A61:C61"/>
    <mergeCell ref="B63:C63"/>
    <mergeCell ref="B66:C66"/>
    <mergeCell ref="B70:C70"/>
    <mergeCell ref="B73:C73"/>
    <mergeCell ref="B75:C75"/>
    <mergeCell ref="A77:C79"/>
    <mergeCell ref="A20:C22"/>
    <mergeCell ref="D37:G37"/>
    <mergeCell ref="D38:F38"/>
    <mergeCell ref="A40:C40"/>
    <mergeCell ref="B42:C42"/>
    <mergeCell ref="B45:C45"/>
    <mergeCell ref="D20:I20"/>
    <mergeCell ref="D21:F21"/>
    <mergeCell ref="G21:I21"/>
    <mergeCell ref="H2:I2"/>
    <mergeCell ref="A3:C5"/>
    <mergeCell ref="D3:I3"/>
    <mergeCell ref="D4:F4"/>
    <mergeCell ref="G4:I4"/>
    <mergeCell ref="H236:I236"/>
    <mergeCell ref="A6:C6"/>
    <mergeCell ref="B8:C8"/>
    <mergeCell ref="B11:C11"/>
    <mergeCell ref="B15:C15"/>
    <mergeCell ref="A178:C180"/>
    <mergeCell ref="B190:C190"/>
    <mergeCell ref="B193:C193"/>
    <mergeCell ref="B194:C194"/>
    <mergeCell ref="B195:C195"/>
    <mergeCell ref="B32:C32"/>
    <mergeCell ref="B33:C33"/>
    <mergeCell ref="B34:C34"/>
    <mergeCell ref="B35:C35"/>
    <mergeCell ref="A37:C39"/>
    <mergeCell ref="B50:C50"/>
    <mergeCell ref="B16:C16"/>
    <mergeCell ref="B17:C17"/>
    <mergeCell ref="B18:C18"/>
    <mergeCell ref="B292:C292"/>
    <mergeCell ref="D275:G275"/>
    <mergeCell ref="D276:F276"/>
    <mergeCell ref="A278:C278"/>
    <mergeCell ref="B283:C283"/>
    <mergeCell ref="A275:C277"/>
    <mergeCell ref="B290:C290"/>
    <mergeCell ref="B254:C254"/>
    <mergeCell ref="A256:C258"/>
    <mergeCell ref="B264:C264"/>
    <mergeCell ref="B280:C280"/>
    <mergeCell ref="B272:C272"/>
    <mergeCell ref="B291:C291"/>
    <mergeCell ref="B273:C273"/>
    <mergeCell ref="B287:C287"/>
    <mergeCell ref="B268:C268"/>
    <mergeCell ref="A259:C259"/>
    <mergeCell ref="G257:I257"/>
    <mergeCell ref="B261:C261"/>
    <mergeCell ref="B271:C271"/>
    <mergeCell ref="D257:F257"/>
    <mergeCell ref="D237:I237"/>
    <mergeCell ref="D238:F238"/>
    <mergeCell ref="G238:I238"/>
    <mergeCell ref="D256:I256"/>
    <mergeCell ref="A237:C239"/>
    <mergeCell ref="B252:C252"/>
    <mergeCell ref="B253:C253"/>
    <mergeCell ref="D197:I197"/>
    <mergeCell ref="D198:F198"/>
    <mergeCell ref="G198:I198"/>
    <mergeCell ref="A200:C200"/>
    <mergeCell ref="D216:G216"/>
    <mergeCell ref="D217:F217"/>
    <mergeCell ref="B213:C213"/>
    <mergeCell ref="B214:C214"/>
    <mergeCell ref="A197:C199"/>
    <mergeCell ref="A219:C219"/>
    <mergeCell ref="B221:C221"/>
    <mergeCell ref="A240:C240"/>
    <mergeCell ref="B242:C242"/>
    <mergeCell ref="B245:C245"/>
    <mergeCell ref="B249:C249"/>
    <mergeCell ref="B228:C228"/>
    <mergeCell ref="B231:C231"/>
  </mergeCells>
  <phoneticPr fontId="4"/>
  <pageMargins left="0.78740157480314965" right="0.78740157480314965" top="0.78740157480314965" bottom="0.62992125984251968" header="0.51181102362204722" footer="0.51181102362204722"/>
  <pageSetup paperSize="9" scale="99" firstPageNumber="169" fitToHeight="0" orientation="portrait" useFirstPageNumber="1" r:id="rId1"/>
  <headerFooter alignWithMargins="0"/>
  <rowBreaks count="5" manualBreakCount="5">
    <brk id="54" max="8" man="1"/>
    <brk id="115" max="8" man="1"/>
    <brk id="174" max="8" man="1"/>
    <brk id="233" max="8" man="1"/>
    <brk id="292"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29"/>
  <sheetViews>
    <sheetView view="pageBreakPreview" zoomScale="115" zoomScaleNormal="100" zoomScaleSheetLayoutView="115" workbookViewId="0">
      <selection activeCell="F11" sqref="F11"/>
    </sheetView>
  </sheetViews>
  <sheetFormatPr defaultColWidth="8.875" defaultRowHeight="13.5" x14ac:dyDescent="0.15"/>
  <cols>
    <col min="1" max="1" width="2.5" style="427" customWidth="1"/>
    <col min="2" max="2" width="13.25" style="427" customWidth="1"/>
    <col min="3" max="3" width="10.625" style="427" customWidth="1"/>
    <col min="4" max="10" width="10" style="427" customWidth="1"/>
    <col min="11" max="16384" width="8.875" style="427"/>
  </cols>
  <sheetData>
    <row r="1" spans="1:12" x14ac:dyDescent="0.15">
      <c r="A1" s="476" t="s">
        <v>270</v>
      </c>
    </row>
    <row r="2" spans="1:12" x14ac:dyDescent="0.15">
      <c r="A2" s="475" t="s">
        <v>271</v>
      </c>
    </row>
    <row r="3" spans="1:12" ht="14.25" thickBot="1" x14ac:dyDescent="0.2">
      <c r="I3" s="848" t="s">
        <v>38</v>
      </c>
      <c r="J3" s="848"/>
    </row>
    <row r="4" spans="1:12" ht="14.25" thickTop="1" x14ac:dyDescent="0.15">
      <c r="A4" s="859" t="s">
        <v>272</v>
      </c>
      <c r="B4" s="860"/>
      <c r="C4" s="867" t="s">
        <v>378</v>
      </c>
      <c r="D4" s="868"/>
      <c r="E4" s="867" t="s">
        <v>379</v>
      </c>
      <c r="F4" s="868"/>
      <c r="G4" s="867" t="s">
        <v>520</v>
      </c>
      <c r="H4" s="868"/>
      <c r="I4" s="871" t="s">
        <v>519</v>
      </c>
      <c r="J4" s="871"/>
    </row>
    <row r="5" spans="1:12" x14ac:dyDescent="0.15">
      <c r="A5" s="861"/>
      <c r="B5" s="862"/>
      <c r="C5" s="865" t="s">
        <v>352</v>
      </c>
      <c r="D5" s="858" t="s">
        <v>353</v>
      </c>
      <c r="E5" s="865" t="s">
        <v>352</v>
      </c>
      <c r="F5" s="858" t="s">
        <v>353</v>
      </c>
      <c r="G5" s="865" t="s">
        <v>352</v>
      </c>
      <c r="H5" s="865" t="s">
        <v>353</v>
      </c>
      <c r="I5" s="872" t="s">
        <v>518</v>
      </c>
      <c r="J5" s="858" t="s">
        <v>517</v>
      </c>
    </row>
    <row r="6" spans="1:12" x14ac:dyDescent="0.15">
      <c r="A6" s="863"/>
      <c r="B6" s="864"/>
      <c r="C6" s="866"/>
      <c r="D6" s="858"/>
      <c r="E6" s="866"/>
      <c r="F6" s="858"/>
      <c r="G6" s="865"/>
      <c r="H6" s="865"/>
      <c r="I6" s="873"/>
      <c r="J6" s="858"/>
    </row>
    <row r="7" spans="1:12" x14ac:dyDescent="0.15">
      <c r="A7" s="874" t="s">
        <v>273</v>
      </c>
      <c r="B7" s="875"/>
      <c r="C7" s="474">
        <v>39750672</v>
      </c>
      <c r="D7" s="61">
        <v>38509233</v>
      </c>
      <c r="E7" s="65">
        <v>38715901</v>
      </c>
      <c r="F7" s="65">
        <v>37520762</v>
      </c>
      <c r="G7" s="65">
        <v>37952872</v>
      </c>
      <c r="H7" s="65">
        <v>36884191</v>
      </c>
      <c r="I7" s="65">
        <v>39620600</v>
      </c>
      <c r="J7" s="65">
        <v>38634721</v>
      </c>
    </row>
    <row r="8" spans="1:12" x14ac:dyDescent="0.15">
      <c r="A8" s="460"/>
      <c r="B8" s="473"/>
      <c r="C8" s="62"/>
      <c r="D8" s="62"/>
      <c r="E8" s="62"/>
      <c r="F8" s="62"/>
      <c r="G8" s="62"/>
      <c r="H8" s="62"/>
      <c r="I8" s="62"/>
      <c r="J8" s="62"/>
      <c r="L8" s="472"/>
    </row>
    <row r="9" spans="1:12" x14ac:dyDescent="0.15">
      <c r="A9" s="468">
        <v>1</v>
      </c>
      <c r="B9" s="471" t="s">
        <v>274</v>
      </c>
      <c r="C9" s="63">
        <v>25218628</v>
      </c>
      <c r="D9" s="63">
        <v>24087379</v>
      </c>
      <c r="E9" s="63">
        <v>25178812</v>
      </c>
      <c r="F9" s="63">
        <v>24117853</v>
      </c>
      <c r="G9" s="63">
        <v>24294444</v>
      </c>
      <c r="H9" s="63">
        <v>23346279</v>
      </c>
      <c r="I9" s="63">
        <v>24823127</v>
      </c>
      <c r="J9" s="63">
        <v>23920413</v>
      </c>
    </row>
    <row r="10" spans="1:12" x14ac:dyDescent="0.15">
      <c r="A10" s="468">
        <v>2</v>
      </c>
      <c r="B10" s="471" t="s">
        <v>275</v>
      </c>
      <c r="C10" s="356">
        <v>1930001</v>
      </c>
      <c r="D10" s="356">
        <v>1928356</v>
      </c>
      <c r="E10" s="356">
        <v>1148190</v>
      </c>
      <c r="F10" s="356">
        <v>1139920</v>
      </c>
      <c r="G10" s="356">
        <v>1065363</v>
      </c>
      <c r="H10" s="356">
        <v>1060639</v>
      </c>
      <c r="I10" s="356">
        <v>1046163</v>
      </c>
      <c r="J10" s="356">
        <v>1042272</v>
      </c>
    </row>
    <row r="11" spans="1:12" x14ac:dyDescent="0.15">
      <c r="A11" s="468">
        <v>3</v>
      </c>
      <c r="B11" s="471" t="s">
        <v>276</v>
      </c>
      <c r="C11" s="356">
        <v>818242</v>
      </c>
      <c r="D11" s="356">
        <v>786866</v>
      </c>
      <c r="E11" s="356">
        <v>877482</v>
      </c>
      <c r="F11" s="356">
        <v>842057</v>
      </c>
      <c r="G11" s="356">
        <v>884473</v>
      </c>
      <c r="H11" s="356">
        <v>845095</v>
      </c>
      <c r="I11" s="356">
        <v>1101709</v>
      </c>
      <c r="J11" s="356">
        <v>1053412</v>
      </c>
    </row>
    <row r="12" spans="1:12" x14ac:dyDescent="0.15">
      <c r="A12" s="468">
        <v>4</v>
      </c>
      <c r="B12" s="471" t="s">
        <v>277</v>
      </c>
      <c r="C12" s="63">
        <v>10252134</v>
      </c>
      <c r="D12" s="63">
        <v>10266513</v>
      </c>
      <c r="E12" s="63">
        <v>10051559</v>
      </c>
      <c r="F12" s="63">
        <v>10043655</v>
      </c>
      <c r="G12" s="63">
        <v>10490579</v>
      </c>
      <c r="H12" s="63">
        <v>10489007</v>
      </c>
      <c r="I12" s="63">
        <v>11295483</v>
      </c>
      <c r="J12" s="63">
        <v>11322653</v>
      </c>
    </row>
    <row r="13" spans="1:12" x14ac:dyDescent="0.15">
      <c r="A13" s="468">
        <v>5</v>
      </c>
      <c r="B13" s="471" t="s">
        <v>278</v>
      </c>
      <c r="C13" s="356">
        <v>1529346</v>
      </c>
      <c r="D13" s="356">
        <v>1437797</v>
      </c>
      <c r="E13" s="356">
        <v>1457581</v>
      </c>
      <c r="F13" s="356">
        <v>1375000</v>
      </c>
      <c r="G13" s="356">
        <v>1215776</v>
      </c>
      <c r="H13" s="356">
        <v>1140934</v>
      </c>
      <c r="I13" s="356">
        <v>1351909</v>
      </c>
      <c r="J13" s="356">
        <v>1293765</v>
      </c>
    </row>
    <row r="14" spans="1:12" x14ac:dyDescent="0.15">
      <c r="A14" s="470">
        <v>6</v>
      </c>
      <c r="B14" s="469" t="s">
        <v>279</v>
      </c>
      <c r="C14" s="64">
        <v>2322</v>
      </c>
      <c r="D14" s="64">
        <v>2322</v>
      </c>
      <c r="E14" s="64">
        <v>2277</v>
      </c>
      <c r="F14" s="64">
        <v>2277</v>
      </c>
      <c r="G14" s="64">
        <v>2237</v>
      </c>
      <c r="H14" s="64">
        <v>2237</v>
      </c>
      <c r="I14" s="64">
        <v>2208</v>
      </c>
      <c r="J14" s="64">
        <v>2208</v>
      </c>
    </row>
    <row r="15" spans="1:12" ht="14.25" thickBot="1" x14ac:dyDescent="0.2">
      <c r="I15" s="468"/>
      <c r="J15" s="468"/>
    </row>
    <row r="16" spans="1:12" ht="14.25" thickTop="1" x14ac:dyDescent="0.15">
      <c r="A16" s="849" t="s">
        <v>272</v>
      </c>
      <c r="B16" s="850"/>
      <c r="C16" s="869" t="s">
        <v>516</v>
      </c>
      <c r="D16" s="870"/>
      <c r="E16" s="870"/>
      <c r="F16" s="870"/>
      <c r="G16" s="870"/>
      <c r="H16" s="870"/>
      <c r="I16" s="467"/>
      <c r="J16" s="466"/>
    </row>
    <row r="17" spans="1:10" x14ac:dyDescent="0.15">
      <c r="A17" s="851"/>
      <c r="B17" s="852"/>
      <c r="C17" s="855" t="s">
        <v>456</v>
      </c>
      <c r="D17" s="856"/>
      <c r="E17" s="857"/>
      <c r="F17" s="855" t="s">
        <v>457</v>
      </c>
      <c r="G17" s="856"/>
      <c r="H17" s="856"/>
      <c r="I17" s="461"/>
      <c r="J17" s="460"/>
    </row>
    <row r="18" spans="1:10" x14ac:dyDescent="0.15">
      <c r="A18" s="853"/>
      <c r="B18" s="854"/>
      <c r="C18" s="309" t="s">
        <v>248</v>
      </c>
      <c r="D18" s="309" t="s">
        <v>515</v>
      </c>
      <c r="E18" s="309" t="s">
        <v>250</v>
      </c>
      <c r="F18" s="309" t="s">
        <v>248</v>
      </c>
      <c r="G18" s="309" t="s">
        <v>514</v>
      </c>
      <c r="H18" s="480" t="s">
        <v>250</v>
      </c>
      <c r="I18" s="461"/>
      <c r="J18" s="460"/>
    </row>
    <row r="19" spans="1:10" x14ac:dyDescent="0.15">
      <c r="A19" s="879" t="s">
        <v>273</v>
      </c>
      <c r="B19" s="879"/>
      <c r="C19" s="479">
        <v>41169551</v>
      </c>
      <c r="D19" s="61">
        <v>40253718</v>
      </c>
      <c r="E19" s="61">
        <v>915833</v>
      </c>
      <c r="F19" s="61">
        <v>40280237</v>
      </c>
      <c r="G19" s="61">
        <v>40007808</v>
      </c>
      <c r="H19" s="61">
        <v>272429</v>
      </c>
      <c r="I19" s="463"/>
      <c r="J19" s="462"/>
    </row>
    <row r="20" spans="1:10" x14ac:dyDescent="0.15">
      <c r="A20" s="461"/>
      <c r="B20" s="464"/>
      <c r="C20" s="62"/>
      <c r="D20" s="62"/>
      <c r="E20" s="62"/>
      <c r="F20" s="62"/>
      <c r="G20" s="62"/>
      <c r="H20" s="62"/>
      <c r="I20" s="465"/>
      <c r="J20" s="460"/>
    </row>
    <row r="21" spans="1:10" x14ac:dyDescent="0.15">
      <c r="A21" s="459">
        <v>1</v>
      </c>
      <c r="B21" s="478" t="s">
        <v>274</v>
      </c>
      <c r="C21" s="63">
        <v>25096118</v>
      </c>
      <c r="D21" s="63">
        <v>24285500</v>
      </c>
      <c r="E21" s="377">
        <v>810618</v>
      </c>
      <c r="F21" s="63">
        <v>24281691</v>
      </c>
      <c r="G21" s="63">
        <v>24043149</v>
      </c>
      <c r="H21" s="377">
        <v>238542</v>
      </c>
      <c r="I21" s="456"/>
      <c r="J21" s="455"/>
    </row>
    <row r="22" spans="1:10" x14ac:dyDescent="0.15">
      <c r="A22" s="459">
        <v>2</v>
      </c>
      <c r="B22" s="478" t="s">
        <v>275</v>
      </c>
      <c r="C22" s="377">
        <v>1193067</v>
      </c>
      <c r="D22" s="377">
        <v>1186637</v>
      </c>
      <c r="E22" s="377">
        <v>6430</v>
      </c>
      <c r="F22" s="377">
        <v>1188809</v>
      </c>
      <c r="G22" s="377">
        <v>1186748</v>
      </c>
      <c r="H22" s="377">
        <v>2060</v>
      </c>
      <c r="I22" s="456"/>
      <c r="J22" s="455"/>
    </row>
    <row r="23" spans="1:10" x14ac:dyDescent="0.15">
      <c r="A23" s="459">
        <v>3</v>
      </c>
      <c r="B23" s="478" t="s">
        <v>276</v>
      </c>
      <c r="C23" s="377">
        <v>926141</v>
      </c>
      <c r="D23" s="377">
        <v>879993</v>
      </c>
      <c r="E23" s="377">
        <v>46148</v>
      </c>
      <c r="F23" s="377">
        <v>876752</v>
      </c>
      <c r="G23" s="377">
        <v>861403</v>
      </c>
      <c r="H23" s="377">
        <v>15349</v>
      </c>
      <c r="I23" s="456"/>
      <c r="J23" s="455"/>
    </row>
    <row r="24" spans="1:10" x14ac:dyDescent="0.15">
      <c r="A24" s="459">
        <v>4</v>
      </c>
      <c r="B24" s="478" t="s">
        <v>277</v>
      </c>
      <c r="C24" s="63">
        <v>12221636</v>
      </c>
      <c r="D24" s="63">
        <v>12200318</v>
      </c>
      <c r="E24" s="377">
        <v>21317</v>
      </c>
      <c r="F24" s="63">
        <v>12243642</v>
      </c>
      <c r="G24" s="63">
        <v>12238220</v>
      </c>
      <c r="H24" s="377">
        <v>5422</v>
      </c>
      <c r="I24" s="456"/>
      <c r="J24" s="455"/>
    </row>
    <row r="25" spans="1:10" x14ac:dyDescent="0.15">
      <c r="A25" s="459">
        <v>5</v>
      </c>
      <c r="B25" s="478" t="s">
        <v>278</v>
      </c>
      <c r="C25" s="377">
        <v>1730566</v>
      </c>
      <c r="D25" s="377">
        <v>1699247</v>
      </c>
      <c r="E25" s="377">
        <v>31320</v>
      </c>
      <c r="F25" s="377">
        <v>1687321</v>
      </c>
      <c r="G25" s="377">
        <v>1676266</v>
      </c>
      <c r="H25" s="377">
        <v>11056</v>
      </c>
      <c r="I25" s="456"/>
      <c r="J25" s="455"/>
    </row>
    <row r="26" spans="1:10" x14ac:dyDescent="0.15">
      <c r="A26" s="458">
        <v>6</v>
      </c>
      <c r="B26" s="457" t="s">
        <v>279</v>
      </c>
      <c r="C26" s="481">
        <v>2022</v>
      </c>
      <c r="D26" s="64">
        <v>2022</v>
      </c>
      <c r="E26" s="64">
        <v>0</v>
      </c>
      <c r="F26" s="64">
        <v>2022</v>
      </c>
      <c r="G26" s="64">
        <v>2022</v>
      </c>
      <c r="H26" s="64">
        <v>0</v>
      </c>
      <c r="I26" s="456"/>
      <c r="J26" s="455"/>
    </row>
    <row r="27" spans="1:10" x14ac:dyDescent="0.15">
      <c r="A27" s="876" t="s">
        <v>280</v>
      </c>
      <c r="B27" s="876"/>
      <c r="C27" s="877"/>
      <c r="D27" s="877"/>
      <c r="E27" s="877"/>
      <c r="F27" s="877"/>
      <c r="G27" s="877"/>
      <c r="H27" s="95"/>
      <c r="I27" s="95"/>
      <c r="J27" s="455"/>
    </row>
    <row r="28" spans="1:10" x14ac:dyDescent="0.15">
      <c r="A28" s="878" t="s">
        <v>398</v>
      </c>
      <c r="B28" s="878"/>
      <c r="C28" s="878"/>
      <c r="D28" s="878"/>
      <c r="E28" s="878"/>
      <c r="F28" s="878"/>
      <c r="G28" s="878"/>
      <c r="H28" s="95"/>
      <c r="I28" s="95"/>
      <c r="J28" s="455"/>
    </row>
    <row r="29" spans="1:10" x14ac:dyDescent="0.15">
      <c r="A29" s="454" t="s">
        <v>281</v>
      </c>
    </row>
  </sheetData>
  <mergeCells count="22">
    <mergeCell ref="A27:G27"/>
    <mergeCell ref="F17:H17"/>
    <mergeCell ref="A28:G28"/>
    <mergeCell ref="A19:B19"/>
    <mergeCell ref="G5:G6"/>
    <mergeCell ref="H5:H6"/>
    <mergeCell ref="I3:J3"/>
    <mergeCell ref="A16:B18"/>
    <mergeCell ref="C17:E17"/>
    <mergeCell ref="F5:F6"/>
    <mergeCell ref="A4:B6"/>
    <mergeCell ref="C5:C6"/>
    <mergeCell ref="J5:J6"/>
    <mergeCell ref="C4:D4"/>
    <mergeCell ref="C16:H16"/>
    <mergeCell ref="E4:F4"/>
    <mergeCell ref="I4:J4"/>
    <mergeCell ref="E5:E6"/>
    <mergeCell ref="I5:I6"/>
    <mergeCell ref="D5:D6"/>
    <mergeCell ref="A7:B7"/>
    <mergeCell ref="G4:H4"/>
  </mergeCells>
  <phoneticPr fontId="4"/>
  <pageMargins left="0.59055118110236227" right="0.59055118110236227" top="0.78740157480314965" bottom="0.98425196850393704" header="0.51181102362204722" footer="0.51181102362204722"/>
  <pageSetup paperSize="9" scale="95" firstPageNumber="167"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R66"/>
  <sheetViews>
    <sheetView view="pageBreakPreview" zoomScaleNormal="100" zoomScaleSheetLayoutView="100" workbookViewId="0">
      <selection activeCell="D79" sqref="D79"/>
    </sheetView>
  </sheetViews>
  <sheetFormatPr defaultColWidth="8.875" defaultRowHeight="13.5" x14ac:dyDescent="0.15"/>
  <cols>
    <col min="1" max="1" width="10.25" style="281" customWidth="1"/>
    <col min="2" max="9" width="12.625" style="281" customWidth="1"/>
    <col min="10" max="10" width="10.5" style="281" customWidth="1"/>
    <col min="11" max="13" width="11.125" style="281" customWidth="1"/>
    <col min="14" max="16384" width="8.875" style="281"/>
  </cols>
  <sheetData>
    <row r="1" spans="1:15" x14ac:dyDescent="0.15">
      <c r="A1" s="278" t="s">
        <v>222</v>
      </c>
      <c r="B1" s="279"/>
      <c r="C1" s="279"/>
      <c r="D1" s="279"/>
      <c r="E1" s="279"/>
      <c r="F1" s="279"/>
      <c r="G1" s="279"/>
      <c r="H1" s="279"/>
      <c r="I1" s="279"/>
      <c r="J1" s="280"/>
      <c r="K1" s="279"/>
      <c r="L1" s="279"/>
      <c r="M1" s="279"/>
      <c r="N1" s="279"/>
      <c r="O1" s="279"/>
    </row>
    <row r="2" spans="1:15" x14ac:dyDescent="0.15">
      <c r="A2" s="282" t="s">
        <v>179</v>
      </c>
      <c r="B2" s="279"/>
      <c r="C2" s="279"/>
      <c r="D2" s="279"/>
      <c r="E2" s="279"/>
      <c r="F2" s="279"/>
      <c r="G2" s="279"/>
      <c r="H2" s="279"/>
      <c r="I2" s="279"/>
      <c r="J2" s="280"/>
      <c r="K2" s="279"/>
      <c r="L2" s="279"/>
      <c r="M2" s="279"/>
      <c r="N2" s="279"/>
      <c r="O2" s="279"/>
    </row>
    <row r="3" spans="1:15" ht="14.25" thickBot="1" x14ac:dyDescent="0.2">
      <c r="A3" s="283"/>
      <c r="B3" s="283"/>
      <c r="C3" s="283"/>
      <c r="D3" s="283"/>
      <c r="E3" s="283"/>
      <c r="F3" s="283"/>
      <c r="G3" s="283"/>
      <c r="H3" s="283"/>
      <c r="I3" s="284" t="s">
        <v>311</v>
      </c>
      <c r="J3" s="285"/>
      <c r="K3" s="286"/>
    </row>
    <row r="4" spans="1:15" ht="14.25" thickTop="1" x14ac:dyDescent="0.15">
      <c r="A4" s="626" t="s">
        <v>85</v>
      </c>
      <c r="B4" s="880" t="s">
        <v>422</v>
      </c>
      <c r="C4" s="881"/>
      <c r="D4" s="883" t="s">
        <v>423</v>
      </c>
      <c r="E4" s="884"/>
      <c r="F4" s="880" t="s">
        <v>424</v>
      </c>
      <c r="G4" s="881"/>
      <c r="H4" s="883" t="s">
        <v>425</v>
      </c>
      <c r="I4" s="893"/>
      <c r="J4" s="287"/>
    </row>
    <row r="5" spans="1:15" x14ac:dyDescent="0.15">
      <c r="A5" s="569"/>
      <c r="B5" s="276" t="s">
        <v>399</v>
      </c>
      <c r="C5" s="275" t="s">
        <v>400</v>
      </c>
      <c r="D5" s="274" t="s">
        <v>399</v>
      </c>
      <c r="E5" s="275" t="s">
        <v>400</v>
      </c>
      <c r="F5" s="274" t="s">
        <v>399</v>
      </c>
      <c r="G5" s="275" t="s">
        <v>400</v>
      </c>
      <c r="H5" s="274" t="s">
        <v>399</v>
      </c>
      <c r="I5" s="277" t="s">
        <v>400</v>
      </c>
      <c r="J5" s="287"/>
    </row>
    <row r="6" spans="1:15" x14ac:dyDescent="0.15">
      <c r="A6" s="288" t="s">
        <v>458</v>
      </c>
      <c r="B6" s="484">
        <v>328205</v>
      </c>
      <c r="C6" s="484">
        <v>34626</v>
      </c>
      <c r="D6" s="484">
        <v>32654480</v>
      </c>
      <c r="E6" s="484">
        <v>32421124</v>
      </c>
      <c r="F6" s="484">
        <v>837106</v>
      </c>
      <c r="G6" s="484">
        <v>110630</v>
      </c>
      <c r="H6" s="484">
        <v>15110636</v>
      </c>
      <c r="I6" s="484">
        <v>14517477</v>
      </c>
      <c r="J6" s="287"/>
    </row>
    <row r="7" spans="1:15" x14ac:dyDescent="0.15">
      <c r="A7" s="288" t="s">
        <v>378</v>
      </c>
      <c r="B7" s="484">
        <v>284662</v>
      </c>
      <c r="C7" s="484">
        <v>46442</v>
      </c>
      <c r="D7" s="484">
        <v>32651441</v>
      </c>
      <c r="E7" s="484">
        <v>32395752</v>
      </c>
      <c r="F7" s="484">
        <v>728124</v>
      </c>
      <c r="G7" s="484">
        <v>72343</v>
      </c>
      <c r="H7" s="484">
        <v>13962640</v>
      </c>
      <c r="I7" s="484">
        <v>12829722</v>
      </c>
      <c r="J7" s="287"/>
    </row>
    <row r="8" spans="1:15" x14ac:dyDescent="0.15">
      <c r="A8" s="288" t="s">
        <v>415</v>
      </c>
      <c r="B8" s="484">
        <v>235581</v>
      </c>
      <c r="C8" s="484">
        <v>25447</v>
      </c>
      <c r="D8" s="484">
        <v>30425155</v>
      </c>
      <c r="E8" s="484">
        <v>30158331</v>
      </c>
      <c r="F8" s="484">
        <v>647226</v>
      </c>
      <c r="G8" s="484">
        <v>45562</v>
      </c>
      <c r="H8" s="484">
        <v>13118529</v>
      </c>
      <c r="I8" s="484">
        <v>12168683</v>
      </c>
      <c r="J8" s="287"/>
    </row>
    <row r="9" spans="1:15" x14ac:dyDescent="0.15">
      <c r="A9" s="288" t="s">
        <v>459</v>
      </c>
      <c r="B9" s="484">
        <v>208983</v>
      </c>
      <c r="C9" s="484">
        <v>16219</v>
      </c>
      <c r="D9" s="484">
        <v>32843324</v>
      </c>
      <c r="E9" s="484">
        <v>32618259</v>
      </c>
      <c r="F9" s="484">
        <v>621309</v>
      </c>
      <c r="G9" s="484">
        <v>51337</v>
      </c>
      <c r="H9" s="484">
        <v>15023760</v>
      </c>
      <c r="I9" s="484">
        <v>14219005</v>
      </c>
      <c r="J9" s="287"/>
    </row>
    <row r="10" spans="1:15" x14ac:dyDescent="0.15">
      <c r="A10" s="288"/>
      <c r="B10" s="484"/>
      <c r="C10" s="484"/>
      <c r="D10" s="484"/>
      <c r="E10" s="484"/>
      <c r="F10" s="484"/>
      <c r="G10" s="484"/>
      <c r="H10" s="484"/>
      <c r="I10" s="484"/>
      <c r="J10" s="287"/>
    </row>
    <row r="11" spans="1:15" s="291" customFormat="1" x14ac:dyDescent="0.15">
      <c r="A11" s="289" t="s">
        <v>460</v>
      </c>
      <c r="B11" s="485">
        <v>200098</v>
      </c>
      <c r="C11" s="485">
        <v>12707</v>
      </c>
      <c r="D11" s="485">
        <v>33843545</v>
      </c>
      <c r="E11" s="485">
        <v>33569475</v>
      </c>
      <c r="F11" s="485">
        <v>583298</v>
      </c>
      <c r="G11" s="485">
        <v>40416</v>
      </c>
      <c r="H11" s="485">
        <v>15350136</v>
      </c>
      <c r="I11" s="485">
        <v>14549858</v>
      </c>
      <c r="J11" s="290"/>
      <c r="K11" s="290"/>
      <c r="L11" s="290"/>
      <c r="M11" s="290"/>
    </row>
    <row r="12" spans="1:15" ht="14.25" thickBot="1" x14ac:dyDescent="0.2">
      <c r="A12" s="292"/>
      <c r="B12" s="292"/>
      <c r="C12" s="292"/>
      <c r="D12" s="292"/>
      <c r="E12" s="292"/>
      <c r="F12" s="292"/>
      <c r="G12" s="292"/>
      <c r="H12" s="292"/>
      <c r="I12" s="292"/>
      <c r="J12" s="287"/>
      <c r="K12" s="287"/>
      <c r="L12" s="287"/>
      <c r="M12" s="287"/>
    </row>
    <row r="13" spans="1:15" ht="14.25" thickTop="1" x14ac:dyDescent="0.15">
      <c r="A13" s="626" t="s">
        <v>85</v>
      </c>
      <c r="B13" s="880" t="s">
        <v>426</v>
      </c>
      <c r="C13" s="881"/>
      <c r="D13" s="880" t="s">
        <v>427</v>
      </c>
      <c r="E13" s="881"/>
      <c r="F13" s="880" t="s">
        <v>428</v>
      </c>
      <c r="G13" s="881"/>
      <c r="H13" s="880" t="s">
        <v>429</v>
      </c>
      <c r="I13" s="882"/>
      <c r="J13" s="287"/>
    </row>
    <row r="14" spans="1:15" x14ac:dyDescent="0.15">
      <c r="A14" s="569"/>
      <c r="B14" s="276" t="s">
        <v>399</v>
      </c>
      <c r="C14" s="275" t="s">
        <v>400</v>
      </c>
      <c r="D14" s="274" t="s">
        <v>399</v>
      </c>
      <c r="E14" s="275" t="s">
        <v>400</v>
      </c>
      <c r="F14" s="274" t="s">
        <v>399</v>
      </c>
      <c r="G14" s="275" t="s">
        <v>400</v>
      </c>
      <c r="H14" s="274" t="s">
        <v>399</v>
      </c>
      <c r="I14" s="277" t="s">
        <v>400</v>
      </c>
      <c r="J14" s="287"/>
    </row>
    <row r="15" spans="1:15" x14ac:dyDescent="0.15">
      <c r="A15" s="288" t="s">
        <v>458</v>
      </c>
      <c r="B15" s="486">
        <v>23187288</v>
      </c>
      <c r="C15" s="486">
        <v>23061197</v>
      </c>
      <c r="D15" s="486">
        <v>1122674</v>
      </c>
      <c r="E15" s="486">
        <v>1118858</v>
      </c>
      <c r="F15" s="486">
        <v>8788495</v>
      </c>
      <c r="G15" s="486">
        <v>8540833</v>
      </c>
      <c r="H15" s="486">
        <v>19873</v>
      </c>
      <c r="I15" s="486">
        <v>827</v>
      </c>
      <c r="J15" s="287"/>
    </row>
    <row r="16" spans="1:15" x14ac:dyDescent="0.15">
      <c r="A16" s="288" t="s">
        <v>378</v>
      </c>
      <c r="B16" s="486">
        <v>20849200</v>
      </c>
      <c r="C16" s="486">
        <v>20637129</v>
      </c>
      <c r="D16" s="486">
        <v>989491</v>
      </c>
      <c r="E16" s="486">
        <v>982278</v>
      </c>
      <c r="F16" s="486">
        <v>10440556</v>
      </c>
      <c r="G16" s="486">
        <v>10131601</v>
      </c>
      <c r="H16" s="486">
        <v>16346</v>
      </c>
      <c r="I16" s="486">
        <v>2457</v>
      </c>
      <c r="J16" s="287"/>
    </row>
    <row r="17" spans="1:10" x14ac:dyDescent="0.15">
      <c r="A17" s="288" t="s">
        <v>415</v>
      </c>
      <c r="B17" s="486">
        <v>18234107</v>
      </c>
      <c r="C17" s="486">
        <v>18080073</v>
      </c>
      <c r="D17" s="486">
        <v>1531055</v>
      </c>
      <c r="E17" s="486">
        <v>1523760</v>
      </c>
      <c r="F17" s="486">
        <v>10538246</v>
      </c>
      <c r="G17" s="486">
        <v>9746118</v>
      </c>
      <c r="H17" s="486">
        <v>15152</v>
      </c>
      <c r="I17" s="486">
        <v>1152</v>
      </c>
      <c r="J17" s="287"/>
    </row>
    <row r="18" spans="1:10" x14ac:dyDescent="0.15">
      <c r="A18" s="288" t="s">
        <v>459</v>
      </c>
      <c r="B18" s="486">
        <v>20331668</v>
      </c>
      <c r="C18" s="486">
        <v>20106016</v>
      </c>
      <c r="D18" s="486">
        <v>2395219</v>
      </c>
      <c r="E18" s="486">
        <v>2367327</v>
      </c>
      <c r="F18" s="486">
        <v>13016247</v>
      </c>
      <c r="G18" s="486">
        <v>12465201</v>
      </c>
      <c r="H18" s="486">
        <v>14535</v>
      </c>
      <c r="I18" s="486">
        <v>771</v>
      </c>
      <c r="J18" s="287"/>
    </row>
    <row r="19" spans="1:10" x14ac:dyDescent="0.15">
      <c r="A19" s="288"/>
      <c r="B19" s="486"/>
      <c r="C19" s="486"/>
      <c r="D19" s="486"/>
      <c r="E19" s="486"/>
      <c r="F19" s="486"/>
      <c r="G19" s="486"/>
      <c r="H19" s="486"/>
      <c r="I19" s="486"/>
      <c r="J19" s="287"/>
    </row>
    <row r="20" spans="1:10" s="291" customFormat="1" x14ac:dyDescent="0.15">
      <c r="A20" s="289" t="s">
        <v>460</v>
      </c>
      <c r="B20" s="487">
        <v>23715429</v>
      </c>
      <c r="C20" s="487">
        <v>23561129</v>
      </c>
      <c r="D20" s="487">
        <v>2607024</v>
      </c>
      <c r="E20" s="487">
        <v>2596380</v>
      </c>
      <c r="F20" s="487">
        <v>12892405</v>
      </c>
      <c r="G20" s="487">
        <v>12572936</v>
      </c>
      <c r="H20" s="487">
        <v>11500</v>
      </c>
      <c r="I20" s="487">
        <v>503</v>
      </c>
      <c r="J20" s="290"/>
    </row>
    <row r="21" spans="1:10" ht="14.25" thickBot="1" x14ac:dyDescent="0.2">
      <c r="A21" s="293"/>
      <c r="J21" s="287"/>
    </row>
    <row r="22" spans="1:10" ht="14.25" thickTop="1" x14ac:dyDescent="0.15">
      <c r="A22" s="626" t="s">
        <v>85</v>
      </c>
      <c r="B22" s="880" t="s">
        <v>430</v>
      </c>
      <c r="C22" s="881"/>
      <c r="D22" s="880" t="s">
        <v>431</v>
      </c>
      <c r="E22" s="881"/>
      <c r="F22" s="880" t="s">
        <v>432</v>
      </c>
      <c r="G22" s="881"/>
      <c r="H22" s="880" t="s">
        <v>433</v>
      </c>
      <c r="I22" s="882"/>
      <c r="J22" s="287"/>
    </row>
    <row r="23" spans="1:10" x14ac:dyDescent="0.15">
      <c r="A23" s="569"/>
      <c r="B23" s="276" t="s">
        <v>399</v>
      </c>
      <c r="C23" s="275" t="s">
        <v>400</v>
      </c>
      <c r="D23" s="274" t="s">
        <v>399</v>
      </c>
      <c r="E23" s="275" t="s">
        <v>400</v>
      </c>
      <c r="F23" s="274" t="s">
        <v>399</v>
      </c>
      <c r="G23" s="275" t="s">
        <v>400</v>
      </c>
      <c r="H23" s="274" t="s">
        <v>399</v>
      </c>
      <c r="I23" s="277" t="s">
        <v>400</v>
      </c>
      <c r="J23" s="287"/>
    </row>
    <row r="24" spans="1:10" x14ac:dyDescent="0.15">
      <c r="A24" s="288" t="s">
        <v>458</v>
      </c>
      <c r="B24" s="486">
        <v>51011249</v>
      </c>
      <c r="C24" s="486">
        <v>48961219</v>
      </c>
      <c r="D24" s="486" t="s">
        <v>401</v>
      </c>
      <c r="E24" s="486" t="s">
        <v>401</v>
      </c>
      <c r="F24" s="486">
        <v>482</v>
      </c>
      <c r="G24" s="486">
        <v>482</v>
      </c>
      <c r="H24" s="486" t="s">
        <v>3</v>
      </c>
      <c r="I24" s="486" t="s">
        <v>3</v>
      </c>
      <c r="J24" s="287"/>
    </row>
    <row r="25" spans="1:10" x14ac:dyDescent="0.15">
      <c r="A25" s="288" t="s">
        <v>378</v>
      </c>
      <c r="B25" s="486">
        <v>51913188</v>
      </c>
      <c r="C25" s="486">
        <v>49203547</v>
      </c>
      <c r="D25" s="486">
        <v>20039</v>
      </c>
      <c r="E25" s="486">
        <v>18304</v>
      </c>
      <c r="F25" s="486">
        <v>679</v>
      </c>
      <c r="G25" s="486">
        <v>657</v>
      </c>
      <c r="H25" s="486" t="s">
        <v>401</v>
      </c>
      <c r="I25" s="486" t="s">
        <v>401</v>
      </c>
      <c r="J25" s="287"/>
    </row>
    <row r="26" spans="1:10" x14ac:dyDescent="0.15">
      <c r="A26" s="288" t="s">
        <v>415</v>
      </c>
      <c r="B26" s="486">
        <v>54557747</v>
      </c>
      <c r="C26" s="486">
        <v>52311397</v>
      </c>
      <c r="D26" s="486">
        <v>20128</v>
      </c>
      <c r="E26" s="486">
        <v>18859</v>
      </c>
      <c r="F26" s="486">
        <v>6</v>
      </c>
      <c r="G26" s="486">
        <v>6</v>
      </c>
      <c r="H26" s="486" t="s">
        <v>401</v>
      </c>
      <c r="I26" s="486" t="s">
        <v>401</v>
      </c>
      <c r="J26" s="287"/>
    </row>
    <row r="27" spans="1:10" x14ac:dyDescent="0.15">
      <c r="A27" s="288" t="s">
        <v>459</v>
      </c>
      <c r="B27" s="486">
        <v>56317224</v>
      </c>
      <c r="C27" s="486">
        <v>54108002</v>
      </c>
      <c r="D27" s="486">
        <v>14429</v>
      </c>
      <c r="E27" s="486">
        <v>12978</v>
      </c>
      <c r="F27" s="486" t="s">
        <v>3</v>
      </c>
      <c r="G27" s="486" t="s">
        <v>3</v>
      </c>
      <c r="H27" s="486" t="s">
        <v>401</v>
      </c>
      <c r="I27" s="486" t="s">
        <v>401</v>
      </c>
      <c r="J27" s="287"/>
    </row>
    <row r="28" spans="1:10" x14ac:dyDescent="0.15">
      <c r="A28" s="288"/>
      <c r="B28" s="486"/>
      <c r="C28" s="486"/>
      <c r="D28" s="486"/>
      <c r="E28" s="486"/>
      <c r="F28" s="486"/>
      <c r="G28" s="486"/>
      <c r="H28" s="486"/>
      <c r="I28" s="486"/>
      <c r="J28" s="287"/>
    </row>
    <row r="29" spans="1:10" s="291" customFormat="1" x14ac:dyDescent="0.15">
      <c r="A29" s="289" t="s">
        <v>460</v>
      </c>
      <c r="B29" s="487">
        <v>54709264</v>
      </c>
      <c r="C29" s="487">
        <v>52401566</v>
      </c>
      <c r="D29" s="487">
        <v>16942</v>
      </c>
      <c r="E29" s="487">
        <v>16860</v>
      </c>
      <c r="F29" s="487" t="s">
        <v>461</v>
      </c>
      <c r="G29" s="487" t="s">
        <v>461</v>
      </c>
      <c r="H29" s="488" t="s">
        <v>401</v>
      </c>
      <c r="I29" s="488" t="s">
        <v>401</v>
      </c>
      <c r="J29" s="290"/>
    </row>
    <row r="30" spans="1:10" ht="14.25" thickBot="1" x14ac:dyDescent="0.2">
      <c r="A30" s="292"/>
      <c r="B30" s="292"/>
      <c r="C30" s="292"/>
      <c r="D30" s="292"/>
      <c r="E30" s="292"/>
      <c r="F30" s="287"/>
      <c r="G30" s="287"/>
      <c r="J30" s="287"/>
    </row>
    <row r="31" spans="1:10" ht="14.25" thickTop="1" x14ac:dyDescent="0.15">
      <c r="A31" s="626" t="s">
        <v>85</v>
      </c>
      <c r="B31" s="880" t="s">
        <v>434</v>
      </c>
      <c r="C31" s="881"/>
      <c r="D31" s="880" t="s">
        <v>435</v>
      </c>
      <c r="E31" s="882"/>
      <c r="F31" s="287"/>
      <c r="G31" s="287"/>
    </row>
    <row r="32" spans="1:10" x14ac:dyDescent="0.15">
      <c r="A32" s="569"/>
      <c r="B32" s="276" t="s">
        <v>399</v>
      </c>
      <c r="C32" s="275" t="s">
        <v>400</v>
      </c>
      <c r="D32" s="274" t="s">
        <v>399</v>
      </c>
      <c r="E32" s="277" t="s">
        <v>400</v>
      </c>
      <c r="F32" s="287"/>
      <c r="G32" s="287"/>
    </row>
    <row r="33" spans="1:18" x14ac:dyDescent="0.15">
      <c r="A33" s="288" t="s">
        <v>458</v>
      </c>
      <c r="B33" s="486" t="s">
        <v>401</v>
      </c>
      <c r="C33" s="486" t="s">
        <v>401</v>
      </c>
      <c r="D33" s="489">
        <v>133622381</v>
      </c>
      <c r="E33" s="489">
        <v>129323284</v>
      </c>
      <c r="F33" s="287"/>
      <c r="G33" s="287"/>
    </row>
    <row r="34" spans="1:18" x14ac:dyDescent="0.15">
      <c r="A34" s="288" t="s">
        <v>378</v>
      </c>
      <c r="B34" s="486" t="s">
        <v>401</v>
      </c>
      <c r="C34" s="486" t="s">
        <v>401</v>
      </c>
      <c r="D34" s="489">
        <v>132219549</v>
      </c>
      <c r="E34" s="489">
        <v>126681677</v>
      </c>
      <c r="F34" s="287"/>
      <c r="G34" s="287"/>
    </row>
    <row r="35" spans="1:18" x14ac:dyDescent="0.15">
      <c r="A35" s="288" t="s">
        <v>415</v>
      </c>
      <c r="B35" s="486" t="s">
        <v>401</v>
      </c>
      <c r="C35" s="486" t="s">
        <v>401</v>
      </c>
      <c r="D35" s="489">
        <v>129549455</v>
      </c>
      <c r="E35" s="489">
        <v>124305322</v>
      </c>
      <c r="F35" s="287"/>
      <c r="G35" s="287"/>
    </row>
    <row r="36" spans="1:18" x14ac:dyDescent="0.15">
      <c r="A36" s="288" t="s">
        <v>459</v>
      </c>
      <c r="B36" s="486" t="s">
        <v>401</v>
      </c>
      <c r="C36" s="486" t="s">
        <v>401</v>
      </c>
      <c r="D36" s="489">
        <v>141009177</v>
      </c>
      <c r="E36" s="489">
        <v>136187073</v>
      </c>
      <c r="F36" s="287"/>
      <c r="G36" s="287"/>
    </row>
    <row r="37" spans="1:18" x14ac:dyDescent="0.15">
      <c r="A37" s="288"/>
      <c r="B37" s="486"/>
      <c r="C37" s="486"/>
      <c r="D37" s="486"/>
      <c r="E37" s="486"/>
      <c r="F37" s="287"/>
      <c r="G37" s="287"/>
    </row>
    <row r="38" spans="1:18" s="291" customFormat="1" x14ac:dyDescent="0.15">
      <c r="A38" s="289" t="s">
        <v>460</v>
      </c>
      <c r="B38" s="490" t="s">
        <v>401</v>
      </c>
      <c r="C38" s="488" t="s">
        <v>401</v>
      </c>
      <c r="D38" s="491">
        <v>144221457</v>
      </c>
      <c r="E38" s="491">
        <v>139611367</v>
      </c>
      <c r="F38" s="290"/>
      <c r="G38" s="290"/>
    </row>
    <row r="39" spans="1:18" ht="12.75" customHeight="1" x14ac:dyDescent="0.15">
      <c r="A39" s="294" t="s">
        <v>439</v>
      </c>
    </row>
    <row r="40" spans="1:18" ht="12.75" customHeight="1" x14ac:dyDescent="0.15">
      <c r="A40" s="295" t="s">
        <v>284</v>
      </c>
      <c r="B40" s="279"/>
      <c r="C40" s="279"/>
      <c r="D40" s="279"/>
      <c r="E40" s="279"/>
      <c r="F40" s="279"/>
      <c r="G40" s="279"/>
      <c r="H40" s="279"/>
      <c r="I40" s="279"/>
      <c r="J40" s="279"/>
      <c r="K40" s="279"/>
      <c r="L40" s="279"/>
      <c r="M40" s="279"/>
      <c r="N40" s="279"/>
      <c r="O40" s="279"/>
      <c r="P40" s="296"/>
      <c r="Q40" s="296"/>
      <c r="R40" s="296"/>
    </row>
    <row r="41" spans="1:18" ht="12.75" customHeight="1" x14ac:dyDescent="0.15">
      <c r="A41" s="295"/>
      <c r="B41" s="279"/>
      <c r="C41" s="279"/>
      <c r="D41" s="279"/>
      <c r="E41" s="279"/>
      <c r="F41" s="279"/>
      <c r="G41" s="279"/>
      <c r="H41" s="279"/>
      <c r="I41" s="279"/>
      <c r="J41" s="279"/>
      <c r="K41" s="279"/>
      <c r="L41" s="279"/>
      <c r="M41" s="279"/>
      <c r="N41" s="279"/>
      <c r="O41" s="279"/>
      <c r="P41" s="296"/>
      <c r="Q41" s="296"/>
      <c r="R41" s="296"/>
    </row>
    <row r="43" spans="1:18" x14ac:dyDescent="0.15">
      <c r="A43" s="278" t="s">
        <v>285</v>
      </c>
      <c r="B43" s="279"/>
      <c r="C43" s="279"/>
      <c r="D43" s="279"/>
      <c r="E43" s="279"/>
      <c r="F43" s="279"/>
      <c r="G43" s="279"/>
      <c r="H43" s="279"/>
      <c r="I43" s="279"/>
      <c r="J43" s="279"/>
      <c r="K43" s="279"/>
      <c r="L43" s="279"/>
      <c r="M43" s="279"/>
      <c r="N43" s="279"/>
      <c r="O43" s="279"/>
      <c r="P43" s="279"/>
      <c r="Q43" s="279"/>
      <c r="R43" s="279"/>
    </row>
    <row r="44" spans="1:18" x14ac:dyDescent="0.15">
      <c r="A44" s="282" t="s">
        <v>286</v>
      </c>
      <c r="B44" s="279"/>
      <c r="C44" s="279"/>
      <c r="D44" s="279"/>
      <c r="E44" s="279"/>
      <c r="F44" s="279"/>
      <c r="G44" s="279"/>
      <c r="H44" s="279"/>
      <c r="I44" s="279"/>
      <c r="J44" s="279"/>
      <c r="K44" s="279"/>
      <c r="L44" s="279"/>
      <c r="M44" s="279"/>
      <c r="N44" s="279"/>
      <c r="O44" s="279"/>
      <c r="P44" s="279"/>
      <c r="Q44" s="279"/>
      <c r="R44" s="279"/>
    </row>
    <row r="45" spans="1:18" ht="14.25" thickBot="1" x14ac:dyDescent="0.2">
      <c r="A45" s="282"/>
      <c r="B45" s="279"/>
      <c r="C45" s="279"/>
      <c r="D45" s="279"/>
      <c r="E45" s="279"/>
      <c r="F45" s="279"/>
      <c r="G45" s="279"/>
      <c r="H45" s="279"/>
      <c r="I45" s="279"/>
      <c r="J45" s="297" t="s">
        <v>438</v>
      </c>
      <c r="K45" s="279"/>
      <c r="L45" s="279"/>
      <c r="M45" s="279"/>
      <c r="N45" s="279"/>
      <c r="O45" s="279"/>
      <c r="P45" s="279"/>
      <c r="Q45" s="279"/>
      <c r="R45" s="279"/>
    </row>
    <row r="46" spans="1:18" ht="14.25" thickTop="1" x14ac:dyDescent="0.15">
      <c r="A46" s="885" t="s">
        <v>85</v>
      </c>
      <c r="B46" s="887" t="s">
        <v>436</v>
      </c>
      <c r="C46" s="888"/>
      <c r="D46" s="889"/>
      <c r="E46" s="887" t="s">
        <v>287</v>
      </c>
      <c r="F46" s="888"/>
      <c r="G46" s="889"/>
      <c r="H46" s="887" t="s">
        <v>288</v>
      </c>
      <c r="I46" s="888"/>
      <c r="J46" s="888"/>
      <c r="K46" s="287"/>
    </row>
    <row r="47" spans="1:18" x14ac:dyDescent="0.15">
      <c r="A47" s="886"/>
      <c r="B47" s="298" t="s">
        <v>289</v>
      </c>
      <c r="C47" s="298" t="s">
        <v>290</v>
      </c>
      <c r="D47" s="298" t="s">
        <v>437</v>
      </c>
      <c r="E47" s="298" t="s">
        <v>289</v>
      </c>
      <c r="F47" s="298" t="s">
        <v>290</v>
      </c>
      <c r="G47" s="298" t="s">
        <v>437</v>
      </c>
      <c r="H47" s="298" t="s">
        <v>289</v>
      </c>
      <c r="I47" s="298" t="s">
        <v>290</v>
      </c>
      <c r="J47" s="299" t="s">
        <v>437</v>
      </c>
      <c r="K47" s="287"/>
    </row>
    <row r="48" spans="1:18" x14ac:dyDescent="0.15">
      <c r="A48" s="288" t="s">
        <v>458</v>
      </c>
      <c r="B48" s="300">
        <v>28796</v>
      </c>
      <c r="C48" s="301">
        <v>178315910</v>
      </c>
      <c r="D48" s="301">
        <v>13605936</v>
      </c>
      <c r="E48" s="301">
        <v>6351</v>
      </c>
      <c r="F48" s="301">
        <v>25937076</v>
      </c>
      <c r="G48" s="301">
        <v>2380874</v>
      </c>
      <c r="H48" s="301">
        <v>5826</v>
      </c>
      <c r="I48" s="301">
        <v>28079587</v>
      </c>
      <c r="J48" s="301">
        <v>2811849</v>
      </c>
      <c r="K48" s="287"/>
    </row>
    <row r="49" spans="1:18" x14ac:dyDescent="0.15">
      <c r="A49" s="288" t="s">
        <v>378</v>
      </c>
      <c r="B49" s="302">
        <v>28283</v>
      </c>
      <c r="C49" s="303">
        <v>167360387</v>
      </c>
      <c r="D49" s="303">
        <v>12464743</v>
      </c>
      <c r="E49" s="303">
        <v>6208</v>
      </c>
      <c r="F49" s="303">
        <v>26184495</v>
      </c>
      <c r="G49" s="303">
        <v>2387875</v>
      </c>
      <c r="H49" s="303">
        <v>5759</v>
      </c>
      <c r="I49" s="303">
        <v>27881001</v>
      </c>
      <c r="J49" s="303">
        <v>2824368</v>
      </c>
      <c r="K49" s="287"/>
    </row>
    <row r="50" spans="1:18" x14ac:dyDescent="0.15">
      <c r="A50" s="288" t="s">
        <v>415</v>
      </c>
      <c r="B50" s="302">
        <v>29413</v>
      </c>
      <c r="C50" s="303">
        <v>163282382</v>
      </c>
      <c r="D50" s="303">
        <v>10834147</v>
      </c>
      <c r="E50" s="303">
        <v>6898</v>
      </c>
      <c r="F50" s="303">
        <v>28302572</v>
      </c>
      <c r="G50" s="303">
        <v>2340573</v>
      </c>
      <c r="H50" s="303">
        <v>5714</v>
      </c>
      <c r="I50" s="303">
        <v>28861242</v>
      </c>
      <c r="J50" s="303">
        <v>2920163</v>
      </c>
      <c r="K50" s="287"/>
    </row>
    <row r="51" spans="1:18" x14ac:dyDescent="0.15">
      <c r="A51" s="288" t="s">
        <v>459</v>
      </c>
      <c r="B51" s="302">
        <v>29791</v>
      </c>
      <c r="C51" s="303">
        <v>178947332</v>
      </c>
      <c r="D51" s="303">
        <v>13124137</v>
      </c>
      <c r="E51" s="303">
        <v>7004</v>
      </c>
      <c r="F51" s="303">
        <v>34029713</v>
      </c>
      <c r="G51" s="303">
        <v>3322374</v>
      </c>
      <c r="H51" s="303">
        <v>5745</v>
      </c>
      <c r="I51" s="303">
        <v>28779075</v>
      </c>
      <c r="J51" s="303">
        <v>2868760</v>
      </c>
      <c r="K51" s="287"/>
    </row>
    <row r="52" spans="1:18" x14ac:dyDescent="0.15">
      <c r="A52" s="288"/>
      <c r="B52" s="300"/>
      <c r="C52" s="304"/>
      <c r="D52" s="304"/>
      <c r="E52" s="304"/>
      <c r="F52" s="304"/>
      <c r="G52" s="304"/>
      <c r="H52" s="304"/>
      <c r="I52" s="304"/>
      <c r="J52" s="304"/>
      <c r="K52" s="287"/>
    </row>
    <row r="53" spans="1:18" x14ac:dyDescent="0.15">
      <c r="A53" s="289" t="s">
        <v>460</v>
      </c>
      <c r="B53" s="305">
        <v>29447</v>
      </c>
      <c r="C53" s="306">
        <v>180742399</v>
      </c>
      <c r="D53" s="306">
        <v>13096840</v>
      </c>
      <c r="E53" s="307">
        <v>6317</v>
      </c>
      <c r="F53" s="306">
        <v>28182260</v>
      </c>
      <c r="G53" s="306">
        <v>2496453</v>
      </c>
      <c r="H53" s="307">
        <v>5806</v>
      </c>
      <c r="I53" s="306">
        <v>29242040</v>
      </c>
      <c r="J53" s="306">
        <v>2947233</v>
      </c>
      <c r="K53" s="287"/>
    </row>
    <row r="54" spans="1:18" ht="14.25" thickBot="1" x14ac:dyDescent="0.2">
      <c r="A54" s="286"/>
      <c r="B54" s="308"/>
      <c r="C54" s="308"/>
      <c r="D54" s="308"/>
      <c r="E54" s="308"/>
      <c r="F54" s="308"/>
      <c r="G54" s="308"/>
      <c r="H54" s="308"/>
      <c r="I54" s="308"/>
      <c r="J54" s="308"/>
      <c r="K54" s="287"/>
    </row>
    <row r="55" spans="1:18" ht="14.25" thickTop="1" x14ac:dyDescent="0.15">
      <c r="A55" s="885" t="s">
        <v>85</v>
      </c>
      <c r="B55" s="890" t="s">
        <v>291</v>
      </c>
      <c r="C55" s="891"/>
      <c r="D55" s="892"/>
      <c r="E55" s="890" t="s">
        <v>292</v>
      </c>
      <c r="F55" s="891"/>
      <c r="G55" s="892"/>
      <c r="H55" s="890" t="s">
        <v>293</v>
      </c>
      <c r="I55" s="891"/>
      <c r="J55" s="891"/>
      <c r="K55" s="287"/>
    </row>
    <row r="56" spans="1:18" x14ac:dyDescent="0.15">
      <c r="A56" s="886"/>
      <c r="B56" s="309" t="s">
        <v>289</v>
      </c>
      <c r="C56" s="309" t="s">
        <v>290</v>
      </c>
      <c r="D56" s="298" t="s">
        <v>437</v>
      </c>
      <c r="E56" s="309" t="s">
        <v>289</v>
      </c>
      <c r="F56" s="309" t="s">
        <v>290</v>
      </c>
      <c r="G56" s="298" t="s">
        <v>437</v>
      </c>
      <c r="H56" s="309" t="s">
        <v>289</v>
      </c>
      <c r="I56" s="309" t="s">
        <v>290</v>
      </c>
      <c r="J56" s="299" t="s">
        <v>437</v>
      </c>
      <c r="K56" s="287"/>
    </row>
    <row r="57" spans="1:18" x14ac:dyDescent="0.15">
      <c r="A57" s="288" t="s">
        <v>458</v>
      </c>
      <c r="B57" s="300">
        <v>10617</v>
      </c>
      <c r="C57" s="301">
        <v>68997502</v>
      </c>
      <c r="D57" s="301">
        <v>2145226</v>
      </c>
      <c r="E57" s="301">
        <v>4212</v>
      </c>
      <c r="F57" s="301">
        <v>10498106</v>
      </c>
      <c r="G57" s="301">
        <v>234433</v>
      </c>
      <c r="H57" s="301">
        <v>1790</v>
      </c>
      <c r="I57" s="301">
        <v>44803639</v>
      </c>
      <c r="J57" s="301">
        <v>6033555</v>
      </c>
      <c r="K57" s="287"/>
    </row>
    <row r="58" spans="1:18" x14ac:dyDescent="0.15">
      <c r="A58" s="288" t="s">
        <v>378</v>
      </c>
      <c r="B58" s="302">
        <v>10396</v>
      </c>
      <c r="C58" s="303">
        <v>65971135</v>
      </c>
      <c r="D58" s="303">
        <v>2103666</v>
      </c>
      <c r="E58" s="303">
        <v>4198</v>
      </c>
      <c r="F58" s="303">
        <v>10141087</v>
      </c>
      <c r="G58" s="303">
        <v>204332</v>
      </c>
      <c r="H58" s="303">
        <v>1722</v>
      </c>
      <c r="I58" s="303">
        <v>37182669</v>
      </c>
      <c r="J58" s="303">
        <v>4944502</v>
      </c>
      <c r="K58" s="287"/>
    </row>
    <row r="59" spans="1:18" x14ac:dyDescent="0.15">
      <c r="A59" s="288" t="s">
        <v>415</v>
      </c>
      <c r="B59" s="302">
        <v>10800</v>
      </c>
      <c r="C59" s="303">
        <v>69351633</v>
      </c>
      <c r="D59" s="303">
        <v>2113216</v>
      </c>
      <c r="E59" s="303">
        <v>4553</v>
      </c>
      <c r="F59" s="303">
        <v>11844696</v>
      </c>
      <c r="G59" s="303">
        <v>283897</v>
      </c>
      <c r="H59" s="303">
        <v>1448</v>
      </c>
      <c r="I59" s="303">
        <v>24922240</v>
      </c>
      <c r="J59" s="303">
        <v>3176298</v>
      </c>
      <c r="K59" s="287"/>
    </row>
    <row r="60" spans="1:18" x14ac:dyDescent="0.15">
      <c r="A60" s="288" t="s">
        <v>459</v>
      </c>
      <c r="B60" s="302">
        <v>10865</v>
      </c>
      <c r="C60" s="303">
        <v>70892324</v>
      </c>
      <c r="D60" s="303">
        <v>2196974</v>
      </c>
      <c r="E60" s="303">
        <v>4490</v>
      </c>
      <c r="F60" s="303">
        <v>12078806</v>
      </c>
      <c r="G60" s="303">
        <v>374110</v>
      </c>
      <c r="H60" s="303">
        <v>1687</v>
      </c>
      <c r="I60" s="303">
        <v>33167414</v>
      </c>
      <c r="J60" s="303">
        <v>4361919</v>
      </c>
      <c r="K60" s="287"/>
    </row>
    <row r="61" spans="1:18" x14ac:dyDescent="0.15">
      <c r="A61" s="288"/>
      <c r="B61" s="300"/>
      <c r="C61" s="304"/>
      <c r="D61" s="304"/>
      <c r="E61" s="304"/>
      <c r="F61" s="304"/>
      <c r="G61" s="304"/>
      <c r="H61" s="304"/>
      <c r="I61" s="304"/>
      <c r="J61" s="304"/>
      <c r="K61" s="287"/>
    </row>
    <row r="62" spans="1:18" x14ac:dyDescent="0.15">
      <c r="A62" s="289" t="s">
        <v>460</v>
      </c>
      <c r="B62" s="305">
        <v>11096</v>
      </c>
      <c r="C62" s="306">
        <v>73071222</v>
      </c>
      <c r="D62" s="306">
        <v>2213423</v>
      </c>
      <c r="E62" s="307">
        <v>4400</v>
      </c>
      <c r="F62" s="306">
        <v>12033686</v>
      </c>
      <c r="G62" s="306">
        <v>358440</v>
      </c>
      <c r="H62" s="307">
        <v>1828</v>
      </c>
      <c r="I62" s="306">
        <v>38213190</v>
      </c>
      <c r="J62" s="306">
        <v>5081290</v>
      </c>
      <c r="K62" s="287"/>
    </row>
    <row r="63" spans="1:18" x14ac:dyDescent="0.15">
      <c r="A63" s="310" t="s">
        <v>294</v>
      </c>
      <c r="B63" s="311"/>
      <c r="C63" s="311"/>
      <c r="D63" s="285"/>
      <c r="E63" s="285"/>
      <c r="F63" s="285"/>
      <c r="G63" s="285"/>
      <c r="H63" s="285"/>
      <c r="I63" s="285"/>
      <c r="J63" s="285"/>
      <c r="K63" s="285"/>
      <c r="L63" s="285"/>
      <c r="M63" s="285"/>
      <c r="N63" s="285"/>
      <c r="O63" s="285"/>
      <c r="P63" s="285"/>
      <c r="Q63" s="285"/>
      <c r="R63" s="285"/>
    </row>
    <row r="64" spans="1:18" x14ac:dyDescent="0.15">
      <c r="A64" s="312" t="s">
        <v>440</v>
      </c>
      <c r="B64" s="285"/>
      <c r="C64" s="285"/>
      <c r="D64" s="285"/>
      <c r="E64" s="285"/>
      <c r="F64" s="285"/>
      <c r="G64" s="285"/>
      <c r="H64" s="285"/>
      <c r="I64" s="285"/>
      <c r="J64" s="285"/>
      <c r="K64" s="285"/>
      <c r="L64" s="285"/>
      <c r="M64" s="285"/>
      <c r="N64" s="285"/>
      <c r="O64" s="285"/>
      <c r="P64" s="285"/>
      <c r="Q64" s="285"/>
      <c r="R64" s="285"/>
    </row>
    <row r="65" spans="1:18" x14ac:dyDescent="0.15">
      <c r="A65" s="312" t="s">
        <v>441</v>
      </c>
      <c r="B65" s="285"/>
      <c r="C65" s="285"/>
      <c r="D65" s="285"/>
      <c r="E65" s="285"/>
      <c r="F65" s="285"/>
      <c r="G65" s="285"/>
      <c r="H65" s="285"/>
      <c r="I65" s="285"/>
      <c r="J65" s="285"/>
      <c r="K65" s="285"/>
      <c r="L65" s="285"/>
      <c r="M65" s="285"/>
      <c r="N65" s="285"/>
      <c r="O65" s="285"/>
      <c r="P65" s="285"/>
      <c r="Q65" s="285"/>
      <c r="R65" s="285"/>
    </row>
    <row r="66" spans="1:18" s="313" customFormat="1" x14ac:dyDescent="0.15">
      <c r="A66" s="295" t="s">
        <v>284</v>
      </c>
      <c r="B66" s="279"/>
      <c r="C66" s="279"/>
      <c r="D66" s="279"/>
      <c r="E66" s="279"/>
      <c r="F66" s="279"/>
      <c r="G66" s="279"/>
      <c r="H66" s="279"/>
      <c r="I66" s="279"/>
      <c r="J66" s="279"/>
      <c r="K66" s="279"/>
      <c r="L66" s="279"/>
      <c r="M66" s="279"/>
      <c r="N66" s="279"/>
      <c r="O66" s="279"/>
      <c r="P66" s="279"/>
      <c r="Q66" s="279"/>
      <c r="R66" s="279"/>
    </row>
  </sheetData>
  <mergeCells count="26">
    <mergeCell ref="H4:I4"/>
    <mergeCell ref="H13:I13"/>
    <mergeCell ref="B13:C13"/>
    <mergeCell ref="H22:I22"/>
    <mergeCell ref="F22:G22"/>
    <mergeCell ref="D22:E22"/>
    <mergeCell ref="B22:C22"/>
    <mergeCell ref="A46:A47"/>
    <mergeCell ref="A55:A56"/>
    <mergeCell ref="B46:D46"/>
    <mergeCell ref="E46:G46"/>
    <mergeCell ref="H46:J46"/>
    <mergeCell ref="B55:D55"/>
    <mergeCell ref="E55:G55"/>
    <mergeCell ref="H55:J55"/>
    <mergeCell ref="A4:A5"/>
    <mergeCell ref="A13:A14"/>
    <mergeCell ref="A22:A23"/>
    <mergeCell ref="A31:A32"/>
    <mergeCell ref="F13:G13"/>
    <mergeCell ref="D13:E13"/>
    <mergeCell ref="B31:C31"/>
    <mergeCell ref="D31:E31"/>
    <mergeCell ref="B4:C4"/>
    <mergeCell ref="D4:E4"/>
    <mergeCell ref="F4:G4"/>
  </mergeCells>
  <phoneticPr fontId="4"/>
  <pageMargins left="0.51181102362204722" right="0.51181102362204722" top="0.74803149606299213" bottom="0.74803149606299213" header="0.31496062992125984" footer="0.31496062992125984"/>
  <pageSetup paperSize="9" scale="7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158"/>
  <sheetViews>
    <sheetView view="pageBreakPreview" topLeftCell="A79" zoomScaleNormal="85" zoomScaleSheetLayoutView="100" workbookViewId="0">
      <selection activeCell="F108" sqref="F108:H108"/>
    </sheetView>
  </sheetViews>
  <sheetFormatPr defaultColWidth="9" defaultRowHeight="13.5" x14ac:dyDescent="0.15"/>
  <cols>
    <col min="1" max="1" width="3.75" style="36" customWidth="1"/>
    <col min="2" max="2" width="21" style="36" customWidth="1"/>
    <col min="3" max="4" width="10.125" style="36" customWidth="1"/>
    <col min="5" max="5" width="8.75" style="36" customWidth="1"/>
    <col min="6" max="6" width="10.25" style="36" customWidth="1"/>
    <col min="7" max="7" width="10.375" style="36" customWidth="1"/>
    <col min="8" max="8" width="10.125" style="36" customWidth="1"/>
    <col min="9" max="16384" width="9" style="36"/>
  </cols>
  <sheetData>
    <row r="1" spans="1:8" ht="13.5" customHeight="1" x14ac:dyDescent="0.15">
      <c r="A1" s="6" t="s">
        <v>317</v>
      </c>
    </row>
    <row r="2" spans="1:8" ht="13.5" customHeight="1" thickBot="1" x14ac:dyDescent="0.2">
      <c r="D2" s="543"/>
      <c r="E2" s="543"/>
      <c r="H2" s="318" t="s">
        <v>402</v>
      </c>
    </row>
    <row r="3" spans="1:8" s="70" customFormat="1" ht="15" customHeight="1" thickTop="1" x14ac:dyDescent="0.15">
      <c r="A3" s="544" t="s">
        <v>4</v>
      </c>
      <c r="B3" s="545"/>
      <c r="C3" s="548" t="s">
        <v>471</v>
      </c>
      <c r="D3" s="549"/>
      <c r="E3" s="539"/>
      <c r="F3" s="524" t="s">
        <v>470</v>
      </c>
      <c r="G3" s="524"/>
      <c r="H3" s="552"/>
    </row>
    <row r="4" spans="1:8" s="70" customFormat="1" ht="15" customHeight="1" x14ac:dyDescent="0.15">
      <c r="A4" s="546"/>
      <c r="B4" s="547"/>
      <c r="C4" s="347" t="s">
        <v>96</v>
      </c>
      <c r="D4" s="347" t="s">
        <v>119</v>
      </c>
      <c r="E4" s="22" t="s">
        <v>361</v>
      </c>
      <c r="F4" s="340" t="s">
        <v>96</v>
      </c>
      <c r="G4" s="340" t="s">
        <v>119</v>
      </c>
      <c r="H4" s="348" t="s">
        <v>361</v>
      </c>
    </row>
    <row r="5" spans="1:8" s="23" customFormat="1" ht="15" customHeight="1" x14ac:dyDescent="0.15">
      <c r="A5" s="537" t="s">
        <v>184</v>
      </c>
      <c r="B5" s="538"/>
      <c r="C5" s="41">
        <v>87070434</v>
      </c>
      <c r="D5" s="41">
        <v>85393732</v>
      </c>
      <c r="E5" s="42">
        <v>100</v>
      </c>
      <c r="F5" s="41">
        <v>88621144</v>
      </c>
      <c r="G5" s="41">
        <v>86400589</v>
      </c>
      <c r="H5" s="42">
        <v>100.00000000000001</v>
      </c>
    </row>
    <row r="6" spans="1:8" s="70" customFormat="1" ht="10.5" customHeight="1" x14ac:dyDescent="0.15">
      <c r="A6" s="8"/>
      <c r="B6" s="9"/>
      <c r="C6" s="4"/>
      <c r="D6" s="4"/>
      <c r="E6" s="5"/>
      <c r="F6" s="4"/>
      <c r="G6" s="4"/>
      <c r="H6" s="5"/>
    </row>
    <row r="7" spans="1:8" s="70" customFormat="1" ht="15" customHeight="1" x14ac:dyDescent="0.15">
      <c r="A7" s="8">
        <v>1</v>
      </c>
      <c r="B7" s="10" t="s">
        <v>6</v>
      </c>
      <c r="C7" s="3">
        <v>43506388</v>
      </c>
      <c r="D7" s="3">
        <v>43792260</v>
      </c>
      <c r="E7" s="43">
        <v>51.3</v>
      </c>
      <c r="F7" s="3">
        <v>43655623</v>
      </c>
      <c r="G7" s="3">
        <v>43827745</v>
      </c>
      <c r="H7" s="43">
        <v>50.7</v>
      </c>
    </row>
    <row r="8" spans="1:8" s="70" customFormat="1" ht="15" customHeight="1" x14ac:dyDescent="0.15">
      <c r="A8" s="8">
        <v>2</v>
      </c>
      <c r="B8" s="10" t="s">
        <v>7</v>
      </c>
      <c r="C8" s="3">
        <v>495451</v>
      </c>
      <c r="D8" s="3">
        <v>495451</v>
      </c>
      <c r="E8" s="43">
        <v>0.6</v>
      </c>
      <c r="F8" s="3">
        <v>503723</v>
      </c>
      <c r="G8" s="3">
        <v>503723</v>
      </c>
      <c r="H8" s="43">
        <v>0.6</v>
      </c>
    </row>
    <row r="9" spans="1:8" s="70" customFormat="1" ht="15" customHeight="1" x14ac:dyDescent="0.15">
      <c r="A9" s="8">
        <v>3</v>
      </c>
      <c r="B9" s="10" t="s">
        <v>8</v>
      </c>
      <c r="C9" s="3">
        <v>43814</v>
      </c>
      <c r="D9" s="3">
        <v>43814</v>
      </c>
      <c r="E9" s="43">
        <v>0.1</v>
      </c>
      <c r="F9" s="3">
        <v>22697</v>
      </c>
      <c r="G9" s="3">
        <v>22697</v>
      </c>
      <c r="H9" s="43">
        <v>0</v>
      </c>
    </row>
    <row r="10" spans="1:8" s="70" customFormat="1" ht="15" customHeight="1" x14ac:dyDescent="0.15">
      <c r="A10" s="8">
        <v>4</v>
      </c>
      <c r="B10" s="10" t="s">
        <v>185</v>
      </c>
      <c r="C10" s="3">
        <v>183776</v>
      </c>
      <c r="D10" s="3">
        <v>183776</v>
      </c>
      <c r="E10" s="43">
        <v>0.2</v>
      </c>
      <c r="F10" s="3">
        <v>209210</v>
      </c>
      <c r="G10" s="3">
        <v>209210</v>
      </c>
      <c r="H10" s="43">
        <v>0.2</v>
      </c>
    </row>
    <row r="11" spans="1:8" s="70" customFormat="1" ht="15" customHeight="1" x14ac:dyDescent="0.15">
      <c r="A11" s="8">
        <v>5</v>
      </c>
      <c r="B11" s="10" t="s">
        <v>186</v>
      </c>
      <c r="C11" s="3">
        <v>161193</v>
      </c>
      <c r="D11" s="3">
        <v>161193</v>
      </c>
      <c r="E11" s="43">
        <v>0.2</v>
      </c>
      <c r="F11" s="3">
        <v>125756</v>
      </c>
      <c r="G11" s="3">
        <v>125756</v>
      </c>
      <c r="H11" s="43">
        <v>0.1</v>
      </c>
    </row>
    <row r="12" spans="1:8" s="70" customFormat="1" ht="15" customHeight="1" x14ac:dyDescent="0.15">
      <c r="A12" s="8"/>
      <c r="B12" s="10"/>
      <c r="C12" s="3"/>
      <c r="D12" s="3"/>
      <c r="E12" s="43"/>
      <c r="F12" s="3"/>
      <c r="G12" s="3"/>
      <c r="H12" s="43"/>
    </row>
    <row r="13" spans="1:8" s="70" customFormat="1" ht="15" customHeight="1" x14ac:dyDescent="0.15">
      <c r="A13" s="8">
        <v>6</v>
      </c>
      <c r="B13" s="10" t="s">
        <v>362</v>
      </c>
      <c r="C13" s="3" t="s">
        <v>3</v>
      </c>
      <c r="D13" s="3" t="s">
        <v>3</v>
      </c>
      <c r="E13" s="3" t="s">
        <v>3</v>
      </c>
      <c r="F13" s="4" t="s">
        <v>3</v>
      </c>
      <c r="G13" s="4" t="s">
        <v>3</v>
      </c>
      <c r="H13" s="4" t="s">
        <v>3</v>
      </c>
    </row>
    <row r="14" spans="1:8" s="70" customFormat="1" ht="15" customHeight="1" x14ac:dyDescent="0.15">
      <c r="A14" s="8">
        <v>7</v>
      </c>
      <c r="B14" s="10" t="s">
        <v>9</v>
      </c>
      <c r="C14" s="3">
        <v>4599493</v>
      </c>
      <c r="D14" s="3">
        <v>4599493</v>
      </c>
      <c r="E14" s="43">
        <v>5.4</v>
      </c>
      <c r="F14" s="3">
        <v>4430691</v>
      </c>
      <c r="G14" s="3">
        <v>4430691</v>
      </c>
      <c r="H14" s="43">
        <v>5.0999999999999996</v>
      </c>
    </row>
    <row r="15" spans="1:8" s="70" customFormat="1" ht="15" customHeight="1" x14ac:dyDescent="0.15">
      <c r="A15" s="8">
        <v>8</v>
      </c>
      <c r="B15" s="10" t="s">
        <v>10</v>
      </c>
      <c r="C15" s="3">
        <v>43363</v>
      </c>
      <c r="D15" s="3">
        <v>43363</v>
      </c>
      <c r="E15" s="43">
        <v>0.1</v>
      </c>
      <c r="F15" s="3">
        <v>41843</v>
      </c>
      <c r="G15" s="3">
        <v>41844</v>
      </c>
      <c r="H15" s="43">
        <v>0.1</v>
      </c>
    </row>
    <row r="16" spans="1:8" s="70" customFormat="1" ht="15" customHeight="1" x14ac:dyDescent="0.15">
      <c r="A16" s="8">
        <v>9</v>
      </c>
      <c r="B16" s="81" t="s">
        <v>322</v>
      </c>
      <c r="C16" s="3" t="s">
        <v>3</v>
      </c>
      <c r="D16" s="3" t="s">
        <v>3</v>
      </c>
      <c r="E16" s="3" t="s">
        <v>3</v>
      </c>
      <c r="F16" s="3">
        <v>43796</v>
      </c>
      <c r="G16" s="3">
        <v>43796</v>
      </c>
      <c r="H16" s="43">
        <v>0.1</v>
      </c>
    </row>
    <row r="17" spans="1:8" s="70" customFormat="1" ht="15" customHeight="1" x14ac:dyDescent="0.15">
      <c r="A17" s="8">
        <v>10</v>
      </c>
      <c r="B17" s="10" t="s">
        <v>12</v>
      </c>
      <c r="C17" s="3">
        <v>243006</v>
      </c>
      <c r="D17" s="3">
        <v>243006</v>
      </c>
      <c r="E17" s="43">
        <v>0.3</v>
      </c>
      <c r="F17" s="3">
        <v>559585</v>
      </c>
      <c r="G17" s="3">
        <v>559585</v>
      </c>
      <c r="H17" s="43">
        <v>0.7</v>
      </c>
    </row>
    <row r="18" spans="1:8" s="70" customFormat="1" ht="9.6" customHeight="1" x14ac:dyDescent="0.15">
      <c r="A18" s="8"/>
      <c r="B18" s="10"/>
      <c r="C18" s="3"/>
      <c r="D18" s="3"/>
      <c r="E18" s="43"/>
      <c r="F18" s="3"/>
      <c r="G18" s="3"/>
      <c r="H18" s="43"/>
    </row>
    <row r="19" spans="1:8" s="70" customFormat="1" ht="15" customHeight="1" x14ac:dyDescent="0.15">
      <c r="A19" s="8">
        <v>11</v>
      </c>
      <c r="B19" s="10" t="s">
        <v>13</v>
      </c>
      <c r="C19" s="3">
        <v>895559</v>
      </c>
      <c r="D19" s="3">
        <v>895559</v>
      </c>
      <c r="E19" s="43">
        <v>1</v>
      </c>
      <c r="F19" s="3">
        <v>1179933</v>
      </c>
      <c r="G19" s="3">
        <v>1179933</v>
      </c>
      <c r="H19" s="43">
        <v>1.4000000000000001</v>
      </c>
    </row>
    <row r="20" spans="1:8" s="70" customFormat="1" ht="15" customHeight="1" x14ac:dyDescent="0.15">
      <c r="A20" s="8">
        <v>12</v>
      </c>
      <c r="B20" s="10" t="s">
        <v>14</v>
      </c>
      <c r="C20" s="3">
        <v>35567</v>
      </c>
      <c r="D20" s="3">
        <v>35567</v>
      </c>
      <c r="E20" s="43">
        <v>0</v>
      </c>
      <c r="F20" s="3">
        <v>33339</v>
      </c>
      <c r="G20" s="3">
        <v>33339</v>
      </c>
      <c r="H20" s="43">
        <v>0</v>
      </c>
    </row>
    <row r="21" spans="1:8" s="70" customFormat="1" ht="15" customHeight="1" x14ac:dyDescent="0.15">
      <c r="A21" s="8">
        <v>13</v>
      </c>
      <c r="B21" s="10" t="s">
        <v>15</v>
      </c>
      <c r="C21" s="3">
        <v>1029942</v>
      </c>
      <c r="D21" s="3">
        <v>1051453</v>
      </c>
      <c r="E21" s="43">
        <v>1.2</v>
      </c>
      <c r="F21" s="3">
        <v>791918</v>
      </c>
      <c r="G21" s="3">
        <v>790185</v>
      </c>
      <c r="H21" s="43">
        <v>0.89999999999999991</v>
      </c>
    </row>
    <row r="22" spans="1:8" s="70" customFormat="1" ht="15" customHeight="1" x14ac:dyDescent="0.15">
      <c r="A22" s="8">
        <v>14</v>
      </c>
      <c r="B22" s="10" t="s">
        <v>16</v>
      </c>
      <c r="C22" s="3">
        <v>1538618</v>
      </c>
      <c r="D22" s="3">
        <v>1576982</v>
      </c>
      <c r="E22" s="43">
        <v>1.9</v>
      </c>
      <c r="F22" s="3">
        <v>1528635</v>
      </c>
      <c r="G22" s="3">
        <v>1486584</v>
      </c>
      <c r="H22" s="43">
        <v>1.7000000000000002</v>
      </c>
    </row>
    <row r="23" spans="1:8" s="70" customFormat="1" ht="15" customHeight="1" x14ac:dyDescent="0.15">
      <c r="A23" s="8">
        <v>15</v>
      </c>
      <c r="B23" s="10" t="s">
        <v>17</v>
      </c>
      <c r="C23" s="3">
        <v>14405780</v>
      </c>
      <c r="D23" s="3">
        <v>13376369</v>
      </c>
      <c r="E23" s="43">
        <v>15.7</v>
      </c>
      <c r="F23" s="3">
        <v>15428833</v>
      </c>
      <c r="G23" s="3">
        <v>14575310</v>
      </c>
      <c r="H23" s="43">
        <v>16.900000000000002</v>
      </c>
    </row>
    <row r="24" spans="1:8" s="70" customFormat="1" ht="9.9499999999999993" customHeight="1" x14ac:dyDescent="0.15">
      <c r="A24" s="8"/>
      <c r="B24" s="10"/>
      <c r="C24" s="3"/>
      <c r="D24" s="3"/>
      <c r="E24" s="43"/>
      <c r="F24" s="3"/>
      <c r="G24" s="3"/>
      <c r="H24" s="43"/>
    </row>
    <row r="25" spans="1:8" s="70" customFormat="1" ht="15" customHeight="1" x14ac:dyDescent="0.15">
      <c r="A25" s="8">
        <v>16</v>
      </c>
      <c r="B25" s="10" t="s">
        <v>18</v>
      </c>
      <c r="C25" s="3">
        <v>5666050</v>
      </c>
      <c r="D25" s="3">
        <v>5366714</v>
      </c>
      <c r="E25" s="43">
        <v>6.3</v>
      </c>
      <c r="F25" s="3">
        <v>6063461</v>
      </c>
      <c r="G25" s="3">
        <v>5835856</v>
      </c>
      <c r="H25" s="43">
        <v>6.8000000000000007</v>
      </c>
    </row>
    <row r="26" spans="1:8" s="70" customFormat="1" ht="15" customHeight="1" x14ac:dyDescent="0.15">
      <c r="A26" s="8">
        <v>17</v>
      </c>
      <c r="B26" s="10" t="s">
        <v>19</v>
      </c>
      <c r="C26" s="3">
        <v>283627</v>
      </c>
      <c r="D26" s="3">
        <v>293697</v>
      </c>
      <c r="E26" s="43">
        <v>0.3</v>
      </c>
      <c r="F26" s="3">
        <v>98178</v>
      </c>
      <c r="G26" s="3">
        <v>106436</v>
      </c>
      <c r="H26" s="43">
        <v>0.1</v>
      </c>
    </row>
    <row r="27" spans="1:8" s="70" customFormat="1" ht="15" customHeight="1" x14ac:dyDescent="0.15">
      <c r="A27" s="8">
        <v>18</v>
      </c>
      <c r="B27" s="10" t="s">
        <v>207</v>
      </c>
      <c r="C27" s="3">
        <v>34830</v>
      </c>
      <c r="D27" s="3">
        <v>30384</v>
      </c>
      <c r="E27" s="43">
        <v>0</v>
      </c>
      <c r="F27" s="3">
        <v>110024</v>
      </c>
      <c r="G27" s="3">
        <v>109593</v>
      </c>
      <c r="H27" s="43">
        <v>0.1</v>
      </c>
    </row>
    <row r="28" spans="1:8" s="70" customFormat="1" ht="15" customHeight="1" x14ac:dyDescent="0.15">
      <c r="A28" s="8">
        <v>19</v>
      </c>
      <c r="B28" s="10" t="s">
        <v>20</v>
      </c>
      <c r="C28" s="3">
        <v>816297</v>
      </c>
      <c r="D28" s="3">
        <v>759711</v>
      </c>
      <c r="E28" s="43">
        <v>0.9</v>
      </c>
      <c r="F28" s="3">
        <v>798888</v>
      </c>
      <c r="G28" s="3">
        <v>773198</v>
      </c>
      <c r="H28" s="43">
        <v>0.89999999999999991</v>
      </c>
    </row>
    <row r="29" spans="1:8" s="70" customFormat="1" ht="15" customHeight="1" x14ac:dyDescent="0.15">
      <c r="A29" s="8">
        <v>20</v>
      </c>
      <c r="B29" s="10" t="s">
        <v>21</v>
      </c>
      <c r="C29" s="3">
        <v>3652568</v>
      </c>
      <c r="D29" s="3">
        <v>3652568</v>
      </c>
      <c r="E29" s="43">
        <v>4.3</v>
      </c>
      <c r="F29" s="3">
        <v>3044762</v>
      </c>
      <c r="G29" s="3">
        <v>3044762</v>
      </c>
      <c r="H29" s="43">
        <v>3.5000000000000004</v>
      </c>
    </row>
    <row r="30" spans="1:8" s="70" customFormat="1" ht="9.9499999999999993" customHeight="1" x14ac:dyDescent="0.15">
      <c r="A30" s="8"/>
      <c r="B30" s="10"/>
      <c r="C30" s="3"/>
      <c r="D30" s="3"/>
      <c r="E30" s="43"/>
      <c r="F30" s="3"/>
      <c r="G30" s="3"/>
      <c r="H30" s="43"/>
    </row>
    <row r="31" spans="1:8" s="70" customFormat="1" ht="15" customHeight="1" x14ac:dyDescent="0.15">
      <c r="A31" s="8">
        <v>21</v>
      </c>
      <c r="B31" s="10" t="s">
        <v>22</v>
      </c>
      <c r="C31" s="3">
        <v>3038349</v>
      </c>
      <c r="D31" s="3">
        <v>3364609</v>
      </c>
      <c r="E31" s="43">
        <v>3.9</v>
      </c>
      <c r="F31" s="3">
        <v>3061989</v>
      </c>
      <c r="G31" s="3">
        <v>3342734</v>
      </c>
      <c r="H31" s="43">
        <v>3.9</v>
      </c>
    </row>
    <row r="32" spans="1:8" s="70" customFormat="1" ht="10.5" customHeight="1" x14ac:dyDescent="0.15">
      <c r="A32" s="8">
        <v>22</v>
      </c>
      <c r="B32" s="10" t="s">
        <v>23</v>
      </c>
      <c r="C32" s="3">
        <v>6133400</v>
      </c>
      <c r="D32" s="3">
        <v>5164400</v>
      </c>
      <c r="E32" s="43">
        <v>6</v>
      </c>
      <c r="F32" s="3">
        <v>6748000</v>
      </c>
      <c r="G32" s="3">
        <v>5217352</v>
      </c>
      <c r="H32" s="43">
        <v>6</v>
      </c>
    </row>
    <row r="33" spans="1:8" s="70" customFormat="1" ht="15" customHeight="1" x14ac:dyDescent="0.15">
      <c r="A33" s="8">
        <v>23</v>
      </c>
      <c r="B33" s="10" t="s">
        <v>11</v>
      </c>
      <c r="C33" s="3">
        <v>263363</v>
      </c>
      <c r="D33" s="3">
        <v>263363</v>
      </c>
      <c r="E33" s="43">
        <v>0.3</v>
      </c>
      <c r="F33" s="3">
        <v>140260</v>
      </c>
      <c r="G33" s="3">
        <v>140260</v>
      </c>
      <c r="H33" s="43">
        <v>0.2</v>
      </c>
    </row>
    <row r="34" spans="1:8" s="70" customFormat="1" ht="12" customHeight="1" x14ac:dyDescent="0.15">
      <c r="A34" s="8"/>
      <c r="B34" s="9"/>
      <c r="C34" s="4"/>
      <c r="D34" s="4"/>
      <c r="E34" s="5"/>
      <c r="F34" s="4"/>
      <c r="G34" s="4"/>
      <c r="H34" s="5"/>
    </row>
    <row r="35" spans="1:8" s="70" customFormat="1" ht="15" customHeight="1" x14ac:dyDescent="0.15">
      <c r="A35" s="535" t="s">
        <v>183</v>
      </c>
      <c r="B35" s="536"/>
      <c r="C35" s="44">
        <v>87070434</v>
      </c>
      <c r="D35" s="44">
        <v>82348970</v>
      </c>
      <c r="E35" s="45">
        <v>100</v>
      </c>
      <c r="F35" s="44">
        <v>88621144</v>
      </c>
      <c r="G35" s="44">
        <v>82459903</v>
      </c>
      <c r="H35" s="45">
        <v>100</v>
      </c>
    </row>
    <row r="36" spans="1:8" s="70" customFormat="1" ht="15" customHeight="1" x14ac:dyDescent="0.15">
      <c r="A36" s="8"/>
      <c r="B36" s="9"/>
      <c r="C36" s="4"/>
      <c r="D36" s="4"/>
      <c r="E36" s="5"/>
      <c r="F36" s="4"/>
      <c r="G36" s="4"/>
      <c r="H36" s="5"/>
    </row>
    <row r="37" spans="1:8" s="70" customFormat="1" ht="15" customHeight="1" x14ac:dyDescent="0.15">
      <c r="A37" s="8">
        <v>1</v>
      </c>
      <c r="B37" s="10" t="s">
        <v>24</v>
      </c>
      <c r="C37" s="3">
        <v>460956</v>
      </c>
      <c r="D37" s="3">
        <v>446824</v>
      </c>
      <c r="E37" s="43">
        <v>0.5</v>
      </c>
      <c r="F37" s="3">
        <v>443785</v>
      </c>
      <c r="G37" s="3">
        <v>429271</v>
      </c>
      <c r="H37" s="43">
        <v>0.5</v>
      </c>
    </row>
    <row r="38" spans="1:8" s="70" customFormat="1" ht="15" customHeight="1" x14ac:dyDescent="0.15">
      <c r="A38" s="8">
        <v>2</v>
      </c>
      <c r="B38" s="10" t="s">
        <v>25</v>
      </c>
      <c r="C38" s="3">
        <v>9181911</v>
      </c>
      <c r="D38" s="3">
        <v>8725247</v>
      </c>
      <c r="E38" s="43">
        <v>10.6</v>
      </c>
      <c r="F38" s="3">
        <v>8844930</v>
      </c>
      <c r="G38" s="3">
        <v>8156901</v>
      </c>
      <c r="H38" s="43">
        <v>9.9</v>
      </c>
    </row>
    <row r="39" spans="1:8" s="70" customFormat="1" ht="15" customHeight="1" x14ac:dyDescent="0.15">
      <c r="A39" s="8">
        <v>3</v>
      </c>
      <c r="B39" s="10" t="s">
        <v>26</v>
      </c>
      <c r="C39" s="3">
        <v>37481862</v>
      </c>
      <c r="D39" s="3">
        <v>36111195</v>
      </c>
      <c r="E39" s="43">
        <v>43.9</v>
      </c>
      <c r="F39" s="3">
        <v>38664941</v>
      </c>
      <c r="G39" s="3">
        <v>37574940</v>
      </c>
      <c r="H39" s="43">
        <v>45.6</v>
      </c>
    </row>
    <row r="40" spans="1:8" s="70" customFormat="1" ht="9.9499999999999993" customHeight="1" x14ac:dyDescent="0.15">
      <c r="A40" s="8">
        <v>4</v>
      </c>
      <c r="B40" s="10" t="s">
        <v>27</v>
      </c>
      <c r="C40" s="3">
        <v>7633607</v>
      </c>
      <c r="D40" s="3">
        <v>7259903</v>
      </c>
      <c r="E40" s="43">
        <v>8.8000000000000007</v>
      </c>
      <c r="F40" s="3">
        <v>7193002</v>
      </c>
      <c r="G40" s="3">
        <v>6772013</v>
      </c>
      <c r="H40" s="43">
        <v>8.2000000000000011</v>
      </c>
    </row>
    <row r="41" spans="1:8" s="70" customFormat="1" ht="15" customHeight="1" x14ac:dyDescent="0.15">
      <c r="A41" s="8">
        <v>5</v>
      </c>
      <c r="B41" s="10" t="s">
        <v>28</v>
      </c>
      <c r="C41" s="3">
        <v>233315</v>
      </c>
      <c r="D41" s="3">
        <v>231089</v>
      </c>
      <c r="E41" s="43">
        <v>0.3</v>
      </c>
      <c r="F41" s="3">
        <v>232369</v>
      </c>
      <c r="G41" s="3">
        <v>229295</v>
      </c>
      <c r="H41" s="43">
        <v>0.3</v>
      </c>
    </row>
    <row r="42" spans="1:8" s="70" customFormat="1" ht="15" customHeight="1" x14ac:dyDescent="0.15">
      <c r="A42" s="8"/>
      <c r="B42" s="10"/>
      <c r="C42" s="4"/>
      <c r="D42" s="4"/>
      <c r="E42" s="5"/>
      <c r="F42" s="4"/>
      <c r="G42" s="4"/>
      <c r="H42" s="5"/>
    </row>
    <row r="43" spans="1:8" s="70" customFormat="1" ht="15" customHeight="1" x14ac:dyDescent="0.15">
      <c r="A43" s="8">
        <v>6</v>
      </c>
      <c r="B43" s="10" t="s">
        <v>29</v>
      </c>
      <c r="C43" s="3">
        <v>982509</v>
      </c>
      <c r="D43" s="3">
        <v>783359</v>
      </c>
      <c r="E43" s="43">
        <v>1</v>
      </c>
      <c r="F43" s="3">
        <v>1083388</v>
      </c>
      <c r="G43" s="3">
        <v>884884</v>
      </c>
      <c r="H43" s="43">
        <v>1.0999999999999999</v>
      </c>
    </row>
    <row r="44" spans="1:8" s="70" customFormat="1" ht="15" customHeight="1" x14ac:dyDescent="0.15">
      <c r="A44" s="8">
        <v>7</v>
      </c>
      <c r="B44" s="10" t="s">
        <v>30</v>
      </c>
      <c r="C44" s="3">
        <v>2003088</v>
      </c>
      <c r="D44" s="3">
        <v>1960506</v>
      </c>
      <c r="E44" s="43">
        <v>2.4</v>
      </c>
      <c r="F44" s="3">
        <v>2088505</v>
      </c>
      <c r="G44" s="3">
        <v>1969647</v>
      </c>
      <c r="H44" s="43">
        <v>2.4</v>
      </c>
    </row>
    <row r="45" spans="1:8" s="70" customFormat="1" ht="15" customHeight="1" x14ac:dyDescent="0.15">
      <c r="A45" s="8">
        <v>8</v>
      </c>
      <c r="B45" s="10" t="s">
        <v>31</v>
      </c>
      <c r="C45" s="3">
        <v>10968028</v>
      </c>
      <c r="D45" s="3">
        <v>9727595</v>
      </c>
      <c r="E45" s="43">
        <v>11.8</v>
      </c>
      <c r="F45" s="3">
        <v>11439018</v>
      </c>
      <c r="G45" s="3">
        <v>9650176</v>
      </c>
      <c r="H45" s="43">
        <v>11.700000000000001</v>
      </c>
    </row>
    <row r="46" spans="1:8" s="70" customFormat="1" ht="12" customHeight="1" x14ac:dyDescent="0.15">
      <c r="A46" s="8">
        <v>9</v>
      </c>
      <c r="B46" s="10" t="s">
        <v>32</v>
      </c>
      <c r="C46" s="3">
        <v>2659653</v>
      </c>
      <c r="D46" s="3">
        <v>2566011</v>
      </c>
      <c r="E46" s="43">
        <v>3.1</v>
      </c>
      <c r="F46" s="3">
        <v>3096770</v>
      </c>
      <c r="G46" s="3">
        <v>2935732</v>
      </c>
      <c r="H46" s="43">
        <v>3.5999999999999996</v>
      </c>
    </row>
    <row r="47" spans="1:8" s="70" customFormat="1" ht="15" customHeight="1" x14ac:dyDescent="0.15">
      <c r="A47" s="8">
        <v>10</v>
      </c>
      <c r="B47" s="10" t="s">
        <v>33</v>
      </c>
      <c r="C47" s="3">
        <v>9608773</v>
      </c>
      <c r="D47" s="3">
        <v>8844017</v>
      </c>
      <c r="E47" s="43">
        <v>10.7</v>
      </c>
      <c r="F47" s="3">
        <v>9487562</v>
      </c>
      <c r="G47" s="3">
        <v>8037989</v>
      </c>
      <c r="H47" s="43">
        <v>9.7000000000000011</v>
      </c>
    </row>
    <row r="48" spans="1:8" s="70" customFormat="1" ht="11.25" customHeight="1" x14ac:dyDescent="0.15">
      <c r="A48" s="8"/>
      <c r="B48" s="10"/>
      <c r="C48" s="4"/>
      <c r="D48" s="4"/>
      <c r="E48" s="5"/>
      <c r="F48" s="4"/>
      <c r="G48" s="4"/>
      <c r="H48" s="4"/>
    </row>
    <row r="49" spans="1:11" s="70" customFormat="1" ht="15" customHeight="1" x14ac:dyDescent="0.15">
      <c r="A49" s="8">
        <v>11</v>
      </c>
      <c r="B49" s="10" t="s">
        <v>34</v>
      </c>
      <c r="C49" s="3">
        <v>5392131</v>
      </c>
      <c r="D49" s="3">
        <v>5301700</v>
      </c>
      <c r="E49" s="43">
        <v>6.4</v>
      </c>
      <c r="F49" s="3">
        <v>5406411</v>
      </c>
      <c r="G49" s="3">
        <v>5332943</v>
      </c>
      <c r="H49" s="43">
        <v>6.5</v>
      </c>
    </row>
    <row r="50" spans="1:11" s="70" customFormat="1" ht="15" customHeight="1" x14ac:dyDescent="0.15">
      <c r="A50" s="8">
        <v>12</v>
      </c>
      <c r="B50" s="10" t="s">
        <v>35</v>
      </c>
      <c r="C50" s="3">
        <v>375000</v>
      </c>
      <c r="D50" s="3">
        <v>375000</v>
      </c>
      <c r="E50" s="43">
        <v>0.5</v>
      </c>
      <c r="F50" s="3">
        <v>375000</v>
      </c>
      <c r="G50" s="3">
        <v>375000</v>
      </c>
      <c r="H50" s="43">
        <v>0.4</v>
      </c>
    </row>
    <row r="51" spans="1:11" s="70" customFormat="1" ht="15" customHeight="1" x14ac:dyDescent="0.15">
      <c r="A51" s="8">
        <v>13</v>
      </c>
      <c r="B51" s="10" t="s">
        <v>36</v>
      </c>
      <c r="C51" s="3">
        <v>73001</v>
      </c>
      <c r="D51" s="3" t="s">
        <v>3</v>
      </c>
      <c r="E51" s="3" t="s">
        <v>3</v>
      </c>
      <c r="F51" s="3">
        <v>64058</v>
      </c>
      <c r="G51" s="3" t="s">
        <v>220</v>
      </c>
      <c r="H51" s="43">
        <v>0</v>
      </c>
    </row>
    <row r="52" spans="1:11" s="70" customFormat="1" x14ac:dyDescent="0.15">
      <c r="A52" s="11">
        <v>14</v>
      </c>
      <c r="B52" s="12" t="s">
        <v>37</v>
      </c>
      <c r="C52" s="67">
        <v>16600</v>
      </c>
      <c r="D52" s="67">
        <v>16524</v>
      </c>
      <c r="E52" s="46">
        <v>0</v>
      </c>
      <c r="F52" s="67">
        <v>201405</v>
      </c>
      <c r="G52" s="67">
        <v>111112</v>
      </c>
      <c r="H52" s="46">
        <v>0.1</v>
      </c>
      <c r="K52" s="383"/>
    </row>
    <row r="53" spans="1:11" ht="13.5" customHeight="1" x14ac:dyDescent="0.15">
      <c r="A53" s="6" t="s">
        <v>45</v>
      </c>
    </row>
    <row r="54" spans="1:11" ht="13.5" customHeight="1" thickBot="1" x14ac:dyDescent="0.2">
      <c r="G54" s="543" t="s">
        <v>38</v>
      </c>
      <c r="H54" s="543"/>
    </row>
    <row r="55" spans="1:11" ht="15" customHeight="1" thickTop="1" x14ac:dyDescent="0.15">
      <c r="A55" s="539" t="s">
        <v>4</v>
      </c>
      <c r="B55" s="540"/>
      <c r="C55" s="524" t="s">
        <v>469</v>
      </c>
      <c r="D55" s="524"/>
      <c r="E55" s="552"/>
      <c r="F55" s="524" t="s">
        <v>468</v>
      </c>
      <c r="G55" s="524"/>
      <c r="H55" s="552"/>
    </row>
    <row r="56" spans="1:11" ht="15" customHeight="1" x14ac:dyDescent="0.15">
      <c r="A56" s="541"/>
      <c r="B56" s="542"/>
      <c r="C56" s="344" t="s">
        <v>96</v>
      </c>
      <c r="D56" s="344" t="s">
        <v>119</v>
      </c>
      <c r="E56" s="350" t="s">
        <v>361</v>
      </c>
      <c r="F56" s="344" t="s">
        <v>232</v>
      </c>
      <c r="G56" s="344" t="s">
        <v>233</v>
      </c>
      <c r="H56" s="350" t="s">
        <v>234</v>
      </c>
    </row>
    <row r="57" spans="1:11" ht="15" customHeight="1" x14ac:dyDescent="0.15">
      <c r="A57" s="537" t="s">
        <v>184</v>
      </c>
      <c r="B57" s="538"/>
      <c r="C57" s="41">
        <v>124756242</v>
      </c>
      <c r="D57" s="41">
        <v>120278965</v>
      </c>
      <c r="E57" s="42">
        <v>100</v>
      </c>
      <c r="F57" s="41">
        <v>110562678</v>
      </c>
      <c r="G57" s="41">
        <v>106409874</v>
      </c>
      <c r="H57" s="42">
        <v>100</v>
      </c>
    </row>
    <row r="58" spans="1:11" ht="11.45" customHeight="1" x14ac:dyDescent="0.15">
      <c r="A58" s="8"/>
      <c r="B58" s="9"/>
      <c r="C58" s="4"/>
      <c r="D58" s="4"/>
      <c r="E58" s="5"/>
      <c r="F58" s="4"/>
      <c r="G58" s="4"/>
      <c r="H58" s="5"/>
    </row>
    <row r="59" spans="1:11" ht="15" customHeight="1" x14ac:dyDescent="0.15">
      <c r="A59" s="8">
        <v>1</v>
      </c>
      <c r="B59" s="10" t="s">
        <v>6</v>
      </c>
      <c r="C59" s="3">
        <v>42480177</v>
      </c>
      <c r="D59" s="3">
        <v>43536998</v>
      </c>
      <c r="E59" s="43">
        <v>36.200000000000003</v>
      </c>
      <c r="F59" s="3">
        <v>41806735</v>
      </c>
      <c r="G59" s="3">
        <v>42692869</v>
      </c>
      <c r="H59" s="43">
        <v>40.1</v>
      </c>
    </row>
    <row r="60" spans="1:11" ht="15" customHeight="1" x14ac:dyDescent="0.15">
      <c r="A60" s="8">
        <v>2</v>
      </c>
      <c r="B60" s="10" t="s">
        <v>7</v>
      </c>
      <c r="C60" s="3">
        <v>510269</v>
      </c>
      <c r="D60" s="3">
        <v>510269</v>
      </c>
      <c r="E60" s="43">
        <v>0.4</v>
      </c>
      <c r="F60" s="3">
        <v>518627</v>
      </c>
      <c r="G60" s="3">
        <v>518715</v>
      </c>
      <c r="H60" s="43">
        <v>0.5</v>
      </c>
    </row>
    <row r="61" spans="1:11" ht="15" customHeight="1" x14ac:dyDescent="0.15">
      <c r="A61" s="8">
        <v>3</v>
      </c>
      <c r="B61" s="10" t="s">
        <v>8</v>
      </c>
      <c r="C61" s="3">
        <v>22664</v>
      </c>
      <c r="D61" s="3">
        <v>22664</v>
      </c>
      <c r="E61" s="43">
        <v>0</v>
      </c>
      <c r="F61" s="3">
        <v>18893</v>
      </c>
      <c r="G61" s="3">
        <v>18893</v>
      </c>
      <c r="H61" s="43">
        <v>0</v>
      </c>
    </row>
    <row r="62" spans="1:11" ht="15" customHeight="1" x14ac:dyDescent="0.15">
      <c r="A62" s="8">
        <v>4</v>
      </c>
      <c r="B62" s="10" t="s">
        <v>185</v>
      </c>
      <c r="C62" s="3">
        <v>191482</v>
      </c>
      <c r="D62" s="3">
        <v>191482</v>
      </c>
      <c r="E62" s="43">
        <v>0.1</v>
      </c>
      <c r="F62" s="3">
        <v>281407</v>
      </c>
      <c r="G62" s="3">
        <v>281407</v>
      </c>
      <c r="H62" s="43">
        <v>0.3</v>
      </c>
    </row>
    <row r="63" spans="1:11" ht="15" customHeight="1" x14ac:dyDescent="0.15">
      <c r="A63" s="8">
        <v>5</v>
      </c>
      <c r="B63" s="10" t="s">
        <v>186</v>
      </c>
      <c r="C63" s="3">
        <v>226484</v>
      </c>
      <c r="D63" s="3">
        <v>226484</v>
      </c>
      <c r="E63" s="43">
        <v>0.2</v>
      </c>
      <c r="F63" s="3">
        <v>358046</v>
      </c>
      <c r="G63" s="3">
        <v>358046</v>
      </c>
      <c r="H63" s="43">
        <v>0.3</v>
      </c>
    </row>
    <row r="64" spans="1:11" ht="9.6" customHeight="1" x14ac:dyDescent="0.15">
      <c r="A64" s="8"/>
      <c r="B64" s="10"/>
      <c r="C64" s="3"/>
      <c r="D64" s="3"/>
      <c r="E64" s="43"/>
      <c r="F64" s="3"/>
      <c r="G64" s="3"/>
      <c r="H64" s="43"/>
    </row>
    <row r="65" spans="1:8" ht="15" customHeight="1" x14ac:dyDescent="0.15">
      <c r="A65" s="8">
        <v>6</v>
      </c>
      <c r="B65" s="10" t="s">
        <v>362</v>
      </c>
      <c r="C65" s="4">
        <v>324776</v>
      </c>
      <c r="D65" s="4">
        <v>324776</v>
      </c>
      <c r="E65" s="5">
        <v>0.3</v>
      </c>
      <c r="F65" s="4">
        <v>554804</v>
      </c>
      <c r="G65" s="4">
        <v>554804</v>
      </c>
      <c r="H65" s="5">
        <v>0.5</v>
      </c>
    </row>
    <row r="66" spans="1:8" ht="15" customHeight="1" x14ac:dyDescent="0.15">
      <c r="A66" s="8">
        <v>7</v>
      </c>
      <c r="B66" s="10" t="s">
        <v>9</v>
      </c>
      <c r="C66" s="3">
        <v>5383005</v>
      </c>
      <c r="D66" s="3">
        <v>5383005</v>
      </c>
      <c r="E66" s="43">
        <v>4.5</v>
      </c>
      <c r="F66" s="3">
        <v>5862127</v>
      </c>
      <c r="G66" s="3">
        <v>5862127</v>
      </c>
      <c r="H66" s="43">
        <v>5.5</v>
      </c>
    </row>
    <row r="67" spans="1:8" ht="15" customHeight="1" x14ac:dyDescent="0.15">
      <c r="A67" s="8">
        <v>8</v>
      </c>
      <c r="B67" s="10" t="s">
        <v>10</v>
      </c>
      <c r="C67" s="3">
        <v>31625</v>
      </c>
      <c r="D67" s="3">
        <v>31626</v>
      </c>
      <c r="E67" s="43">
        <v>0</v>
      </c>
      <c r="F67" s="3">
        <v>40386</v>
      </c>
      <c r="G67" s="3">
        <v>40386</v>
      </c>
      <c r="H67" s="43">
        <v>0</v>
      </c>
    </row>
    <row r="68" spans="1:8" ht="15" customHeight="1" x14ac:dyDescent="0.15">
      <c r="A68" s="8">
        <v>9</v>
      </c>
      <c r="B68" s="81" t="s">
        <v>322</v>
      </c>
      <c r="C68" s="3">
        <v>89499</v>
      </c>
      <c r="D68" s="3">
        <v>89499</v>
      </c>
      <c r="E68" s="43">
        <v>0.1</v>
      </c>
      <c r="F68" s="3">
        <v>96058</v>
      </c>
      <c r="G68" s="3">
        <v>96058</v>
      </c>
      <c r="H68" s="43">
        <v>0.1</v>
      </c>
    </row>
    <row r="69" spans="1:8" ht="15" customHeight="1" x14ac:dyDescent="0.15">
      <c r="A69" s="8">
        <v>10</v>
      </c>
      <c r="B69" s="10" t="s">
        <v>12</v>
      </c>
      <c r="C69" s="3">
        <v>313055</v>
      </c>
      <c r="D69" s="3">
        <v>313055</v>
      </c>
      <c r="E69" s="43">
        <v>0.2</v>
      </c>
      <c r="F69" s="3">
        <v>573417</v>
      </c>
      <c r="G69" s="3">
        <v>573573</v>
      </c>
      <c r="H69" s="43">
        <v>0.6</v>
      </c>
    </row>
    <row r="70" spans="1:8" ht="10.5" customHeight="1" x14ac:dyDescent="0.15">
      <c r="A70" s="8"/>
      <c r="B70" s="10"/>
      <c r="C70" s="3"/>
      <c r="D70" s="3"/>
      <c r="E70" s="43"/>
      <c r="F70" s="3"/>
      <c r="G70" s="3"/>
      <c r="H70" s="43"/>
    </row>
    <row r="71" spans="1:8" ht="15" customHeight="1" x14ac:dyDescent="0.15">
      <c r="A71" s="8">
        <v>11</v>
      </c>
      <c r="B71" s="10" t="s">
        <v>13</v>
      </c>
      <c r="C71" s="3">
        <v>1194700</v>
      </c>
      <c r="D71" s="3">
        <v>1194700</v>
      </c>
      <c r="E71" s="43">
        <v>1</v>
      </c>
      <c r="F71" s="3">
        <v>2840935</v>
      </c>
      <c r="G71" s="3">
        <v>2840935</v>
      </c>
      <c r="H71" s="43">
        <v>2.7</v>
      </c>
    </row>
    <row r="72" spans="1:8" ht="15" customHeight="1" x14ac:dyDescent="0.15">
      <c r="A72" s="8">
        <v>12</v>
      </c>
      <c r="B72" s="10" t="s">
        <v>14</v>
      </c>
      <c r="C72" s="3">
        <v>36082</v>
      </c>
      <c r="D72" s="3">
        <v>36082</v>
      </c>
      <c r="E72" s="43">
        <v>0</v>
      </c>
      <c r="F72" s="3">
        <v>36162</v>
      </c>
      <c r="G72" s="3">
        <v>36162</v>
      </c>
      <c r="H72" s="43">
        <v>0</v>
      </c>
    </row>
    <row r="73" spans="1:8" ht="15" customHeight="1" x14ac:dyDescent="0.15">
      <c r="A73" s="8">
        <v>13</v>
      </c>
      <c r="B73" s="10" t="s">
        <v>15</v>
      </c>
      <c r="C73" s="3">
        <v>566102</v>
      </c>
      <c r="D73" s="3">
        <v>483354</v>
      </c>
      <c r="E73" s="43">
        <v>0.4</v>
      </c>
      <c r="F73" s="3">
        <v>544702</v>
      </c>
      <c r="G73" s="3">
        <v>516480</v>
      </c>
      <c r="H73" s="43">
        <v>0.5</v>
      </c>
    </row>
    <row r="74" spans="1:8" ht="15" customHeight="1" x14ac:dyDescent="0.15">
      <c r="A74" s="8">
        <v>14</v>
      </c>
      <c r="B74" s="10" t="s">
        <v>16</v>
      </c>
      <c r="C74" s="3">
        <v>1648179</v>
      </c>
      <c r="D74" s="3">
        <v>1469025</v>
      </c>
      <c r="E74" s="43">
        <v>1.2</v>
      </c>
      <c r="F74" s="3">
        <v>1620749</v>
      </c>
      <c r="G74" s="3">
        <v>1505663</v>
      </c>
      <c r="H74" s="43">
        <v>1.4</v>
      </c>
    </row>
    <row r="75" spans="1:8" ht="15" customHeight="1" x14ac:dyDescent="0.15">
      <c r="A75" s="8">
        <v>15</v>
      </c>
      <c r="B75" s="10" t="s">
        <v>17</v>
      </c>
      <c r="C75" s="3">
        <v>45540011</v>
      </c>
      <c r="D75" s="3">
        <v>44347490</v>
      </c>
      <c r="E75" s="43">
        <v>36.9</v>
      </c>
      <c r="F75" s="3">
        <v>26354551</v>
      </c>
      <c r="G75" s="3">
        <v>24994618</v>
      </c>
      <c r="H75" s="43">
        <v>23.5</v>
      </c>
    </row>
    <row r="76" spans="1:8" ht="10.5" customHeight="1" x14ac:dyDescent="0.15">
      <c r="A76" s="8"/>
      <c r="B76" s="10"/>
      <c r="C76" s="3"/>
      <c r="D76" s="3"/>
      <c r="E76" s="43"/>
      <c r="F76" s="3"/>
      <c r="G76" s="3"/>
      <c r="H76" s="43"/>
    </row>
    <row r="77" spans="1:8" ht="15" customHeight="1" x14ac:dyDescent="0.15">
      <c r="A77" s="8">
        <v>16</v>
      </c>
      <c r="B77" s="10" t="s">
        <v>18</v>
      </c>
      <c r="C77" s="3">
        <v>6983394</v>
      </c>
      <c r="D77" s="3">
        <v>6473529</v>
      </c>
      <c r="E77" s="43">
        <v>5.4</v>
      </c>
      <c r="F77" s="3">
        <v>6639537</v>
      </c>
      <c r="G77" s="3">
        <v>6191751</v>
      </c>
      <c r="H77" s="43">
        <v>5.8</v>
      </c>
    </row>
    <row r="78" spans="1:8" ht="15" customHeight="1" x14ac:dyDescent="0.15">
      <c r="A78" s="8">
        <v>17</v>
      </c>
      <c r="B78" s="10" t="s">
        <v>19</v>
      </c>
      <c r="C78" s="3">
        <v>232517</v>
      </c>
      <c r="D78" s="3">
        <v>250499</v>
      </c>
      <c r="E78" s="43">
        <v>0.2</v>
      </c>
      <c r="F78" s="3">
        <v>304214</v>
      </c>
      <c r="G78" s="3">
        <v>295774</v>
      </c>
      <c r="H78" s="43">
        <v>0.3</v>
      </c>
    </row>
    <row r="79" spans="1:8" ht="15" customHeight="1" x14ac:dyDescent="0.15">
      <c r="A79" s="8">
        <v>18</v>
      </c>
      <c r="B79" s="10" t="s">
        <v>207</v>
      </c>
      <c r="C79" s="3">
        <v>65265</v>
      </c>
      <c r="D79" s="3">
        <v>63803</v>
      </c>
      <c r="E79" s="43">
        <v>0.1</v>
      </c>
      <c r="F79" s="3">
        <v>113237</v>
      </c>
      <c r="G79" s="3">
        <v>107920</v>
      </c>
      <c r="H79" s="43">
        <v>0.1</v>
      </c>
    </row>
    <row r="80" spans="1:8" ht="15" customHeight="1" x14ac:dyDescent="0.15">
      <c r="A80" s="8">
        <v>19</v>
      </c>
      <c r="B80" s="10" t="s">
        <v>20</v>
      </c>
      <c r="C80" s="3">
        <v>2972331</v>
      </c>
      <c r="D80" s="3">
        <v>2257278</v>
      </c>
      <c r="E80" s="43">
        <v>1.9</v>
      </c>
      <c r="F80" s="3">
        <v>835954</v>
      </c>
      <c r="G80" s="3">
        <v>846424</v>
      </c>
      <c r="H80" s="43">
        <v>0.8</v>
      </c>
    </row>
    <row r="81" spans="1:8" ht="15" customHeight="1" x14ac:dyDescent="0.15">
      <c r="A81" s="8">
        <v>20</v>
      </c>
      <c r="B81" s="10" t="s">
        <v>21</v>
      </c>
      <c r="C81" s="3">
        <v>3940686</v>
      </c>
      <c r="D81" s="3">
        <v>3940686</v>
      </c>
      <c r="E81" s="43">
        <v>3.3</v>
      </c>
      <c r="F81" s="3">
        <v>5294967</v>
      </c>
      <c r="G81" s="3">
        <v>5294966</v>
      </c>
      <c r="H81" s="43">
        <v>5</v>
      </c>
    </row>
    <row r="82" spans="1:8" ht="9.6" customHeight="1" x14ac:dyDescent="0.15">
      <c r="A82" s="8"/>
      <c r="B82" s="10"/>
      <c r="C82" s="3"/>
      <c r="D82" s="3"/>
      <c r="E82" s="43"/>
      <c r="F82" s="3"/>
      <c r="G82" s="3"/>
      <c r="H82" s="43"/>
    </row>
    <row r="83" spans="1:8" ht="15" customHeight="1" x14ac:dyDescent="0.15">
      <c r="A83" s="8">
        <v>21</v>
      </c>
      <c r="B83" s="10" t="s">
        <v>22</v>
      </c>
      <c r="C83" s="3">
        <v>3198870</v>
      </c>
      <c r="D83" s="3">
        <v>3404991</v>
      </c>
      <c r="E83" s="43">
        <v>2.8</v>
      </c>
      <c r="F83" s="3">
        <v>3465101</v>
      </c>
      <c r="G83" s="3">
        <v>3622834</v>
      </c>
      <c r="H83" s="43">
        <v>3.4</v>
      </c>
    </row>
    <row r="84" spans="1:8" ht="15" customHeight="1" x14ac:dyDescent="0.15">
      <c r="A84" s="8">
        <v>22</v>
      </c>
      <c r="B84" s="10" t="s">
        <v>23</v>
      </c>
      <c r="C84" s="3">
        <v>8804927</v>
      </c>
      <c r="D84" s="3">
        <v>5727527</v>
      </c>
      <c r="E84" s="43">
        <v>4.8</v>
      </c>
      <c r="F84" s="3">
        <v>12402069</v>
      </c>
      <c r="G84" s="3">
        <v>9159469</v>
      </c>
      <c r="H84" s="43">
        <v>8.6</v>
      </c>
    </row>
    <row r="85" spans="1:8" ht="15" customHeight="1" x14ac:dyDescent="0.15">
      <c r="A85" s="8">
        <v>23</v>
      </c>
      <c r="B85" s="10" t="s">
        <v>11</v>
      </c>
      <c r="C85" s="3">
        <v>142</v>
      </c>
      <c r="D85" s="3">
        <v>143</v>
      </c>
      <c r="E85" s="43">
        <v>0</v>
      </c>
      <c r="F85" s="3" t="s">
        <v>3</v>
      </c>
      <c r="G85" s="3" t="s">
        <v>3</v>
      </c>
      <c r="H85" s="43" t="s">
        <v>3</v>
      </c>
    </row>
    <row r="86" spans="1:8" ht="15" customHeight="1" x14ac:dyDescent="0.15">
      <c r="A86" s="8"/>
      <c r="B86" s="9"/>
      <c r="C86" s="4"/>
      <c r="D86" s="4"/>
      <c r="E86" s="5"/>
      <c r="F86" s="4"/>
      <c r="G86" s="4"/>
      <c r="H86" s="5"/>
    </row>
    <row r="87" spans="1:8" ht="15" customHeight="1" x14ac:dyDescent="0.15">
      <c r="A87" s="535" t="s">
        <v>183</v>
      </c>
      <c r="B87" s="536"/>
      <c r="C87" s="44">
        <v>124756242</v>
      </c>
      <c r="D87" s="44">
        <v>114983999</v>
      </c>
      <c r="E87" s="45">
        <v>100</v>
      </c>
      <c r="F87" s="44">
        <v>110562678</v>
      </c>
      <c r="G87" s="44">
        <v>102069968</v>
      </c>
      <c r="H87" s="45">
        <v>100</v>
      </c>
    </row>
    <row r="88" spans="1:8" ht="15" customHeight="1" x14ac:dyDescent="0.15">
      <c r="A88" s="8"/>
      <c r="B88" s="9"/>
      <c r="C88" s="4"/>
      <c r="D88" s="4"/>
      <c r="E88" s="5"/>
      <c r="F88" s="4"/>
      <c r="G88" s="4"/>
      <c r="H88" s="5"/>
    </row>
    <row r="89" spans="1:8" ht="15" customHeight="1" x14ac:dyDescent="0.15">
      <c r="A89" s="8">
        <v>1</v>
      </c>
      <c r="B89" s="10" t="s">
        <v>24</v>
      </c>
      <c r="C89" s="3">
        <v>428274</v>
      </c>
      <c r="D89" s="3">
        <v>411650</v>
      </c>
      <c r="E89" s="43">
        <v>0.3</v>
      </c>
      <c r="F89" s="3">
        <v>421804</v>
      </c>
      <c r="G89" s="3">
        <v>398525</v>
      </c>
      <c r="H89" s="43">
        <v>0.4</v>
      </c>
    </row>
    <row r="90" spans="1:8" ht="15.75" customHeight="1" x14ac:dyDescent="0.15">
      <c r="A90" s="8">
        <v>2</v>
      </c>
      <c r="B90" s="10" t="s">
        <v>25</v>
      </c>
      <c r="C90" s="3">
        <v>35709607</v>
      </c>
      <c r="D90" s="3">
        <v>34864167</v>
      </c>
      <c r="E90" s="43">
        <v>30.3</v>
      </c>
      <c r="F90" s="3">
        <v>10255410</v>
      </c>
      <c r="G90" s="3">
        <v>9596325</v>
      </c>
      <c r="H90" s="43">
        <v>9.4</v>
      </c>
    </row>
    <row r="91" spans="1:8" ht="15" customHeight="1" x14ac:dyDescent="0.15">
      <c r="A91" s="8">
        <v>3</v>
      </c>
      <c r="B91" s="10" t="s">
        <v>26</v>
      </c>
      <c r="C91" s="3">
        <v>40847668</v>
      </c>
      <c r="D91" s="3">
        <v>38874083</v>
      </c>
      <c r="E91" s="43">
        <v>33.799999999999997</v>
      </c>
      <c r="F91" s="3">
        <v>48930535</v>
      </c>
      <c r="G91" s="3">
        <v>45855011</v>
      </c>
      <c r="H91" s="43">
        <v>44.9</v>
      </c>
    </row>
    <row r="92" spans="1:8" ht="15" customHeight="1" x14ac:dyDescent="0.15">
      <c r="A92" s="8">
        <v>4</v>
      </c>
      <c r="B92" s="10" t="s">
        <v>27</v>
      </c>
      <c r="C92" s="3">
        <v>7997788</v>
      </c>
      <c r="D92" s="3">
        <v>7473601</v>
      </c>
      <c r="E92" s="43">
        <v>6.5</v>
      </c>
      <c r="F92" s="3">
        <v>9243793</v>
      </c>
      <c r="G92" s="3">
        <v>8732073</v>
      </c>
      <c r="H92" s="43">
        <v>8.6</v>
      </c>
    </row>
    <row r="93" spans="1:8" ht="15" customHeight="1" x14ac:dyDescent="0.15">
      <c r="A93" s="8">
        <v>5</v>
      </c>
      <c r="B93" s="10" t="s">
        <v>28</v>
      </c>
      <c r="C93" s="3">
        <v>231563</v>
      </c>
      <c r="D93" s="3">
        <v>224102</v>
      </c>
      <c r="E93" s="43">
        <v>0.2</v>
      </c>
      <c r="F93" s="3">
        <v>332536</v>
      </c>
      <c r="G93" s="3">
        <v>328087</v>
      </c>
      <c r="H93" s="43">
        <v>0.3</v>
      </c>
    </row>
    <row r="94" spans="1:8" ht="15" customHeight="1" x14ac:dyDescent="0.15">
      <c r="A94" s="8"/>
      <c r="B94" s="10"/>
      <c r="C94" s="4"/>
      <c r="D94" s="4"/>
      <c r="E94" s="43"/>
      <c r="F94" s="4"/>
      <c r="G94" s="4"/>
      <c r="H94" s="5"/>
    </row>
    <row r="95" spans="1:8" ht="15" customHeight="1" x14ac:dyDescent="0.15">
      <c r="A95" s="8">
        <v>6</v>
      </c>
      <c r="B95" s="10" t="s">
        <v>29</v>
      </c>
      <c r="C95" s="3">
        <v>1073215</v>
      </c>
      <c r="D95" s="3">
        <v>917980</v>
      </c>
      <c r="E95" s="43">
        <v>0.8</v>
      </c>
      <c r="F95" s="3">
        <v>1053725</v>
      </c>
      <c r="G95" s="3">
        <v>879390</v>
      </c>
      <c r="H95" s="43">
        <v>0.9</v>
      </c>
    </row>
    <row r="96" spans="1:8" ht="15" customHeight="1" x14ac:dyDescent="0.15">
      <c r="A96" s="8">
        <v>7</v>
      </c>
      <c r="B96" s="10" t="s">
        <v>30</v>
      </c>
      <c r="C96" s="3">
        <v>3937880</v>
      </c>
      <c r="D96" s="3">
        <v>3090520</v>
      </c>
      <c r="E96" s="43">
        <v>2.7</v>
      </c>
      <c r="F96" s="3">
        <v>2739808</v>
      </c>
      <c r="G96" s="3">
        <v>2489966</v>
      </c>
      <c r="H96" s="43">
        <v>2.4</v>
      </c>
    </row>
    <row r="97" spans="1:8" ht="15" customHeight="1" x14ac:dyDescent="0.15">
      <c r="A97" s="8">
        <v>8</v>
      </c>
      <c r="B97" s="10" t="s">
        <v>31</v>
      </c>
      <c r="C97" s="3">
        <v>12733535</v>
      </c>
      <c r="D97" s="3">
        <v>10933604</v>
      </c>
      <c r="E97" s="43">
        <v>9.5</v>
      </c>
      <c r="F97" s="3">
        <v>15437410</v>
      </c>
      <c r="G97" s="3">
        <v>13964580</v>
      </c>
      <c r="H97" s="43">
        <v>13.7</v>
      </c>
    </row>
    <row r="98" spans="1:8" ht="15" customHeight="1" x14ac:dyDescent="0.15">
      <c r="A98" s="8">
        <v>9</v>
      </c>
      <c r="B98" s="10" t="s">
        <v>32</v>
      </c>
      <c r="C98" s="3">
        <v>3449753</v>
      </c>
      <c r="D98" s="3">
        <v>3212765</v>
      </c>
      <c r="E98" s="43">
        <v>2.8</v>
      </c>
      <c r="F98" s="3">
        <v>3268903</v>
      </c>
      <c r="G98" s="3">
        <v>3163206</v>
      </c>
      <c r="H98" s="43">
        <v>3.1</v>
      </c>
    </row>
    <row r="99" spans="1:8" ht="15" customHeight="1" x14ac:dyDescent="0.15">
      <c r="A99" s="8">
        <v>10</v>
      </c>
      <c r="B99" s="10" t="s">
        <v>33</v>
      </c>
      <c r="C99" s="3">
        <v>12338745</v>
      </c>
      <c r="D99" s="3">
        <v>9062825</v>
      </c>
      <c r="E99" s="43">
        <v>7.9</v>
      </c>
      <c r="F99" s="3">
        <v>12970674</v>
      </c>
      <c r="G99" s="3">
        <v>10844240</v>
      </c>
      <c r="H99" s="43">
        <v>10.6</v>
      </c>
    </row>
    <row r="100" spans="1:8" ht="15" customHeight="1" x14ac:dyDescent="0.15">
      <c r="A100" s="8"/>
      <c r="B100" s="10"/>
      <c r="C100" s="4"/>
      <c r="D100" s="4"/>
      <c r="E100" s="4"/>
      <c r="F100" s="4"/>
      <c r="G100" s="4"/>
      <c r="H100" s="4"/>
    </row>
    <row r="101" spans="1:8" ht="15" customHeight="1" x14ac:dyDescent="0.15">
      <c r="A101" s="8">
        <v>11</v>
      </c>
      <c r="B101" s="10" t="s">
        <v>34</v>
      </c>
      <c r="C101" s="3">
        <v>5488240</v>
      </c>
      <c r="D101" s="3">
        <v>5488022</v>
      </c>
      <c r="E101" s="43">
        <v>4.8</v>
      </c>
      <c r="F101" s="3">
        <v>5818943</v>
      </c>
      <c r="G101" s="3">
        <v>5818565</v>
      </c>
      <c r="H101" s="43">
        <v>5.7</v>
      </c>
    </row>
    <row r="102" spans="1:8" ht="15" customHeight="1" x14ac:dyDescent="0.15">
      <c r="A102" s="8">
        <v>12</v>
      </c>
      <c r="B102" s="10" t="s">
        <v>35</v>
      </c>
      <c r="C102" s="3">
        <v>375000</v>
      </c>
      <c r="D102" s="3">
        <v>375000</v>
      </c>
      <c r="E102" s="43">
        <v>0.3</v>
      </c>
      <c r="F102" s="3" t="s">
        <v>220</v>
      </c>
      <c r="G102" s="3" t="s">
        <v>220</v>
      </c>
      <c r="H102" s="43" t="s">
        <v>220</v>
      </c>
    </row>
    <row r="103" spans="1:8" ht="19.149999999999999" customHeight="1" x14ac:dyDescent="0.15">
      <c r="A103" s="8">
        <v>13</v>
      </c>
      <c r="B103" s="10" t="s">
        <v>36</v>
      </c>
      <c r="C103" s="3">
        <v>77245</v>
      </c>
      <c r="D103" s="3" t="s">
        <v>220</v>
      </c>
      <c r="E103" s="43">
        <v>0</v>
      </c>
      <c r="F103" s="3">
        <v>89137</v>
      </c>
      <c r="G103" s="3" t="s">
        <v>220</v>
      </c>
      <c r="H103" s="43" t="s">
        <v>220</v>
      </c>
    </row>
    <row r="104" spans="1:8" ht="16.149999999999999" customHeight="1" x14ac:dyDescent="0.15">
      <c r="A104" s="11">
        <v>14</v>
      </c>
      <c r="B104" s="12" t="s">
        <v>37</v>
      </c>
      <c r="C104" s="67">
        <v>67729</v>
      </c>
      <c r="D104" s="67">
        <v>55680</v>
      </c>
      <c r="E104" s="46">
        <v>0.1</v>
      </c>
      <c r="F104" s="67" t="s">
        <v>220</v>
      </c>
      <c r="G104" s="67" t="s">
        <v>220</v>
      </c>
      <c r="H104" s="46" t="s">
        <v>220</v>
      </c>
    </row>
    <row r="105" spans="1:8" ht="19.149999999999999" customHeight="1" x14ac:dyDescent="0.15">
      <c r="A105" s="8"/>
      <c r="B105" s="319"/>
      <c r="C105" s="3"/>
      <c r="D105" s="3"/>
      <c r="E105" s="43"/>
      <c r="F105" s="3"/>
      <c r="G105" s="3"/>
      <c r="H105" s="43"/>
    </row>
    <row r="106" spans="1:8" ht="13.5" customHeight="1" x14ac:dyDescent="0.15">
      <c r="A106" s="6" t="s">
        <v>45</v>
      </c>
    </row>
    <row r="107" spans="1:8" ht="13.5" customHeight="1" thickBot="1" x14ac:dyDescent="0.2">
      <c r="C107" s="72"/>
      <c r="D107" s="72"/>
      <c r="E107" s="72"/>
      <c r="F107" s="72"/>
      <c r="G107" s="553" t="s">
        <v>38</v>
      </c>
      <c r="H107" s="553"/>
    </row>
    <row r="108" spans="1:8" ht="15" customHeight="1" thickTop="1" x14ac:dyDescent="0.15">
      <c r="A108" s="539" t="s">
        <v>4</v>
      </c>
      <c r="B108" s="540"/>
      <c r="C108" s="524" t="s">
        <v>467</v>
      </c>
      <c r="D108" s="524"/>
      <c r="E108" s="552"/>
      <c r="F108" s="550" t="s">
        <v>466</v>
      </c>
      <c r="G108" s="550"/>
      <c r="H108" s="551"/>
    </row>
    <row r="109" spans="1:8" ht="15" customHeight="1" x14ac:dyDescent="0.15">
      <c r="A109" s="541"/>
      <c r="B109" s="542"/>
      <c r="C109" s="340" t="s">
        <v>96</v>
      </c>
      <c r="D109" s="340" t="s">
        <v>119</v>
      </c>
      <c r="E109" s="340" t="s">
        <v>361</v>
      </c>
      <c r="F109" s="344" t="s">
        <v>232</v>
      </c>
      <c r="G109" s="344" t="s">
        <v>233</v>
      </c>
      <c r="H109" s="350" t="s">
        <v>234</v>
      </c>
    </row>
    <row r="110" spans="1:8" ht="15" customHeight="1" x14ac:dyDescent="0.15">
      <c r="A110" s="537" t="s">
        <v>184</v>
      </c>
      <c r="B110" s="538"/>
      <c r="C110" s="41">
        <v>104542165</v>
      </c>
      <c r="D110" s="41">
        <v>100579723</v>
      </c>
      <c r="E110" s="42">
        <v>100</v>
      </c>
      <c r="F110" s="41">
        <v>104765347</v>
      </c>
      <c r="G110" s="41">
        <v>98755065</v>
      </c>
      <c r="H110" s="42">
        <v>100</v>
      </c>
    </row>
    <row r="111" spans="1:8" ht="8.1" customHeight="1" x14ac:dyDescent="0.15">
      <c r="A111" s="8"/>
      <c r="B111" s="9"/>
      <c r="C111" s="4"/>
      <c r="D111" s="4"/>
      <c r="E111" s="5"/>
      <c r="F111" s="4"/>
      <c r="G111" s="4"/>
      <c r="H111" s="5"/>
    </row>
    <row r="112" spans="1:8" ht="15" customHeight="1" x14ac:dyDescent="0.15">
      <c r="A112" s="8">
        <v>1</v>
      </c>
      <c r="B112" s="10" t="s">
        <v>6</v>
      </c>
      <c r="C112" s="3">
        <v>43325427</v>
      </c>
      <c r="D112" s="3">
        <v>43787467</v>
      </c>
      <c r="E112" s="43">
        <v>43.5</v>
      </c>
      <c r="F112" s="3">
        <v>44233156</v>
      </c>
      <c r="G112" s="3">
        <v>45036951</v>
      </c>
      <c r="H112" s="43">
        <v>45.6</v>
      </c>
    </row>
    <row r="113" spans="1:8" ht="15" customHeight="1" x14ac:dyDescent="0.15">
      <c r="A113" s="8">
        <v>2</v>
      </c>
      <c r="B113" s="10" t="s">
        <v>7</v>
      </c>
      <c r="C113" s="3">
        <v>518569</v>
      </c>
      <c r="D113" s="3">
        <v>518569</v>
      </c>
      <c r="E113" s="43">
        <v>0.5</v>
      </c>
      <c r="F113" s="3">
        <v>522844</v>
      </c>
      <c r="G113" s="3">
        <v>522844</v>
      </c>
      <c r="H113" s="43">
        <v>0.5</v>
      </c>
    </row>
    <row r="114" spans="1:8" ht="15" customHeight="1" x14ac:dyDescent="0.15">
      <c r="A114" s="8">
        <v>3</v>
      </c>
      <c r="B114" s="10" t="s">
        <v>8</v>
      </c>
      <c r="C114" s="3">
        <v>13172</v>
      </c>
      <c r="D114" s="3">
        <v>13172</v>
      </c>
      <c r="E114" s="43">
        <v>0</v>
      </c>
      <c r="F114" s="3">
        <v>12384</v>
      </c>
      <c r="G114" s="3">
        <v>12384</v>
      </c>
      <c r="H114" s="43">
        <v>0</v>
      </c>
    </row>
    <row r="115" spans="1:8" ht="15" customHeight="1" x14ac:dyDescent="0.15">
      <c r="A115" s="8">
        <v>4</v>
      </c>
      <c r="B115" s="10" t="s">
        <v>185</v>
      </c>
      <c r="C115" s="3">
        <v>264650</v>
      </c>
      <c r="D115" s="3">
        <v>264650</v>
      </c>
      <c r="E115" s="43">
        <v>0.3</v>
      </c>
      <c r="F115" s="3">
        <v>305531</v>
      </c>
      <c r="G115" s="3">
        <v>305531</v>
      </c>
      <c r="H115" s="43">
        <v>0.3</v>
      </c>
    </row>
    <row r="116" spans="1:8" ht="15" customHeight="1" x14ac:dyDescent="0.15">
      <c r="A116" s="8">
        <v>5</v>
      </c>
      <c r="B116" s="10" t="s">
        <v>186</v>
      </c>
      <c r="C116" s="3">
        <v>202632</v>
      </c>
      <c r="D116" s="3">
        <v>202632</v>
      </c>
      <c r="E116" s="43">
        <v>0.2</v>
      </c>
      <c r="F116" s="3">
        <v>338388</v>
      </c>
      <c r="G116" s="3">
        <v>338388</v>
      </c>
      <c r="H116" s="43">
        <v>0.4</v>
      </c>
    </row>
    <row r="117" spans="1:8" ht="9" customHeight="1" x14ac:dyDescent="0.15">
      <c r="A117" s="8"/>
      <c r="B117" s="10"/>
      <c r="C117" s="3"/>
      <c r="D117" s="3"/>
      <c r="E117" s="43"/>
      <c r="F117" s="3"/>
      <c r="G117" s="3"/>
      <c r="H117" s="43"/>
    </row>
    <row r="118" spans="1:8" ht="15" customHeight="1" x14ac:dyDescent="0.15">
      <c r="A118" s="8">
        <v>6</v>
      </c>
      <c r="B118" s="10" t="s">
        <v>362</v>
      </c>
      <c r="C118" s="4">
        <v>651736</v>
      </c>
      <c r="D118" s="4">
        <v>651736</v>
      </c>
      <c r="E118" s="5">
        <v>0.6</v>
      </c>
      <c r="F118" s="4">
        <v>708916</v>
      </c>
      <c r="G118" s="4">
        <v>708916</v>
      </c>
      <c r="H118" s="5">
        <v>0.7</v>
      </c>
    </row>
    <row r="119" spans="1:8" ht="15" customHeight="1" x14ac:dyDescent="0.15">
      <c r="A119" s="8">
        <v>7</v>
      </c>
      <c r="B119" s="10" t="s">
        <v>9</v>
      </c>
      <c r="C119" s="3">
        <v>6125009</v>
      </c>
      <c r="D119" s="3">
        <v>6125009</v>
      </c>
      <c r="E119" s="43">
        <v>6.1</v>
      </c>
      <c r="F119" s="3">
        <v>6121951</v>
      </c>
      <c r="G119" s="3">
        <v>6121951</v>
      </c>
      <c r="H119" s="43">
        <v>6.2</v>
      </c>
    </row>
    <row r="120" spans="1:8" ht="15" customHeight="1" x14ac:dyDescent="0.15">
      <c r="A120" s="8">
        <v>8</v>
      </c>
      <c r="B120" s="10" t="s">
        <v>10</v>
      </c>
      <c r="C120" s="3">
        <v>42752</v>
      </c>
      <c r="D120" s="3">
        <v>42752</v>
      </c>
      <c r="E120" s="43">
        <v>0</v>
      </c>
      <c r="F120" s="3">
        <v>43171</v>
      </c>
      <c r="G120" s="3">
        <v>43171</v>
      </c>
      <c r="H120" s="43">
        <v>0.1</v>
      </c>
    </row>
    <row r="121" spans="1:8" ht="15" customHeight="1" x14ac:dyDescent="0.15">
      <c r="A121" s="8">
        <v>9</v>
      </c>
      <c r="B121" s="81" t="s">
        <v>322</v>
      </c>
      <c r="C121" s="3">
        <v>113575</v>
      </c>
      <c r="D121" s="3">
        <v>113575</v>
      </c>
      <c r="E121" s="43">
        <v>0.1</v>
      </c>
      <c r="F121" s="3">
        <v>130254</v>
      </c>
      <c r="G121" s="3">
        <v>130254</v>
      </c>
      <c r="H121" s="43">
        <v>0.1</v>
      </c>
    </row>
    <row r="122" spans="1:8" ht="15" customHeight="1" x14ac:dyDescent="0.15">
      <c r="A122" s="8">
        <v>10</v>
      </c>
      <c r="B122" s="10" t="s">
        <v>12</v>
      </c>
      <c r="C122" s="3">
        <v>303794</v>
      </c>
      <c r="D122" s="3">
        <v>303794</v>
      </c>
      <c r="E122" s="43">
        <v>0.3</v>
      </c>
      <c r="F122" s="3">
        <v>291457</v>
      </c>
      <c r="G122" s="3">
        <v>291457</v>
      </c>
      <c r="H122" s="43">
        <v>0.3</v>
      </c>
    </row>
    <row r="123" spans="1:8" ht="9" customHeight="1" x14ac:dyDescent="0.15">
      <c r="A123" s="8"/>
      <c r="B123" s="10"/>
      <c r="C123" s="3"/>
      <c r="D123" s="3"/>
      <c r="E123" s="43"/>
      <c r="F123" s="3"/>
      <c r="G123" s="3"/>
      <c r="H123" s="43"/>
    </row>
    <row r="124" spans="1:8" ht="15" customHeight="1" x14ac:dyDescent="0.15">
      <c r="A124" s="8">
        <v>11</v>
      </c>
      <c r="B124" s="10" t="s">
        <v>13</v>
      </c>
      <c r="C124" s="3">
        <v>2276896</v>
      </c>
      <c r="D124" s="3">
        <v>2276896</v>
      </c>
      <c r="E124" s="43">
        <v>2.2999999999999998</v>
      </c>
      <c r="F124" s="3">
        <v>2499568</v>
      </c>
      <c r="G124" s="3">
        <v>2499568</v>
      </c>
      <c r="H124" s="43">
        <v>2.5</v>
      </c>
    </row>
    <row r="125" spans="1:8" ht="15" customHeight="1" x14ac:dyDescent="0.15">
      <c r="A125" s="8">
        <v>12</v>
      </c>
      <c r="B125" s="10" t="s">
        <v>14</v>
      </c>
      <c r="C125" s="3">
        <v>36199</v>
      </c>
      <c r="D125" s="3">
        <v>36199</v>
      </c>
      <c r="E125" s="43">
        <v>0</v>
      </c>
      <c r="F125" s="3">
        <v>34158</v>
      </c>
      <c r="G125" s="3">
        <v>34158</v>
      </c>
      <c r="H125" s="43">
        <v>0</v>
      </c>
    </row>
    <row r="126" spans="1:8" ht="15" customHeight="1" x14ac:dyDescent="0.15">
      <c r="A126" s="8">
        <v>13</v>
      </c>
      <c r="B126" s="10" t="s">
        <v>15</v>
      </c>
      <c r="C126" s="3">
        <v>539802</v>
      </c>
      <c r="D126" s="3">
        <v>539833</v>
      </c>
      <c r="E126" s="43">
        <v>0.5</v>
      </c>
      <c r="F126" s="3">
        <v>554525</v>
      </c>
      <c r="G126" s="3">
        <v>538953</v>
      </c>
      <c r="H126" s="43">
        <v>0.5</v>
      </c>
    </row>
    <row r="127" spans="1:8" ht="15" customHeight="1" x14ac:dyDescent="0.15">
      <c r="A127" s="8">
        <v>14</v>
      </c>
      <c r="B127" s="10" t="s">
        <v>16</v>
      </c>
      <c r="C127" s="3">
        <v>1660263</v>
      </c>
      <c r="D127" s="3">
        <v>1599846</v>
      </c>
      <c r="E127" s="43">
        <v>1.6</v>
      </c>
      <c r="F127" s="3">
        <v>1643155</v>
      </c>
      <c r="G127" s="3">
        <v>1577614</v>
      </c>
      <c r="H127" s="43">
        <v>1.6</v>
      </c>
    </row>
    <row r="128" spans="1:8" ht="15" customHeight="1" x14ac:dyDescent="0.15">
      <c r="A128" s="8">
        <v>15</v>
      </c>
      <c r="B128" s="10" t="s">
        <v>17</v>
      </c>
      <c r="C128" s="3">
        <v>23742968</v>
      </c>
      <c r="D128" s="3">
        <v>22466049</v>
      </c>
      <c r="E128" s="43">
        <v>22.3</v>
      </c>
      <c r="F128" s="3">
        <v>23583492</v>
      </c>
      <c r="G128" s="3">
        <v>21738107</v>
      </c>
      <c r="H128" s="43">
        <v>22</v>
      </c>
    </row>
    <row r="129" spans="1:8" ht="9" customHeight="1" x14ac:dyDescent="0.15">
      <c r="A129" s="8"/>
      <c r="B129" s="10"/>
      <c r="C129" s="3"/>
      <c r="D129" s="3"/>
      <c r="E129" s="43"/>
      <c r="F129" s="3"/>
      <c r="G129" s="3"/>
      <c r="H129" s="43"/>
    </row>
    <row r="130" spans="1:8" ht="15" customHeight="1" x14ac:dyDescent="0.15">
      <c r="A130" s="8">
        <v>16</v>
      </c>
      <c r="B130" s="10" t="s">
        <v>18</v>
      </c>
      <c r="C130" s="3">
        <v>6751845</v>
      </c>
      <c r="D130" s="3">
        <v>6394566</v>
      </c>
      <c r="E130" s="43">
        <v>6.4</v>
      </c>
      <c r="F130" s="3">
        <v>7004306</v>
      </c>
      <c r="G130" s="3">
        <v>6762455</v>
      </c>
      <c r="H130" s="43">
        <v>6.9</v>
      </c>
    </row>
    <row r="131" spans="1:8" ht="15" customHeight="1" x14ac:dyDescent="0.15">
      <c r="A131" s="8">
        <v>17</v>
      </c>
      <c r="B131" s="10" t="s">
        <v>19</v>
      </c>
      <c r="C131" s="3">
        <v>861793</v>
      </c>
      <c r="D131" s="3">
        <v>860618</v>
      </c>
      <c r="E131" s="43">
        <v>0.9</v>
      </c>
      <c r="F131" s="3">
        <v>355754</v>
      </c>
      <c r="G131" s="3">
        <v>356717</v>
      </c>
      <c r="H131" s="43">
        <v>0.4</v>
      </c>
    </row>
    <row r="132" spans="1:8" ht="15" customHeight="1" x14ac:dyDescent="0.15">
      <c r="A132" s="8">
        <v>18</v>
      </c>
      <c r="B132" s="10" t="s">
        <v>207</v>
      </c>
      <c r="C132" s="3">
        <v>140017</v>
      </c>
      <c r="D132" s="3">
        <v>148148</v>
      </c>
      <c r="E132" s="43">
        <v>0.2</v>
      </c>
      <c r="F132" s="3">
        <v>195996</v>
      </c>
      <c r="G132" s="3">
        <v>180564</v>
      </c>
      <c r="H132" s="43">
        <v>0.2</v>
      </c>
    </row>
    <row r="133" spans="1:8" ht="15" customHeight="1" x14ac:dyDescent="0.15">
      <c r="A133" s="8">
        <v>19</v>
      </c>
      <c r="B133" s="10" t="s">
        <v>20</v>
      </c>
      <c r="C133" s="3">
        <v>2972975</v>
      </c>
      <c r="D133" s="3">
        <v>2538936</v>
      </c>
      <c r="E133" s="43">
        <v>2.5</v>
      </c>
      <c r="F133" s="3">
        <v>1395967</v>
      </c>
      <c r="G133" s="3">
        <v>121246</v>
      </c>
      <c r="H133" s="43">
        <v>0.1</v>
      </c>
    </row>
    <row r="134" spans="1:8" ht="15" customHeight="1" x14ac:dyDescent="0.15">
      <c r="A134" s="8">
        <v>20</v>
      </c>
      <c r="B134" s="10" t="s">
        <v>21</v>
      </c>
      <c r="C134" s="3">
        <v>4339907</v>
      </c>
      <c r="D134" s="3">
        <v>4339906</v>
      </c>
      <c r="E134" s="43">
        <v>4.3</v>
      </c>
      <c r="F134" s="3">
        <v>4309500</v>
      </c>
      <c r="G134" s="3">
        <v>4309500</v>
      </c>
      <c r="H134" s="43">
        <v>4.4000000000000004</v>
      </c>
    </row>
    <row r="135" spans="1:8" ht="9" customHeight="1" x14ac:dyDescent="0.15">
      <c r="A135" s="8"/>
      <c r="B135" s="10"/>
      <c r="C135" s="3"/>
      <c r="D135" s="3"/>
      <c r="E135" s="43"/>
      <c r="F135" s="3"/>
      <c r="G135" s="3"/>
      <c r="H135" s="43"/>
    </row>
    <row r="136" spans="1:8" ht="15" customHeight="1" x14ac:dyDescent="0.15">
      <c r="A136" s="8">
        <v>21</v>
      </c>
      <c r="B136" s="10" t="s">
        <v>22</v>
      </c>
      <c r="C136" s="3">
        <v>4293302</v>
      </c>
      <c r="D136" s="3">
        <v>4376456</v>
      </c>
      <c r="E136" s="43">
        <v>4.4000000000000004</v>
      </c>
      <c r="F136" s="3">
        <v>3745578</v>
      </c>
      <c r="G136" s="3">
        <v>3769908</v>
      </c>
      <c r="H136" s="43">
        <v>3.8</v>
      </c>
    </row>
    <row r="137" spans="1:8" ht="15" customHeight="1" x14ac:dyDescent="0.15">
      <c r="A137" s="8">
        <v>22</v>
      </c>
      <c r="B137" s="10" t="s">
        <v>23</v>
      </c>
      <c r="C137" s="3">
        <v>5363800</v>
      </c>
      <c r="D137" s="3">
        <v>2977831</v>
      </c>
      <c r="E137" s="43">
        <v>3</v>
      </c>
      <c r="F137" s="3">
        <v>6731100</v>
      </c>
      <c r="G137" s="3">
        <v>3350231</v>
      </c>
      <c r="H137" s="43">
        <v>3.4</v>
      </c>
    </row>
    <row r="138" spans="1:8" ht="15" customHeight="1" x14ac:dyDescent="0.15">
      <c r="A138" s="8">
        <v>23</v>
      </c>
      <c r="B138" s="10" t="s">
        <v>11</v>
      </c>
      <c r="C138" s="3">
        <v>1082</v>
      </c>
      <c r="D138" s="3">
        <v>1083</v>
      </c>
      <c r="E138" s="43">
        <v>0</v>
      </c>
      <c r="F138" s="3">
        <v>4197</v>
      </c>
      <c r="G138" s="3">
        <v>4197</v>
      </c>
      <c r="H138" s="43">
        <v>0</v>
      </c>
    </row>
    <row r="139" spans="1:8" ht="9.9499999999999993" customHeight="1" x14ac:dyDescent="0.15">
      <c r="A139" s="8"/>
      <c r="B139" s="9"/>
      <c r="C139" s="4"/>
      <c r="D139" s="4"/>
      <c r="E139" s="5"/>
      <c r="F139" s="4"/>
      <c r="G139" s="4"/>
      <c r="H139" s="5"/>
    </row>
    <row r="140" spans="1:8" ht="15" customHeight="1" x14ac:dyDescent="0.15">
      <c r="A140" s="535" t="s">
        <v>183</v>
      </c>
      <c r="B140" s="536"/>
      <c r="C140" s="44">
        <v>104542165</v>
      </c>
      <c r="D140" s="44">
        <v>96270223</v>
      </c>
      <c r="E140" s="45">
        <v>100</v>
      </c>
      <c r="F140" s="44">
        <v>104765347</v>
      </c>
      <c r="G140" s="44">
        <v>95274092</v>
      </c>
      <c r="H140" s="45">
        <v>100</v>
      </c>
    </row>
    <row r="141" spans="1:8" ht="11.1" customHeight="1" x14ac:dyDescent="0.15">
      <c r="A141" s="8"/>
      <c r="B141" s="9"/>
      <c r="C141" s="4"/>
      <c r="D141" s="4"/>
      <c r="E141" s="5"/>
      <c r="F141" s="4"/>
      <c r="G141" s="4"/>
      <c r="H141" s="5"/>
    </row>
    <row r="142" spans="1:8" ht="15" customHeight="1" x14ac:dyDescent="0.15">
      <c r="A142" s="8">
        <v>1</v>
      </c>
      <c r="B142" s="10" t="s">
        <v>24</v>
      </c>
      <c r="C142" s="3">
        <v>429039</v>
      </c>
      <c r="D142" s="3">
        <v>411413</v>
      </c>
      <c r="E142" s="43">
        <v>0.4</v>
      </c>
      <c r="F142" s="3">
        <v>448443</v>
      </c>
      <c r="G142" s="3">
        <v>427992</v>
      </c>
      <c r="H142" s="43">
        <v>0.4</v>
      </c>
    </row>
    <row r="143" spans="1:8" ht="15" customHeight="1" x14ac:dyDescent="0.15">
      <c r="A143" s="8">
        <v>2</v>
      </c>
      <c r="B143" s="10" t="s">
        <v>25</v>
      </c>
      <c r="C143" s="3">
        <v>10047182</v>
      </c>
      <c r="D143" s="3">
        <v>9579867</v>
      </c>
      <c r="E143" s="43">
        <v>10</v>
      </c>
      <c r="F143" s="3">
        <v>9364226</v>
      </c>
      <c r="G143" s="3">
        <v>8841261</v>
      </c>
      <c r="H143" s="43">
        <v>9.3000000000000007</v>
      </c>
    </row>
    <row r="144" spans="1:8" ht="15" customHeight="1" x14ac:dyDescent="0.15">
      <c r="A144" s="8">
        <v>3</v>
      </c>
      <c r="B144" s="10" t="s">
        <v>26</v>
      </c>
      <c r="C144" s="3">
        <v>46738608</v>
      </c>
      <c r="D144" s="3">
        <v>44528169</v>
      </c>
      <c r="E144" s="43">
        <v>46.3</v>
      </c>
      <c r="F144" s="3">
        <v>47894367</v>
      </c>
      <c r="G144" s="3">
        <v>46067809</v>
      </c>
      <c r="H144" s="43">
        <v>48.3</v>
      </c>
    </row>
    <row r="145" spans="1:8" ht="15" customHeight="1" x14ac:dyDescent="0.15">
      <c r="A145" s="8">
        <v>4</v>
      </c>
      <c r="B145" s="10" t="s">
        <v>27</v>
      </c>
      <c r="C145" s="3">
        <v>9727890</v>
      </c>
      <c r="D145" s="3">
        <v>8999415</v>
      </c>
      <c r="E145" s="43">
        <v>9.4</v>
      </c>
      <c r="F145" s="3">
        <v>9777931</v>
      </c>
      <c r="G145" s="3">
        <v>8531683</v>
      </c>
      <c r="H145" s="43">
        <v>9</v>
      </c>
    </row>
    <row r="146" spans="1:8" ht="15" customHeight="1" x14ac:dyDescent="0.15">
      <c r="A146" s="8">
        <v>5</v>
      </c>
      <c r="B146" s="10" t="s">
        <v>28</v>
      </c>
      <c r="C146" s="3">
        <v>330840</v>
      </c>
      <c r="D146" s="3">
        <v>328957</v>
      </c>
      <c r="E146" s="43">
        <v>0.3</v>
      </c>
      <c r="F146" s="3">
        <v>331382</v>
      </c>
      <c r="G146" s="3">
        <v>330484</v>
      </c>
      <c r="H146" s="43">
        <v>0.3</v>
      </c>
    </row>
    <row r="147" spans="1:8" ht="8.1" customHeight="1" x14ac:dyDescent="0.15">
      <c r="A147" s="8"/>
      <c r="B147" s="10"/>
      <c r="C147" s="4"/>
      <c r="D147" s="4"/>
      <c r="E147" s="43"/>
      <c r="F147" s="4"/>
      <c r="G147" s="4"/>
      <c r="H147" s="43"/>
    </row>
    <row r="148" spans="1:8" ht="15" customHeight="1" x14ac:dyDescent="0.15">
      <c r="A148" s="8">
        <v>6</v>
      </c>
      <c r="B148" s="10" t="s">
        <v>29</v>
      </c>
      <c r="C148" s="3">
        <v>1446212</v>
      </c>
      <c r="D148" s="3">
        <v>903667</v>
      </c>
      <c r="E148" s="43">
        <v>0.9</v>
      </c>
      <c r="F148" s="3">
        <v>1451058</v>
      </c>
      <c r="G148" s="3">
        <v>1225096</v>
      </c>
      <c r="H148" s="43">
        <v>1.3</v>
      </c>
    </row>
    <row r="149" spans="1:8" ht="15" customHeight="1" x14ac:dyDescent="0.15">
      <c r="A149" s="8">
        <v>7</v>
      </c>
      <c r="B149" s="10" t="s">
        <v>30</v>
      </c>
      <c r="C149" s="3">
        <v>3500118</v>
      </c>
      <c r="D149" s="3">
        <v>3212158</v>
      </c>
      <c r="E149" s="43">
        <v>3.3</v>
      </c>
      <c r="F149" s="3">
        <v>2921447</v>
      </c>
      <c r="G149" s="3">
        <v>2432851</v>
      </c>
      <c r="H149" s="43">
        <v>2.6</v>
      </c>
    </row>
    <row r="150" spans="1:8" ht="15" customHeight="1" x14ac:dyDescent="0.15">
      <c r="A150" s="8">
        <v>8</v>
      </c>
      <c r="B150" s="10" t="s">
        <v>31</v>
      </c>
      <c r="C150" s="3">
        <v>10746901</v>
      </c>
      <c r="D150" s="3">
        <v>9290374</v>
      </c>
      <c r="E150" s="43">
        <v>9.6999999999999993</v>
      </c>
      <c r="F150" s="3">
        <v>10071187</v>
      </c>
      <c r="G150" s="3">
        <v>8644413</v>
      </c>
      <c r="H150" s="43">
        <v>9.1</v>
      </c>
    </row>
    <row r="151" spans="1:8" ht="15" customHeight="1" x14ac:dyDescent="0.15">
      <c r="A151" s="8">
        <v>9</v>
      </c>
      <c r="B151" s="10" t="s">
        <v>32</v>
      </c>
      <c r="C151" s="3">
        <v>3669760</v>
      </c>
      <c r="D151" s="3">
        <v>3267850</v>
      </c>
      <c r="E151" s="43">
        <v>3.4</v>
      </c>
      <c r="F151" s="3">
        <v>3177396</v>
      </c>
      <c r="G151" s="3">
        <v>2825641</v>
      </c>
      <c r="H151" s="43">
        <v>3</v>
      </c>
    </row>
    <row r="152" spans="1:8" ht="15" customHeight="1" x14ac:dyDescent="0.15">
      <c r="A152" s="8">
        <v>10</v>
      </c>
      <c r="B152" s="10" t="s">
        <v>33</v>
      </c>
      <c r="C152" s="3">
        <v>11483020</v>
      </c>
      <c r="D152" s="3">
        <v>9446944</v>
      </c>
      <c r="E152" s="43">
        <v>9.8000000000000007</v>
      </c>
      <c r="F152" s="3">
        <v>13111085</v>
      </c>
      <c r="G152" s="3">
        <v>9768368</v>
      </c>
      <c r="H152" s="43">
        <v>10.199999999999999</v>
      </c>
    </row>
    <row r="153" spans="1:8" ht="10.5" customHeight="1" x14ac:dyDescent="0.15">
      <c r="A153" s="8"/>
      <c r="B153" s="10"/>
      <c r="C153" s="4"/>
      <c r="D153" s="4"/>
      <c r="E153" s="4"/>
      <c r="F153" s="4"/>
      <c r="G153" s="4"/>
      <c r="H153" s="4"/>
    </row>
    <row r="154" spans="1:8" ht="15" customHeight="1" x14ac:dyDescent="0.15">
      <c r="A154" s="8">
        <v>11</v>
      </c>
      <c r="B154" s="10" t="s">
        <v>34</v>
      </c>
      <c r="C154" s="3">
        <v>6301757</v>
      </c>
      <c r="D154" s="3">
        <v>6301409</v>
      </c>
      <c r="E154" s="43">
        <v>6.5</v>
      </c>
      <c r="F154" s="3">
        <v>6178834</v>
      </c>
      <c r="G154" s="3">
        <v>6178494</v>
      </c>
      <c r="H154" s="43">
        <v>6.5</v>
      </c>
    </row>
    <row r="155" spans="1:8" ht="15" customHeight="1" x14ac:dyDescent="0.15">
      <c r="A155" s="8">
        <v>12</v>
      </c>
      <c r="B155" s="10" t="s">
        <v>35</v>
      </c>
      <c r="C155" s="3" t="s">
        <v>220</v>
      </c>
      <c r="D155" s="3" t="s">
        <v>220</v>
      </c>
      <c r="E155" s="43" t="s">
        <v>220</v>
      </c>
      <c r="F155" s="3" t="s">
        <v>220</v>
      </c>
      <c r="G155" s="3" t="s">
        <v>220</v>
      </c>
      <c r="H155" s="3" t="s">
        <v>220</v>
      </c>
    </row>
    <row r="156" spans="1:8" ht="15" customHeight="1" x14ac:dyDescent="0.15">
      <c r="A156" s="8">
        <v>13</v>
      </c>
      <c r="B156" s="10" t="s">
        <v>36</v>
      </c>
      <c r="C156" s="3">
        <v>120838</v>
      </c>
      <c r="D156" s="3" t="s">
        <v>220</v>
      </c>
      <c r="E156" s="43" t="s">
        <v>220</v>
      </c>
      <c r="F156" s="3">
        <v>37992</v>
      </c>
      <c r="G156" s="3" t="s">
        <v>220</v>
      </c>
      <c r="H156" s="3" t="s">
        <v>220</v>
      </c>
    </row>
    <row r="157" spans="1:8" ht="15" customHeight="1" x14ac:dyDescent="0.15">
      <c r="A157" s="11">
        <v>14</v>
      </c>
      <c r="B157" s="12" t="s">
        <v>37</v>
      </c>
      <c r="C157" s="67" t="s">
        <v>220</v>
      </c>
      <c r="D157" s="67" t="s">
        <v>220</v>
      </c>
      <c r="E157" s="46" t="s">
        <v>220</v>
      </c>
      <c r="F157" s="67" t="s">
        <v>220</v>
      </c>
      <c r="G157" s="67" t="s">
        <v>220</v>
      </c>
      <c r="H157" s="67" t="s">
        <v>220</v>
      </c>
    </row>
    <row r="158" spans="1:8" x14ac:dyDescent="0.15">
      <c r="A158" s="382" t="s">
        <v>408</v>
      </c>
      <c r="B158" s="36" t="s">
        <v>465</v>
      </c>
    </row>
  </sheetData>
  <mergeCells count="18">
    <mergeCell ref="D2:E2"/>
    <mergeCell ref="A3:B4"/>
    <mergeCell ref="C3:E3"/>
    <mergeCell ref="F108:H108"/>
    <mergeCell ref="C108:E108"/>
    <mergeCell ref="A35:B35"/>
    <mergeCell ref="F3:H3"/>
    <mergeCell ref="G54:H54"/>
    <mergeCell ref="G107:H107"/>
    <mergeCell ref="A5:B5"/>
    <mergeCell ref="C55:E55"/>
    <mergeCell ref="F55:H55"/>
    <mergeCell ref="A140:B140"/>
    <mergeCell ref="A110:B110"/>
    <mergeCell ref="A108:B109"/>
    <mergeCell ref="A55:B56"/>
    <mergeCell ref="A57:B57"/>
    <mergeCell ref="A87:B87"/>
  </mergeCells>
  <phoneticPr fontId="4"/>
  <pageMargins left="0.78740157480314965" right="0.78740157480314965" top="0.78740157480314965" bottom="0.98425196850393704" header="0.51181102362204722" footer="0.51181102362204722"/>
  <pageSetup paperSize="9" scale="96" firstPageNumber="140" fitToHeight="0" orientation="portrait" useFirstPageNumber="1" r:id="rId1"/>
  <headerFooter alignWithMargins="0"/>
  <rowBreaks count="2" manualBreakCount="2">
    <brk id="52" max="7" man="1"/>
    <brk id="105"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307"/>
  <sheetViews>
    <sheetView view="pageBreakPreview" zoomScaleNormal="85" zoomScaleSheetLayoutView="100" workbookViewId="0">
      <selection sqref="A1:XFD1"/>
    </sheetView>
  </sheetViews>
  <sheetFormatPr defaultColWidth="9" defaultRowHeight="13.5" x14ac:dyDescent="0.15"/>
  <cols>
    <col min="1" max="1" width="3.25" style="36" customWidth="1"/>
    <col min="2" max="2" width="12" style="36" customWidth="1"/>
    <col min="3" max="3" width="12.25" style="36" customWidth="1"/>
    <col min="4" max="4" width="12" style="36" customWidth="1"/>
    <col min="5" max="5" width="11.375" style="36" customWidth="1"/>
    <col min="6" max="6" width="13" style="36" customWidth="1"/>
    <col min="7" max="7" width="10.625" style="36" customWidth="1"/>
    <col min="8" max="8" width="11.25" style="36" customWidth="1"/>
    <col min="9" max="9" width="12.375" style="36" customWidth="1"/>
    <col min="10" max="10" width="10.5" style="36" customWidth="1"/>
    <col min="11" max="11" width="9" style="36"/>
    <col min="12" max="12" width="12.75" style="36" bestFit="1" customWidth="1"/>
    <col min="13" max="16384" width="9" style="36"/>
  </cols>
  <sheetData>
    <row r="1" spans="1:10" ht="13.5" customHeight="1" x14ac:dyDescent="0.15">
      <c r="A1" s="78" t="s">
        <v>318</v>
      </c>
      <c r="B1" s="72"/>
      <c r="C1" s="72"/>
      <c r="D1" s="72"/>
      <c r="E1" s="72"/>
      <c r="F1" s="72"/>
      <c r="G1" s="72"/>
      <c r="H1" s="72"/>
      <c r="I1" s="72"/>
      <c r="J1" s="72"/>
    </row>
    <row r="2" spans="1:10" ht="14.25" thickBot="1" x14ac:dyDescent="0.2">
      <c r="A2" s="72"/>
      <c r="B2" s="72"/>
      <c r="C2" s="72"/>
      <c r="D2" s="72"/>
      <c r="E2" s="72"/>
      <c r="F2" s="72"/>
      <c r="G2" s="72"/>
      <c r="H2" s="553" t="s">
        <v>38</v>
      </c>
      <c r="I2" s="553"/>
      <c r="J2" s="72"/>
    </row>
    <row r="3" spans="1:10" ht="13.9" customHeight="1" thickTop="1" x14ac:dyDescent="0.15">
      <c r="A3" s="556" t="s">
        <v>118</v>
      </c>
      <c r="B3" s="557"/>
      <c r="C3" s="509" t="s">
        <v>325</v>
      </c>
      <c r="D3" s="510"/>
      <c r="E3" s="510"/>
      <c r="F3" s="510"/>
      <c r="G3" s="510"/>
      <c r="H3" s="510"/>
      <c r="I3" s="510"/>
      <c r="J3" s="72"/>
    </row>
    <row r="4" spans="1:10" x14ac:dyDescent="0.15">
      <c r="A4" s="558"/>
      <c r="B4" s="559"/>
      <c r="C4" s="513" t="s">
        <v>119</v>
      </c>
      <c r="D4" s="564" t="s">
        <v>363</v>
      </c>
      <c r="E4" s="565"/>
      <c r="F4" s="565"/>
      <c r="G4" s="525"/>
      <c r="H4" s="564" t="s">
        <v>364</v>
      </c>
      <c r="I4" s="565"/>
      <c r="J4" s="371"/>
    </row>
    <row r="5" spans="1:10" ht="13.15" customHeight="1" x14ac:dyDescent="0.15">
      <c r="A5" s="558"/>
      <c r="B5" s="559"/>
      <c r="C5" s="570"/>
      <c r="D5" s="513" t="s">
        <v>120</v>
      </c>
      <c r="E5" s="513" t="s">
        <v>121</v>
      </c>
      <c r="F5" s="513" t="s">
        <v>365</v>
      </c>
      <c r="G5" s="513" t="s">
        <v>366</v>
      </c>
      <c r="H5" s="506" t="s">
        <v>239</v>
      </c>
      <c r="I5" s="583" t="s">
        <v>367</v>
      </c>
      <c r="J5" s="225"/>
    </row>
    <row r="6" spans="1:10" x14ac:dyDescent="0.15">
      <c r="A6" s="560"/>
      <c r="B6" s="561"/>
      <c r="C6" s="570"/>
      <c r="D6" s="570"/>
      <c r="E6" s="570"/>
      <c r="F6" s="570"/>
      <c r="G6" s="570"/>
      <c r="H6" s="506"/>
      <c r="I6" s="584"/>
      <c r="J6" s="225"/>
    </row>
    <row r="7" spans="1:10" x14ac:dyDescent="0.15">
      <c r="A7" s="554" t="s">
        <v>123</v>
      </c>
      <c r="B7" s="554"/>
      <c r="C7" s="69">
        <v>82348970</v>
      </c>
      <c r="D7" s="41">
        <v>43847547</v>
      </c>
      <c r="E7" s="41">
        <v>15303587</v>
      </c>
      <c r="F7" s="41">
        <v>23242266</v>
      </c>
      <c r="G7" s="41">
        <v>5301694</v>
      </c>
      <c r="H7" s="41">
        <v>6600852</v>
      </c>
      <c r="I7" s="41">
        <v>6584328</v>
      </c>
      <c r="J7" s="15"/>
    </row>
    <row r="8" spans="1:10" x14ac:dyDescent="0.15">
      <c r="A8" s="79"/>
      <c r="B8" s="79"/>
      <c r="C8" s="224"/>
      <c r="D8" s="225"/>
      <c r="E8" s="225"/>
      <c r="F8" s="225"/>
      <c r="G8" s="225"/>
      <c r="H8" s="225"/>
      <c r="I8" s="225"/>
      <c r="J8" s="226"/>
    </row>
    <row r="9" spans="1:10" x14ac:dyDescent="0.15">
      <c r="A9" s="79">
        <v>1</v>
      </c>
      <c r="B9" s="68" t="s">
        <v>124</v>
      </c>
      <c r="C9" s="2">
        <v>446824</v>
      </c>
      <c r="D9" s="226">
        <v>413061</v>
      </c>
      <c r="E9" s="226">
        <v>413061</v>
      </c>
      <c r="F9" s="226" t="s">
        <v>3</v>
      </c>
      <c r="G9" s="226" t="s">
        <v>3</v>
      </c>
      <c r="H9" s="226">
        <v>0</v>
      </c>
      <c r="I9" s="226" t="s">
        <v>3</v>
      </c>
      <c r="J9" s="226"/>
    </row>
    <row r="10" spans="1:10" x14ac:dyDescent="0.15">
      <c r="A10" s="79">
        <v>2</v>
      </c>
      <c r="B10" s="68" t="s">
        <v>125</v>
      </c>
      <c r="C10" s="2">
        <v>8725247</v>
      </c>
      <c r="D10" s="226">
        <v>3859244</v>
      </c>
      <c r="E10" s="226">
        <v>3859244</v>
      </c>
      <c r="F10" s="226" t="s">
        <v>3</v>
      </c>
      <c r="G10" s="226" t="s">
        <v>3</v>
      </c>
      <c r="H10" s="226">
        <v>64415</v>
      </c>
      <c r="I10" s="226">
        <v>64415</v>
      </c>
      <c r="J10" s="226"/>
    </row>
    <row r="11" spans="1:10" x14ac:dyDescent="0.15">
      <c r="A11" s="79">
        <v>3</v>
      </c>
      <c r="B11" s="68" t="s">
        <v>126</v>
      </c>
      <c r="C11" s="2">
        <v>36111195</v>
      </c>
      <c r="D11" s="226">
        <v>25585750</v>
      </c>
      <c r="E11" s="226">
        <v>2493015</v>
      </c>
      <c r="F11" s="226">
        <v>23092735</v>
      </c>
      <c r="G11" s="226" t="s">
        <v>3</v>
      </c>
      <c r="H11" s="226">
        <v>570256</v>
      </c>
      <c r="I11" s="226">
        <v>570256</v>
      </c>
      <c r="J11" s="226"/>
    </row>
    <row r="12" spans="1:10" x14ac:dyDescent="0.15">
      <c r="A12" s="79">
        <v>4</v>
      </c>
      <c r="B12" s="68" t="s">
        <v>127</v>
      </c>
      <c r="C12" s="2">
        <v>7259903</v>
      </c>
      <c r="D12" s="226">
        <v>1711931</v>
      </c>
      <c r="E12" s="226">
        <v>1708880</v>
      </c>
      <c r="F12" s="226">
        <v>3051</v>
      </c>
      <c r="G12" s="226" t="s">
        <v>3</v>
      </c>
      <c r="H12" s="226">
        <v>106002</v>
      </c>
      <c r="I12" s="226">
        <v>106002</v>
      </c>
      <c r="J12" s="226"/>
    </row>
    <row r="13" spans="1:10" x14ac:dyDescent="0.15">
      <c r="A13" s="79">
        <v>5</v>
      </c>
      <c r="B13" s="68" t="s">
        <v>128</v>
      </c>
      <c r="C13" s="2">
        <v>231089</v>
      </c>
      <c r="D13" s="226">
        <v>7854</v>
      </c>
      <c r="E13" s="226">
        <v>7854</v>
      </c>
      <c r="F13" s="226" t="s">
        <v>3</v>
      </c>
      <c r="G13" s="226" t="s">
        <v>3</v>
      </c>
      <c r="H13" s="226">
        <v>0</v>
      </c>
      <c r="I13" s="226" t="s">
        <v>3</v>
      </c>
      <c r="J13" s="15"/>
    </row>
    <row r="14" spans="1:10" ht="14.25" customHeight="1" x14ac:dyDescent="0.15">
      <c r="A14" s="79"/>
      <c r="B14" s="68"/>
      <c r="C14" s="14"/>
      <c r="D14" s="15"/>
      <c r="E14" s="15"/>
      <c r="F14" s="15"/>
      <c r="G14" s="15"/>
      <c r="H14" s="15"/>
      <c r="I14" s="15"/>
      <c r="J14" s="226"/>
    </row>
    <row r="15" spans="1:10" x14ac:dyDescent="0.15">
      <c r="A15" s="79">
        <v>6</v>
      </c>
      <c r="B15" s="68" t="s">
        <v>129</v>
      </c>
      <c r="C15" s="2">
        <v>783359</v>
      </c>
      <c r="D15" s="226">
        <v>212399</v>
      </c>
      <c r="E15" s="226">
        <v>212399</v>
      </c>
      <c r="F15" s="226" t="s">
        <v>3</v>
      </c>
      <c r="G15" s="226" t="s">
        <v>3</v>
      </c>
      <c r="H15" s="226">
        <v>299719</v>
      </c>
      <c r="I15" s="226">
        <v>299719</v>
      </c>
      <c r="J15" s="226"/>
    </row>
    <row r="16" spans="1:10" ht="13.5" customHeight="1" x14ac:dyDescent="0.15">
      <c r="A16" s="79">
        <v>7</v>
      </c>
      <c r="B16" s="68" t="s">
        <v>130</v>
      </c>
      <c r="C16" s="2">
        <v>1960506</v>
      </c>
      <c r="D16" s="226">
        <v>189458</v>
      </c>
      <c r="E16" s="226">
        <v>189458</v>
      </c>
      <c r="F16" s="226" t="s">
        <v>3</v>
      </c>
      <c r="G16" s="226" t="s">
        <v>3</v>
      </c>
      <c r="H16" s="226">
        <v>2568</v>
      </c>
      <c r="I16" s="226">
        <v>2568</v>
      </c>
      <c r="J16" s="226"/>
    </row>
    <row r="17" spans="1:10" x14ac:dyDescent="0.15">
      <c r="A17" s="79">
        <v>8</v>
      </c>
      <c r="B17" s="68" t="s">
        <v>131</v>
      </c>
      <c r="C17" s="2">
        <v>9727595</v>
      </c>
      <c r="D17" s="226">
        <v>1745344</v>
      </c>
      <c r="E17" s="226">
        <v>1745344</v>
      </c>
      <c r="F17" s="226" t="s">
        <v>3</v>
      </c>
      <c r="G17" s="226" t="s">
        <v>3</v>
      </c>
      <c r="H17" s="226">
        <v>2704838</v>
      </c>
      <c r="I17" s="226">
        <v>2704838</v>
      </c>
      <c r="J17" s="226"/>
    </row>
    <row r="18" spans="1:10" x14ac:dyDescent="0.15">
      <c r="A18" s="79">
        <v>9</v>
      </c>
      <c r="B18" s="68" t="s">
        <v>132</v>
      </c>
      <c r="C18" s="2">
        <v>2566011</v>
      </c>
      <c r="D18" s="226">
        <v>2285033</v>
      </c>
      <c r="E18" s="226">
        <v>2285033</v>
      </c>
      <c r="F18" s="226" t="s">
        <v>3</v>
      </c>
      <c r="G18" s="226" t="s">
        <v>3</v>
      </c>
      <c r="H18" s="226">
        <v>60251</v>
      </c>
      <c r="I18" s="226">
        <v>60251</v>
      </c>
      <c r="J18" s="226"/>
    </row>
    <row r="19" spans="1:10" x14ac:dyDescent="0.15">
      <c r="A19" s="79">
        <v>10</v>
      </c>
      <c r="B19" s="68" t="s">
        <v>133</v>
      </c>
      <c r="C19" s="2">
        <v>8844017</v>
      </c>
      <c r="D19" s="226">
        <v>2535779</v>
      </c>
      <c r="E19" s="226">
        <v>2389299</v>
      </c>
      <c r="F19" s="226">
        <v>146480</v>
      </c>
      <c r="G19" s="226" t="s">
        <v>3</v>
      </c>
      <c r="H19" s="226">
        <v>2776279</v>
      </c>
      <c r="I19" s="226">
        <v>2776279</v>
      </c>
      <c r="J19" s="15"/>
    </row>
    <row r="20" spans="1:10" x14ac:dyDescent="0.15">
      <c r="A20" s="79"/>
      <c r="B20" s="68"/>
      <c r="C20" s="14"/>
      <c r="D20" s="15"/>
      <c r="E20" s="15"/>
      <c r="F20" s="15"/>
      <c r="G20" s="15"/>
      <c r="H20" s="15"/>
      <c r="I20" s="15"/>
      <c r="J20" s="226"/>
    </row>
    <row r="21" spans="1:10" x14ac:dyDescent="0.15">
      <c r="A21" s="79">
        <v>11</v>
      </c>
      <c r="B21" s="68" t="s">
        <v>134</v>
      </c>
      <c r="C21" s="2">
        <v>5301700</v>
      </c>
      <c r="D21" s="226">
        <v>5301694</v>
      </c>
      <c r="E21" s="226" t="s">
        <v>3</v>
      </c>
      <c r="F21" s="226" t="s">
        <v>3</v>
      </c>
      <c r="G21" s="226">
        <v>5301694</v>
      </c>
      <c r="H21" s="226">
        <v>0</v>
      </c>
      <c r="I21" s="226" t="s">
        <v>3</v>
      </c>
      <c r="J21" s="226"/>
    </row>
    <row r="22" spans="1:10" x14ac:dyDescent="0.15">
      <c r="A22" s="79">
        <v>12</v>
      </c>
      <c r="B22" s="68" t="s">
        <v>135</v>
      </c>
      <c r="C22" s="2">
        <v>375000</v>
      </c>
      <c r="D22" s="226">
        <v>0</v>
      </c>
      <c r="E22" s="226" t="s">
        <v>3</v>
      </c>
      <c r="F22" s="226" t="s">
        <v>3</v>
      </c>
      <c r="G22" s="226" t="s">
        <v>3</v>
      </c>
      <c r="H22" s="226">
        <v>0</v>
      </c>
      <c r="I22" s="226" t="s">
        <v>3</v>
      </c>
      <c r="J22" s="226"/>
    </row>
    <row r="23" spans="1:10" x14ac:dyDescent="0.15">
      <c r="A23" s="79">
        <v>13</v>
      </c>
      <c r="B23" s="68" t="s">
        <v>136</v>
      </c>
      <c r="C23" s="2">
        <v>16524</v>
      </c>
      <c r="D23" s="226">
        <v>0</v>
      </c>
      <c r="E23" s="226" t="s">
        <v>3</v>
      </c>
      <c r="F23" s="226" t="s">
        <v>3</v>
      </c>
      <c r="G23" s="226" t="s">
        <v>3</v>
      </c>
      <c r="H23" s="226">
        <v>16524</v>
      </c>
      <c r="I23" s="226" t="s">
        <v>3</v>
      </c>
      <c r="J23" s="15"/>
    </row>
    <row r="24" spans="1:10" x14ac:dyDescent="0.15">
      <c r="A24" s="79"/>
      <c r="B24" s="68"/>
      <c r="C24" s="2"/>
      <c r="D24" s="15"/>
      <c r="E24" s="15"/>
      <c r="F24" s="15"/>
      <c r="G24" s="15"/>
      <c r="H24" s="15"/>
      <c r="I24" s="15"/>
      <c r="J24" s="230"/>
    </row>
    <row r="25" spans="1:10" x14ac:dyDescent="0.15">
      <c r="A25" s="82"/>
      <c r="B25" s="85" t="s">
        <v>137</v>
      </c>
      <c r="C25" s="227">
        <v>99.999999999999986</v>
      </c>
      <c r="D25" s="228">
        <v>53.199999999999996</v>
      </c>
      <c r="E25" s="228">
        <v>18.600000000000001</v>
      </c>
      <c r="F25" s="228">
        <v>28.2</v>
      </c>
      <c r="G25" s="228">
        <v>6.4</v>
      </c>
      <c r="H25" s="228">
        <v>8</v>
      </c>
      <c r="I25" s="228">
        <v>8</v>
      </c>
      <c r="J25" s="71"/>
    </row>
    <row r="26" spans="1:10" ht="14.25" customHeight="1" thickBot="1" x14ac:dyDescent="0.2">
      <c r="A26" s="84"/>
      <c r="B26" s="84"/>
      <c r="C26" s="72"/>
      <c r="D26" s="72"/>
      <c r="E26" s="72"/>
      <c r="F26" s="72"/>
      <c r="G26" s="72"/>
      <c r="H26" s="72"/>
      <c r="I26" s="72"/>
      <c r="J26" s="72"/>
    </row>
    <row r="27" spans="1:10" ht="13.9" customHeight="1" thickTop="1" x14ac:dyDescent="0.15">
      <c r="A27" s="556" t="s">
        <v>118</v>
      </c>
      <c r="B27" s="557"/>
      <c r="C27" s="576" t="s">
        <v>326</v>
      </c>
      <c r="D27" s="577"/>
      <c r="E27" s="577"/>
      <c r="F27" s="577"/>
      <c r="G27" s="577"/>
      <c r="H27" s="577"/>
      <c r="I27" s="577"/>
      <c r="J27" s="577"/>
    </row>
    <row r="28" spans="1:10" x14ac:dyDescent="0.15">
      <c r="A28" s="558"/>
      <c r="B28" s="559"/>
      <c r="C28" s="564" t="s">
        <v>138</v>
      </c>
      <c r="D28" s="525"/>
      <c r="E28" s="573" t="s">
        <v>139</v>
      </c>
      <c r="F28" s="566"/>
      <c r="G28" s="566"/>
      <c r="H28" s="566"/>
      <c r="I28" s="566"/>
      <c r="J28" s="566"/>
    </row>
    <row r="29" spans="1:10" ht="13.15" customHeight="1" x14ac:dyDescent="0.15">
      <c r="A29" s="558"/>
      <c r="B29" s="559"/>
      <c r="C29" s="585" t="s">
        <v>368</v>
      </c>
      <c r="D29" s="585" t="s">
        <v>369</v>
      </c>
      <c r="E29" s="506" t="s">
        <v>239</v>
      </c>
      <c r="F29" s="513" t="s">
        <v>370</v>
      </c>
      <c r="G29" s="513" t="s">
        <v>371</v>
      </c>
      <c r="H29" s="513" t="s">
        <v>372</v>
      </c>
      <c r="I29" s="344" t="s">
        <v>140</v>
      </c>
      <c r="J29" s="357" t="s">
        <v>141</v>
      </c>
    </row>
    <row r="30" spans="1:10" x14ac:dyDescent="0.15">
      <c r="A30" s="560"/>
      <c r="B30" s="561"/>
      <c r="C30" s="570"/>
      <c r="D30" s="570"/>
      <c r="E30" s="506"/>
      <c r="F30" s="570"/>
      <c r="G30" s="570"/>
      <c r="H30" s="570"/>
      <c r="I30" s="349" t="s">
        <v>142</v>
      </c>
      <c r="J30" s="358" t="s">
        <v>143</v>
      </c>
    </row>
    <row r="31" spans="1:10" x14ac:dyDescent="0.15">
      <c r="A31" s="554" t="s">
        <v>123</v>
      </c>
      <c r="B31" s="554"/>
      <c r="C31" s="69">
        <v>16524</v>
      </c>
      <c r="D31" s="41" t="s">
        <v>3</v>
      </c>
      <c r="E31" s="41">
        <v>31900571</v>
      </c>
      <c r="F31" s="41">
        <v>10851333</v>
      </c>
      <c r="G31" s="41">
        <v>7243969</v>
      </c>
      <c r="H31" s="41">
        <v>1104362</v>
      </c>
      <c r="I31" s="41">
        <v>9407907</v>
      </c>
      <c r="J31" s="41">
        <v>3293000</v>
      </c>
    </row>
    <row r="32" spans="1:10" x14ac:dyDescent="0.15">
      <c r="A32" s="79"/>
      <c r="B32" s="79"/>
      <c r="C32" s="16"/>
      <c r="D32" s="4"/>
      <c r="E32" s="4"/>
      <c r="F32" s="4"/>
      <c r="G32" s="4"/>
      <c r="H32" s="4"/>
      <c r="I32" s="4"/>
      <c r="J32" s="4"/>
    </row>
    <row r="33" spans="1:10" x14ac:dyDescent="0.15">
      <c r="A33" s="79">
        <v>1</v>
      </c>
      <c r="B33" s="68" t="s">
        <v>124</v>
      </c>
      <c r="C33" s="2" t="s">
        <v>3</v>
      </c>
      <c r="D33" s="3" t="s">
        <v>3</v>
      </c>
      <c r="E33" s="3">
        <v>33763</v>
      </c>
      <c r="F33" s="3">
        <v>17319</v>
      </c>
      <c r="G33" s="3">
        <v>16444</v>
      </c>
      <c r="H33" s="3" t="s">
        <v>3</v>
      </c>
      <c r="I33" s="3" t="s">
        <v>3</v>
      </c>
      <c r="J33" s="3" t="s">
        <v>3</v>
      </c>
    </row>
    <row r="34" spans="1:10" x14ac:dyDescent="0.15">
      <c r="A34" s="79">
        <v>2</v>
      </c>
      <c r="B34" s="68" t="s">
        <v>125</v>
      </c>
      <c r="C34" s="2" t="s">
        <v>3</v>
      </c>
      <c r="D34" s="3" t="s">
        <v>3</v>
      </c>
      <c r="E34" s="3">
        <v>4801588</v>
      </c>
      <c r="F34" s="3">
        <v>2179038</v>
      </c>
      <c r="G34" s="3">
        <v>806797</v>
      </c>
      <c r="H34" s="3">
        <v>18115</v>
      </c>
      <c r="I34" s="3">
        <v>1797638</v>
      </c>
      <c r="J34" s="3" t="s">
        <v>3</v>
      </c>
    </row>
    <row r="35" spans="1:10" x14ac:dyDescent="0.15">
      <c r="A35" s="79">
        <v>3</v>
      </c>
      <c r="B35" s="68" t="s">
        <v>126</v>
      </c>
      <c r="C35" s="2" t="s">
        <v>3</v>
      </c>
      <c r="D35" s="3" t="s">
        <v>3</v>
      </c>
      <c r="E35" s="3">
        <v>9955189</v>
      </c>
      <c r="F35" s="3">
        <v>1451134</v>
      </c>
      <c r="G35" s="3">
        <v>815436</v>
      </c>
      <c r="H35" s="3">
        <v>77019</v>
      </c>
      <c r="I35" s="3">
        <v>7589600</v>
      </c>
      <c r="J35" s="3">
        <v>22000</v>
      </c>
    </row>
    <row r="36" spans="1:10" x14ac:dyDescent="0.15">
      <c r="A36" s="79">
        <v>4</v>
      </c>
      <c r="B36" s="68" t="s">
        <v>127</v>
      </c>
      <c r="C36" s="2" t="s">
        <v>3</v>
      </c>
      <c r="D36" s="3" t="s">
        <v>3</v>
      </c>
      <c r="E36" s="3">
        <v>5441970</v>
      </c>
      <c r="F36" s="3">
        <v>2846273</v>
      </c>
      <c r="G36" s="3">
        <v>2052838</v>
      </c>
      <c r="H36" s="3">
        <v>42859</v>
      </c>
      <c r="I36" s="3" t="s">
        <v>3</v>
      </c>
      <c r="J36" s="3">
        <v>500000</v>
      </c>
    </row>
    <row r="37" spans="1:10" x14ac:dyDescent="0.15">
      <c r="A37" s="79">
        <v>5</v>
      </c>
      <c r="B37" s="68" t="s">
        <v>128</v>
      </c>
      <c r="C37" s="2" t="s">
        <v>3</v>
      </c>
      <c r="D37" s="3" t="s">
        <v>3</v>
      </c>
      <c r="E37" s="3">
        <v>223235</v>
      </c>
      <c r="F37" s="3">
        <v>27837</v>
      </c>
      <c r="G37" s="3">
        <v>15398</v>
      </c>
      <c r="H37" s="3" t="s">
        <v>3</v>
      </c>
      <c r="I37" s="3" t="s">
        <v>3</v>
      </c>
      <c r="J37" s="3">
        <v>180000</v>
      </c>
    </row>
    <row r="38" spans="1:10" ht="13.5" customHeight="1" x14ac:dyDescent="0.15">
      <c r="A38" s="79"/>
      <c r="B38" s="68"/>
      <c r="C38" s="16"/>
      <c r="D38" s="4"/>
      <c r="E38" s="4"/>
      <c r="F38" s="4"/>
      <c r="G38" s="4"/>
      <c r="H38" s="4"/>
      <c r="I38" s="4"/>
      <c r="J38" s="4"/>
    </row>
    <row r="39" spans="1:10" ht="13.5" customHeight="1" x14ac:dyDescent="0.15">
      <c r="A39" s="79">
        <v>6</v>
      </c>
      <c r="B39" s="68" t="s">
        <v>129</v>
      </c>
      <c r="C39" s="2" t="s">
        <v>3</v>
      </c>
      <c r="D39" s="3" t="s">
        <v>3</v>
      </c>
      <c r="E39" s="3">
        <v>271241</v>
      </c>
      <c r="F39" s="3">
        <v>31493</v>
      </c>
      <c r="G39" s="3">
        <v>170025</v>
      </c>
      <c r="H39" s="3">
        <v>52326</v>
      </c>
      <c r="I39" s="3">
        <v>17397</v>
      </c>
      <c r="J39" s="3" t="s">
        <v>3</v>
      </c>
    </row>
    <row r="40" spans="1:10" ht="14.25" customHeight="1" x14ac:dyDescent="0.15">
      <c r="A40" s="79">
        <v>7</v>
      </c>
      <c r="B40" s="68" t="s">
        <v>130</v>
      </c>
      <c r="C40" s="2" t="s">
        <v>3</v>
      </c>
      <c r="D40" s="3" t="s">
        <v>3</v>
      </c>
      <c r="E40" s="3">
        <v>1768480</v>
      </c>
      <c r="F40" s="3">
        <v>26149</v>
      </c>
      <c r="G40" s="3">
        <v>241265</v>
      </c>
      <c r="H40" s="3">
        <v>1066</v>
      </c>
      <c r="I40" s="3" t="s">
        <v>3</v>
      </c>
      <c r="J40" s="3">
        <v>1500000</v>
      </c>
    </row>
    <row r="41" spans="1:10" x14ac:dyDescent="0.15">
      <c r="A41" s="79">
        <v>8</v>
      </c>
      <c r="B41" s="68" t="s">
        <v>131</v>
      </c>
      <c r="C41" s="2" t="s">
        <v>3</v>
      </c>
      <c r="D41" s="3" t="s">
        <v>3</v>
      </c>
      <c r="E41" s="3">
        <v>5277413</v>
      </c>
      <c r="F41" s="3">
        <v>1325124</v>
      </c>
      <c r="G41" s="3">
        <v>2624210</v>
      </c>
      <c r="H41" s="3">
        <v>608807</v>
      </c>
      <c r="I41" s="3">
        <v>3272</v>
      </c>
      <c r="J41" s="3">
        <v>716000</v>
      </c>
    </row>
    <row r="42" spans="1:10" ht="13.5" customHeight="1" x14ac:dyDescent="0.15">
      <c r="A42" s="79">
        <v>9</v>
      </c>
      <c r="B42" s="68" t="s">
        <v>132</v>
      </c>
      <c r="C42" s="2" t="s">
        <v>3</v>
      </c>
      <c r="D42" s="3" t="s">
        <v>3</v>
      </c>
      <c r="E42" s="3">
        <v>220727</v>
      </c>
      <c r="F42" s="3">
        <v>187932</v>
      </c>
      <c r="G42" s="3">
        <v>30751</v>
      </c>
      <c r="H42" s="3">
        <v>2044</v>
      </c>
      <c r="I42" s="3" t="s">
        <v>3</v>
      </c>
      <c r="J42" s="3" t="s">
        <v>3</v>
      </c>
    </row>
    <row r="43" spans="1:10" x14ac:dyDescent="0.15">
      <c r="A43" s="79">
        <v>10</v>
      </c>
      <c r="B43" s="68" t="s">
        <v>133</v>
      </c>
      <c r="C43" s="2" t="s">
        <v>3</v>
      </c>
      <c r="D43" s="3" t="s">
        <v>3</v>
      </c>
      <c r="E43" s="3">
        <v>3531959</v>
      </c>
      <c r="F43" s="3">
        <v>2759028</v>
      </c>
      <c r="G43" s="3">
        <v>470805</v>
      </c>
      <c r="H43" s="3">
        <v>302126</v>
      </c>
      <c r="I43" s="3" t="s">
        <v>3</v>
      </c>
      <c r="J43" s="3" t="s">
        <v>3</v>
      </c>
    </row>
    <row r="44" spans="1:10" x14ac:dyDescent="0.15">
      <c r="A44" s="79"/>
      <c r="B44" s="68"/>
      <c r="C44" s="16"/>
      <c r="D44" s="4"/>
      <c r="E44" s="4"/>
      <c r="F44" s="4"/>
      <c r="G44" s="4"/>
      <c r="H44" s="4"/>
      <c r="I44" s="4"/>
      <c r="J44" s="4"/>
    </row>
    <row r="45" spans="1:10" x14ac:dyDescent="0.15">
      <c r="A45" s="79">
        <v>11</v>
      </c>
      <c r="B45" s="68" t="s">
        <v>134</v>
      </c>
      <c r="C45" s="2" t="s">
        <v>3</v>
      </c>
      <c r="D45" s="3" t="s">
        <v>3</v>
      </c>
      <c r="E45" s="3">
        <v>6</v>
      </c>
      <c r="F45" s="3">
        <v>6</v>
      </c>
      <c r="G45" s="3" t="s">
        <v>3</v>
      </c>
      <c r="H45" s="3" t="s">
        <v>3</v>
      </c>
      <c r="I45" s="3" t="s">
        <v>3</v>
      </c>
      <c r="J45" s="3" t="s">
        <v>3</v>
      </c>
    </row>
    <row r="46" spans="1:10" x14ac:dyDescent="0.15">
      <c r="A46" s="79">
        <v>12</v>
      </c>
      <c r="B46" s="68" t="s">
        <v>135</v>
      </c>
      <c r="C46" s="2" t="s">
        <v>3</v>
      </c>
      <c r="D46" s="3" t="s">
        <v>3</v>
      </c>
      <c r="E46" s="3">
        <v>375000</v>
      </c>
      <c r="F46" s="3" t="s">
        <v>3</v>
      </c>
      <c r="G46" s="3" t="s">
        <v>3</v>
      </c>
      <c r="H46" s="3" t="s">
        <v>3</v>
      </c>
      <c r="I46" s="3" t="s">
        <v>3</v>
      </c>
      <c r="J46" s="3">
        <v>375000</v>
      </c>
    </row>
    <row r="47" spans="1:10" x14ac:dyDescent="0.15">
      <c r="A47" s="79">
        <v>13</v>
      </c>
      <c r="B47" s="68" t="s">
        <v>136</v>
      </c>
      <c r="C47" s="2">
        <v>16524</v>
      </c>
      <c r="D47" s="3" t="s">
        <v>3</v>
      </c>
      <c r="E47" s="3">
        <v>0</v>
      </c>
      <c r="F47" s="3" t="s">
        <v>3</v>
      </c>
      <c r="G47" s="3" t="s">
        <v>3</v>
      </c>
      <c r="H47" s="3" t="s">
        <v>3</v>
      </c>
      <c r="I47" s="3" t="s">
        <v>3</v>
      </c>
      <c r="J47" s="3" t="s">
        <v>3</v>
      </c>
    </row>
    <row r="48" spans="1:10" x14ac:dyDescent="0.15">
      <c r="A48" s="79"/>
      <c r="B48" s="68"/>
      <c r="C48" s="16"/>
      <c r="D48" s="4"/>
      <c r="E48" s="4"/>
      <c r="F48" s="4"/>
      <c r="G48" s="4"/>
      <c r="H48" s="4"/>
      <c r="I48" s="4"/>
      <c r="J48" s="4"/>
    </row>
    <row r="49" spans="1:10" x14ac:dyDescent="0.15">
      <c r="A49" s="82"/>
      <c r="B49" s="85" t="s">
        <v>137</v>
      </c>
      <c r="C49" s="54">
        <v>0</v>
      </c>
      <c r="D49" s="46" t="s">
        <v>3</v>
      </c>
      <c r="E49" s="46">
        <v>38.799999999999997</v>
      </c>
      <c r="F49" s="46">
        <v>13.2</v>
      </c>
      <c r="G49" s="46">
        <v>8.8000000000000007</v>
      </c>
      <c r="H49" s="46">
        <v>1.3</v>
      </c>
      <c r="I49" s="46">
        <v>11.5</v>
      </c>
      <c r="J49" s="46">
        <v>4</v>
      </c>
    </row>
    <row r="50" spans="1:10" x14ac:dyDescent="0.15">
      <c r="A50" s="229" t="s">
        <v>304</v>
      </c>
      <c r="B50" s="68"/>
      <c r="C50" s="230"/>
      <c r="D50" s="230"/>
      <c r="E50" s="230"/>
      <c r="F50" s="230"/>
      <c r="G50" s="230"/>
      <c r="H50" s="230"/>
      <c r="I50" s="230"/>
      <c r="J50" s="230"/>
    </row>
    <row r="51" spans="1:10" x14ac:dyDescent="0.15">
      <c r="B51" s="72"/>
      <c r="C51" s="72"/>
      <c r="D51" s="72"/>
      <c r="E51" s="72"/>
      <c r="F51" s="72"/>
      <c r="G51" s="72"/>
      <c r="H51" s="72"/>
      <c r="I51" s="72"/>
      <c r="J51" s="72"/>
    </row>
    <row r="52" spans="1:10" x14ac:dyDescent="0.15">
      <c r="A52" s="78" t="s">
        <v>44</v>
      </c>
      <c r="B52" s="72"/>
      <c r="C52" s="72"/>
      <c r="D52" s="72"/>
      <c r="E52" s="72"/>
      <c r="F52" s="72"/>
      <c r="G52" s="72"/>
      <c r="H52" s="72"/>
      <c r="I52" s="72"/>
      <c r="J52" s="72"/>
    </row>
    <row r="53" spans="1:10" ht="14.25" thickBot="1" x14ac:dyDescent="0.2">
      <c r="A53" s="72"/>
      <c r="B53" s="72"/>
      <c r="C53" s="72"/>
      <c r="D53" s="72"/>
      <c r="E53" s="72"/>
      <c r="F53" s="72"/>
      <c r="G53" s="72"/>
      <c r="H53" s="553" t="s">
        <v>38</v>
      </c>
      <c r="I53" s="553"/>
      <c r="J53" s="72"/>
    </row>
    <row r="54" spans="1:10" ht="14.25" customHeight="1" thickTop="1" x14ac:dyDescent="0.15">
      <c r="A54" s="556" t="s">
        <v>118</v>
      </c>
      <c r="B54" s="557"/>
      <c r="C54" s="509" t="s">
        <v>373</v>
      </c>
      <c r="D54" s="510"/>
      <c r="E54" s="510"/>
      <c r="F54" s="510"/>
      <c r="G54" s="510"/>
      <c r="H54" s="510"/>
      <c r="I54" s="510"/>
      <c r="J54" s="72"/>
    </row>
    <row r="55" spans="1:10" x14ac:dyDescent="0.15">
      <c r="A55" s="558"/>
      <c r="B55" s="559"/>
      <c r="C55" s="513" t="s">
        <v>119</v>
      </c>
      <c r="D55" s="564" t="s">
        <v>363</v>
      </c>
      <c r="E55" s="565"/>
      <c r="F55" s="565"/>
      <c r="G55" s="525"/>
      <c r="H55" s="564" t="s">
        <v>364</v>
      </c>
      <c r="I55" s="565"/>
      <c r="J55" s="371"/>
    </row>
    <row r="56" spans="1:10" ht="13.5" customHeight="1" x14ac:dyDescent="0.15">
      <c r="A56" s="558"/>
      <c r="B56" s="559"/>
      <c r="C56" s="570"/>
      <c r="D56" s="513" t="s">
        <v>120</v>
      </c>
      <c r="E56" s="513" t="s">
        <v>121</v>
      </c>
      <c r="F56" s="513" t="s">
        <v>365</v>
      </c>
      <c r="G56" s="513" t="s">
        <v>366</v>
      </c>
      <c r="H56" s="506" t="s">
        <v>239</v>
      </c>
      <c r="I56" s="585" t="s">
        <v>367</v>
      </c>
      <c r="J56" s="225"/>
    </row>
    <row r="57" spans="1:10" x14ac:dyDescent="0.15">
      <c r="A57" s="560"/>
      <c r="B57" s="561"/>
      <c r="C57" s="570"/>
      <c r="D57" s="514"/>
      <c r="E57" s="514"/>
      <c r="F57" s="514"/>
      <c r="G57" s="514"/>
      <c r="H57" s="506"/>
      <c r="I57" s="514"/>
      <c r="J57" s="225"/>
    </row>
    <row r="58" spans="1:10" ht="14.25" customHeight="1" x14ac:dyDescent="0.15">
      <c r="A58" s="554" t="s">
        <v>123</v>
      </c>
      <c r="B58" s="554"/>
      <c r="C58" s="21">
        <v>82459903</v>
      </c>
      <c r="D58" s="320">
        <v>44746430</v>
      </c>
      <c r="E58" s="320">
        <v>15176991</v>
      </c>
      <c r="F58" s="320">
        <v>24236502</v>
      </c>
      <c r="G58" s="320">
        <v>5332937</v>
      </c>
      <c r="H58" s="320">
        <v>6512481</v>
      </c>
      <c r="I58" s="320">
        <v>6401369</v>
      </c>
      <c r="J58" s="15"/>
    </row>
    <row r="59" spans="1:10" x14ac:dyDescent="0.15">
      <c r="A59" s="79"/>
      <c r="B59" s="79"/>
      <c r="C59" s="14"/>
      <c r="D59" s="268"/>
      <c r="E59" s="268"/>
      <c r="F59" s="268"/>
      <c r="G59" s="268"/>
      <c r="H59" s="268"/>
      <c r="I59" s="268"/>
      <c r="J59" s="226"/>
    </row>
    <row r="60" spans="1:10" ht="13.5" customHeight="1" x14ac:dyDescent="0.15">
      <c r="A60" s="79">
        <v>1</v>
      </c>
      <c r="B60" s="68" t="s">
        <v>124</v>
      </c>
      <c r="C60" s="14">
        <v>429271</v>
      </c>
      <c r="D60" s="268">
        <v>394605</v>
      </c>
      <c r="E60" s="268">
        <v>394605</v>
      </c>
      <c r="F60" s="268">
        <v>0</v>
      </c>
      <c r="G60" s="268">
        <v>0</v>
      </c>
      <c r="H60" s="268">
        <v>0</v>
      </c>
      <c r="I60" s="268">
        <v>0</v>
      </c>
      <c r="J60" s="226"/>
    </row>
    <row r="61" spans="1:10" x14ac:dyDescent="0.15">
      <c r="A61" s="79">
        <v>2</v>
      </c>
      <c r="B61" s="68" t="s">
        <v>125</v>
      </c>
      <c r="C61" s="14">
        <v>8156901</v>
      </c>
      <c r="D61" s="268">
        <v>3641344</v>
      </c>
      <c r="E61" s="268">
        <v>3641344</v>
      </c>
      <c r="F61" s="268">
        <v>0</v>
      </c>
      <c r="G61" s="268">
        <v>0</v>
      </c>
      <c r="H61" s="268">
        <v>80904</v>
      </c>
      <c r="I61" s="268">
        <v>80904</v>
      </c>
      <c r="J61" s="226"/>
    </row>
    <row r="62" spans="1:10" x14ac:dyDescent="0.15">
      <c r="A62" s="79">
        <v>3</v>
      </c>
      <c r="B62" s="68" t="s">
        <v>126</v>
      </c>
      <c r="C62" s="14">
        <v>37574940</v>
      </c>
      <c r="D62" s="268">
        <v>26267249</v>
      </c>
      <c r="E62" s="268">
        <v>2528989</v>
      </c>
      <c r="F62" s="268">
        <v>23738260</v>
      </c>
      <c r="G62" s="268">
        <v>0</v>
      </c>
      <c r="H62" s="268">
        <v>894389</v>
      </c>
      <c r="I62" s="268">
        <v>894389</v>
      </c>
      <c r="J62" s="226"/>
    </row>
    <row r="63" spans="1:10" x14ac:dyDescent="0.15">
      <c r="A63" s="79">
        <v>4</v>
      </c>
      <c r="B63" s="68" t="s">
        <v>127</v>
      </c>
      <c r="C63" s="14">
        <v>6772013</v>
      </c>
      <c r="D63" s="268">
        <v>1726362</v>
      </c>
      <c r="E63" s="268">
        <v>1724783</v>
      </c>
      <c r="F63" s="268">
        <v>1579</v>
      </c>
      <c r="G63" s="268">
        <v>0</v>
      </c>
      <c r="H63" s="268">
        <v>169141</v>
      </c>
      <c r="I63" s="268">
        <v>169141</v>
      </c>
      <c r="J63" s="226"/>
    </row>
    <row r="64" spans="1:10" x14ac:dyDescent="0.15">
      <c r="A64" s="79">
        <v>5</v>
      </c>
      <c r="B64" s="68" t="s">
        <v>128</v>
      </c>
      <c r="C64" s="14">
        <v>229295</v>
      </c>
      <c r="D64" s="268">
        <v>5502</v>
      </c>
      <c r="E64" s="268">
        <v>5502</v>
      </c>
      <c r="F64" s="268">
        <v>0</v>
      </c>
      <c r="G64" s="268">
        <v>0</v>
      </c>
      <c r="H64" s="268">
        <v>0</v>
      </c>
      <c r="I64" s="268">
        <v>0</v>
      </c>
      <c r="J64" s="15"/>
    </row>
    <row r="65" spans="1:10" x14ac:dyDescent="0.15">
      <c r="A65" s="79"/>
      <c r="B65" s="68"/>
      <c r="C65" s="14"/>
      <c r="D65" s="268"/>
      <c r="E65" s="268"/>
      <c r="F65" s="268"/>
      <c r="G65" s="268"/>
      <c r="H65" s="268"/>
      <c r="I65" s="268"/>
      <c r="J65" s="226"/>
    </row>
    <row r="66" spans="1:10" x14ac:dyDescent="0.15">
      <c r="A66" s="79">
        <v>6</v>
      </c>
      <c r="B66" s="68" t="s">
        <v>129</v>
      </c>
      <c r="C66" s="14">
        <v>884884</v>
      </c>
      <c r="D66" s="268">
        <v>217611</v>
      </c>
      <c r="E66" s="268">
        <v>217611</v>
      </c>
      <c r="F66" s="268">
        <v>0</v>
      </c>
      <c r="G66" s="268">
        <v>0</v>
      </c>
      <c r="H66" s="268">
        <v>378354</v>
      </c>
      <c r="I66" s="268">
        <v>378354</v>
      </c>
      <c r="J66" s="226"/>
    </row>
    <row r="67" spans="1:10" x14ac:dyDescent="0.15">
      <c r="A67" s="79">
        <v>7</v>
      </c>
      <c r="B67" s="68" t="s">
        <v>130</v>
      </c>
      <c r="C67" s="14">
        <v>1969647</v>
      </c>
      <c r="D67" s="268">
        <v>193607</v>
      </c>
      <c r="E67" s="268">
        <v>193607</v>
      </c>
      <c r="F67" s="268">
        <v>0</v>
      </c>
      <c r="G67" s="268">
        <v>0</v>
      </c>
      <c r="H67" s="268">
        <v>2033</v>
      </c>
      <c r="I67" s="268">
        <v>2033</v>
      </c>
      <c r="J67" s="226"/>
    </row>
    <row r="68" spans="1:10" x14ac:dyDescent="0.15">
      <c r="A68" s="79">
        <v>8</v>
      </c>
      <c r="B68" s="68" t="s">
        <v>131</v>
      </c>
      <c r="C68" s="14">
        <v>9650176</v>
      </c>
      <c r="D68" s="268">
        <v>1693926</v>
      </c>
      <c r="E68" s="268">
        <v>1693926</v>
      </c>
      <c r="F68" s="268">
        <v>0</v>
      </c>
      <c r="G68" s="268">
        <v>0</v>
      </c>
      <c r="H68" s="268">
        <v>3079060</v>
      </c>
      <c r="I68" s="268">
        <v>3079060</v>
      </c>
      <c r="J68" s="226"/>
    </row>
    <row r="69" spans="1:10" x14ac:dyDescent="0.15">
      <c r="A69" s="79">
        <v>9</v>
      </c>
      <c r="B69" s="68" t="s">
        <v>132</v>
      </c>
      <c r="C69" s="14">
        <v>2935732</v>
      </c>
      <c r="D69" s="268">
        <v>2338692</v>
      </c>
      <c r="E69" s="268">
        <v>2338692</v>
      </c>
      <c r="F69" s="268">
        <v>0</v>
      </c>
      <c r="G69" s="268">
        <v>0</v>
      </c>
      <c r="H69" s="268">
        <v>325346</v>
      </c>
      <c r="I69" s="268">
        <v>325346</v>
      </c>
      <c r="J69" s="226"/>
    </row>
    <row r="70" spans="1:10" ht="14.25" customHeight="1" x14ac:dyDescent="0.15">
      <c r="A70" s="79">
        <v>10</v>
      </c>
      <c r="B70" s="68" t="s">
        <v>133</v>
      </c>
      <c r="C70" s="14">
        <v>8037989</v>
      </c>
      <c r="D70" s="268">
        <v>2934595</v>
      </c>
      <c r="E70" s="268">
        <v>2437932</v>
      </c>
      <c r="F70" s="268">
        <v>496663</v>
      </c>
      <c r="G70" s="268">
        <v>0</v>
      </c>
      <c r="H70" s="268">
        <v>1472142</v>
      </c>
      <c r="I70" s="268">
        <v>1472142</v>
      </c>
      <c r="J70" s="15"/>
    </row>
    <row r="71" spans="1:10" x14ac:dyDescent="0.15">
      <c r="A71" s="79"/>
      <c r="B71" s="68"/>
      <c r="C71" s="14"/>
      <c r="D71" s="268"/>
      <c r="E71" s="268"/>
      <c r="F71" s="268"/>
      <c r="G71" s="268"/>
      <c r="H71" s="268"/>
      <c r="I71" s="268"/>
      <c r="J71" s="226"/>
    </row>
    <row r="72" spans="1:10" x14ac:dyDescent="0.15">
      <c r="A72" s="79">
        <v>11</v>
      </c>
      <c r="B72" s="68" t="s">
        <v>134</v>
      </c>
      <c r="C72" s="14">
        <v>5332943</v>
      </c>
      <c r="D72" s="268">
        <v>5332937</v>
      </c>
      <c r="E72" s="268">
        <v>0</v>
      </c>
      <c r="F72" s="268">
        <v>0</v>
      </c>
      <c r="G72" s="268">
        <v>5332937</v>
      </c>
      <c r="H72" s="268">
        <v>0</v>
      </c>
      <c r="I72" s="268">
        <v>0</v>
      </c>
      <c r="J72" s="226"/>
    </row>
    <row r="73" spans="1:10" x14ac:dyDescent="0.15">
      <c r="A73" s="79">
        <v>12</v>
      </c>
      <c r="B73" s="68" t="s">
        <v>135</v>
      </c>
      <c r="C73" s="14">
        <v>375000</v>
      </c>
      <c r="D73" s="268">
        <v>0</v>
      </c>
      <c r="E73" s="268">
        <v>0</v>
      </c>
      <c r="F73" s="268">
        <v>0</v>
      </c>
      <c r="G73" s="268">
        <v>0</v>
      </c>
      <c r="H73" s="268">
        <v>0</v>
      </c>
      <c r="I73" s="268">
        <v>0</v>
      </c>
      <c r="J73" s="226"/>
    </row>
    <row r="74" spans="1:10" x14ac:dyDescent="0.15">
      <c r="A74" s="79">
        <v>13</v>
      </c>
      <c r="B74" s="68" t="s">
        <v>136</v>
      </c>
      <c r="C74" s="14">
        <v>111112</v>
      </c>
      <c r="D74" s="268">
        <v>0</v>
      </c>
      <c r="E74" s="268">
        <v>0</v>
      </c>
      <c r="F74" s="268">
        <v>0</v>
      </c>
      <c r="G74" s="268">
        <v>0</v>
      </c>
      <c r="H74" s="268">
        <v>111112</v>
      </c>
      <c r="I74" s="268">
        <v>0</v>
      </c>
      <c r="J74" s="15"/>
    </row>
    <row r="75" spans="1:10" x14ac:dyDescent="0.15">
      <c r="A75" s="79"/>
      <c r="B75" s="68"/>
      <c r="C75" s="14"/>
      <c r="D75" s="15"/>
      <c r="E75" s="15"/>
      <c r="F75" s="15"/>
      <c r="G75" s="15"/>
      <c r="H75" s="15"/>
      <c r="I75" s="15"/>
      <c r="J75" s="230"/>
    </row>
    <row r="76" spans="1:10" x14ac:dyDescent="0.15">
      <c r="A76" s="82"/>
      <c r="B76" s="85" t="s">
        <v>137</v>
      </c>
      <c r="C76" s="231">
        <v>100</v>
      </c>
      <c r="D76" s="17">
        <v>54.3</v>
      </c>
      <c r="E76" s="17">
        <v>18.399999999999999</v>
      </c>
      <c r="F76" s="17">
        <v>29.4</v>
      </c>
      <c r="G76" s="17">
        <v>6.5</v>
      </c>
      <c r="H76" s="17">
        <v>7.8999999999999995</v>
      </c>
      <c r="I76" s="17">
        <v>7.8</v>
      </c>
      <c r="J76" s="71"/>
    </row>
    <row r="77" spans="1:10" ht="14.25" thickBot="1" x14ac:dyDescent="0.2">
      <c r="A77" s="84"/>
      <c r="B77" s="84"/>
      <c r="C77" s="72"/>
      <c r="D77" s="72"/>
      <c r="E77" s="72"/>
      <c r="F77" s="72"/>
      <c r="G77" s="72"/>
      <c r="H77" s="72"/>
      <c r="I77" s="72"/>
      <c r="J77" s="72"/>
    </row>
    <row r="78" spans="1:10" ht="13.9" customHeight="1" thickTop="1" x14ac:dyDescent="0.15">
      <c r="A78" s="556" t="s">
        <v>118</v>
      </c>
      <c r="B78" s="557"/>
      <c r="C78" s="576" t="s">
        <v>324</v>
      </c>
      <c r="D78" s="577"/>
      <c r="E78" s="577"/>
      <c r="F78" s="577"/>
      <c r="G78" s="577"/>
      <c r="H78" s="577"/>
      <c r="I78" s="577"/>
      <c r="J78" s="577"/>
    </row>
    <row r="79" spans="1:10" x14ac:dyDescent="0.15">
      <c r="A79" s="558"/>
      <c r="B79" s="559"/>
      <c r="C79" s="564" t="s">
        <v>138</v>
      </c>
      <c r="D79" s="525"/>
      <c r="E79" s="573" t="s">
        <v>139</v>
      </c>
      <c r="F79" s="566"/>
      <c r="G79" s="566"/>
      <c r="H79" s="566"/>
      <c r="I79" s="566"/>
      <c r="J79" s="566"/>
    </row>
    <row r="80" spans="1:10" ht="13.15" customHeight="1" x14ac:dyDescent="0.15">
      <c r="A80" s="558"/>
      <c r="B80" s="559"/>
      <c r="C80" s="585" t="s">
        <v>368</v>
      </c>
      <c r="D80" s="585" t="s">
        <v>369</v>
      </c>
      <c r="E80" s="506" t="s">
        <v>239</v>
      </c>
      <c r="F80" s="513" t="s">
        <v>370</v>
      </c>
      <c r="G80" s="513" t="s">
        <v>371</v>
      </c>
      <c r="H80" s="513" t="s">
        <v>372</v>
      </c>
      <c r="I80" s="344" t="s">
        <v>140</v>
      </c>
      <c r="J80" s="357" t="s">
        <v>141</v>
      </c>
    </row>
    <row r="81" spans="1:10" x14ac:dyDescent="0.15">
      <c r="A81" s="560"/>
      <c r="B81" s="561"/>
      <c r="C81" s="570"/>
      <c r="D81" s="570"/>
      <c r="E81" s="506"/>
      <c r="F81" s="570"/>
      <c r="G81" s="570"/>
      <c r="H81" s="570"/>
      <c r="I81" s="349" t="s">
        <v>142</v>
      </c>
      <c r="J81" s="358" t="s">
        <v>143</v>
      </c>
    </row>
    <row r="82" spans="1:10" ht="13.5" customHeight="1" x14ac:dyDescent="0.15">
      <c r="A82" s="554" t="s">
        <v>123</v>
      </c>
      <c r="B82" s="554"/>
      <c r="C82" s="321">
        <v>111112</v>
      </c>
      <c r="D82" s="322">
        <v>0</v>
      </c>
      <c r="E82" s="322">
        <v>31200992</v>
      </c>
      <c r="F82" s="322">
        <v>11736983</v>
      </c>
      <c r="G82" s="322">
        <v>6796406</v>
      </c>
      <c r="H82" s="322">
        <v>1116431</v>
      </c>
      <c r="I82" s="322">
        <v>8923414</v>
      </c>
      <c r="J82" s="322">
        <v>2627758</v>
      </c>
    </row>
    <row r="83" spans="1:10" ht="13.5" customHeight="1" x14ac:dyDescent="0.15">
      <c r="A83" s="79"/>
      <c r="B83" s="79"/>
      <c r="C83" s="323"/>
      <c r="D83" s="268"/>
      <c r="E83" s="268"/>
      <c r="F83" s="268"/>
      <c r="G83" s="268"/>
      <c r="H83" s="268"/>
      <c r="I83" s="268"/>
      <c r="J83" s="268"/>
    </row>
    <row r="84" spans="1:10" ht="14.25" customHeight="1" x14ac:dyDescent="0.15">
      <c r="A84" s="79">
        <v>1</v>
      </c>
      <c r="B84" s="68" t="s">
        <v>124</v>
      </c>
      <c r="C84" s="323">
        <v>0</v>
      </c>
      <c r="D84" s="268">
        <v>0</v>
      </c>
      <c r="E84" s="268">
        <v>34666</v>
      </c>
      <c r="F84" s="268">
        <v>19606</v>
      </c>
      <c r="G84" s="268">
        <v>15060</v>
      </c>
      <c r="H84" s="268">
        <v>0</v>
      </c>
      <c r="I84" s="268">
        <v>0</v>
      </c>
      <c r="J84" s="268">
        <v>0</v>
      </c>
    </row>
    <row r="85" spans="1:10" x14ac:dyDescent="0.15">
      <c r="A85" s="79">
        <v>2</v>
      </c>
      <c r="B85" s="68" t="s">
        <v>125</v>
      </c>
      <c r="C85" s="323">
        <v>0</v>
      </c>
      <c r="D85" s="268">
        <v>0</v>
      </c>
      <c r="E85" s="268">
        <v>4434653</v>
      </c>
      <c r="F85" s="268">
        <v>3048187</v>
      </c>
      <c r="G85" s="268">
        <v>584012</v>
      </c>
      <c r="H85" s="268">
        <v>19244</v>
      </c>
      <c r="I85" s="268">
        <v>783210</v>
      </c>
      <c r="J85" s="268">
        <v>0</v>
      </c>
    </row>
    <row r="86" spans="1:10" ht="13.5" customHeight="1" x14ac:dyDescent="0.15">
      <c r="A86" s="79">
        <v>3</v>
      </c>
      <c r="B86" s="68" t="s">
        <v>126</v>
      </c>
      <c r="C86" s="323">
        <v>0</v>
      </c>
      <c r="D86" s="268">
        <v>0</v>
      </c>
      <c r="E86" s="268">
        <v>10413302</v>
      </c>
      <c r="F86" s="268">
        <v>1405856</v>
      </c>
      <c r="G86" s="268">
        <v>847619</v>
      </c>
      <c r="H86" s="268">
        <v>27896</v>
      </c>
      <c r="I86" s="268">
        <v>8110931</v>
      </c>
      <c r="J86" s="268">
        <v>21000</v>
      </c>
    </row>
    <row r="87" spans="1:10" x14ac:dyDescent="0.15">
      <c r="A87" s="79">
        <v>4</v>
      </c>
      <c r="B87" s="68" t="s">
        <v>127</v>
      </c>
      <c r="C87" s="323">
        <v>0</v>
      </c>
      <c r="D87" s="268">
        <v>0</v>
      </c>
      <c r="E87" s="268">
        <v>4876510</v>
      </c>
      <c r="F87" s="268">
        <v>2664515</v>
      </c>
      <c r="G87" s="268">
        <v>2143555</v>
      </c>
      <c r="H87" s="268">
        <v>68440</v>
      </c>
      <c r="I87" s="268">
        <v>0</v>
      </c>
      <c r="J87" s="268">
        <v>0</v>
      </c>
    </row>
    <row r="88" spans="1:10" x14ac:dyDescent="0.15">
      <c r="A88" s="79">
        <v>5</v>
      </c>
      <c r="B88" s="68" t="s">
        <v>128</v>
      </c>
      <c r="C88" s="323">
        <v>0</v>
      </c>
      <c r="D88" s="268">
        <v>0</v>
      </c>
      <c r="E88" s="268">
        <v>223793</v>
      </c>
      <c r="F88" s="268">
        <v>27267</v>
      </c>
      <c r="G88" s="268">
        <v>16526</v>
      </c>
      <c r="H88" s="268">
        <v>0</v>
      </c>
      <c r="I88" s="268">
        <v>0</v>
      </c>
      <c r="J88" s="268">
        <v>180000</v>
      </c>
    </row>
    <row r="89" spans="1:10" x14ac:dyDescent="0.15">
      <c r="A89" s="79"/>
      <c r="B89" s="68"/>
      <c r="C89" s="323"/>
      <c r="D89" s="268"/>
      <c r="E89" s="268"/>
      <c r="F89" s="268"/>
      <c r="G89" s="268"/>
      <c r="H89" s="268"/>
      <c r="I89" s="268"/>
      <c r="J89" s="268"/>
    </row>
    <row r="90" spans="1:10" x14ac:dyDescent="0.15">
      <c r="A90" s="79">
        <v>6</v>
      </c>
      <c r="B90" s="68" t="s">
        <v>129</v>
      </c>
      <c r="C90" s="323">
        <v>0</v>
      </c>
      <c r="D90" s="268">
        <v>0</v>
      </c>
      <c r="E90" s="268">
        <v>288919</v>
      </c>
      <c r="F90" s="268">
        <v>23922</v>
      </c>
      <c r="G90" s="268">
        <v>164726</v>
      </c>
      <c r="H90" s="268">
        <v>64457</v>
      </c>
      <c r="I90" s="268">
        <v>26147</v>
      </c>
      <c r="J90" s="268">
        <v>9667</v>
      </c>
    </row>
    <row r="91" spans="1:10" x14ac:dyDescent="0.15">
      <c r="A91" s="79">
        <v>7</v>
      </c>
      <c r="B91" s="68" t="s">
        <v>130</v>
      </c>
      <c r="C91" s="323">
        <v>0</v>
      </c>
      <c r="D91" s="268">
        <v>0</v>
      </c>
      <c r="E91" s="268">
        <v>1774007</v>
      </c>
      <c r="F91" s="268">
        <v>21361</v>
      </c>
      <c r="G91" s="268">
        <v>248917</v>
      </c>
      <c r="H91" s="268">
        <v>3729</v>
      </c>
      <c r="I91" s="268">
        <v>0</v>
      </c>
      <c r="J91" s="268">
        <v>1500000</v>
      </c>
    </row>
    <row r="92" spans="1:10" x14ac:dyDescent="0.15">
      <c r="A92" s="79">
        <v>8</v>
      </c>
      <c r="B92" s="68" t="s">
        <v>131</v>
      </c>
      <c r="C92" s="323">
        <v>0</v>
      </c>
      <c r="D92" s="268">
        <v>0</v>
      </c>
      <c r="E92" s="268">
        <v>4877190</v>
      </c>
      <c r="F92" s="268">
        <v>1327250</v>
      </c>
      <c r="G92" s="268">
        <v>2385813</v>
      </c>
      <c r="H92" s="268">
        <v>618910</v>
      </c>
      <c r="I92" s="268">
        <v>3126</v>
      </c>
      <c r="J92" s="268">
        <v>542091</v>
      </c>
    </row>
    <row r="93" spans="1:10" x14ac:dyDescent="0.15">
      <c r="A93" s="79">
        <v>9</v>
      </c>
      <c r="B93" s="68" t="s">
        <v>132</v>
      </c>
      <c r="C93" s="323">
        <v>0</v>
      </c>
      <c r="D93" s="268">
        <v>0</v>
      </c>
      <c r="E93" s="268">
        <v>271694</v>
      </c>
      <c r="F93" s="268">
        <v>236186</v>
      </c>
      <c r="G93" s="268">
        <v>28352</v>
      </c>
      <c r="H93" s="268">
        <v>7156</v>
      </c>
      <c r="I93" s="268">
        <v>0</v>
      </c>
      <c r="J93" s="268">
        <v>0</v>
      </c>
    </row>
    <row r="94" spans="1:10" x14ac:dyDescent="0.15">
      <c r="A94" s="79">
        <v>10</v>
      </c>
      <c r="B94" s="68" t="s">
        <v>133</v>
      </c>
      <c r="C94" s="323">
        <v>0</v>
      </c>
      <c r="D94" s="268">
        <v>0</v>
      </c>
      <c r="E94" s="268">
        <v>3631252</v>
      </c>
      <c r="F94" s="268">
        <v>2962827</v>
      </c>
      <c r="G94" s="268">
        <v>361826</v>
      </c>
      <c r="H94" s="268">
        <v>306599</v>
      </c>
      <c r="I94" s="268">
        <v>0</v>
      </c>
      <c r="J94" s="268">
        <v>0</v>
      </c>
    </row>
    <row r="95" spans="1:10" ht="14.25" customHeight="1" x14ac:dyDescent="0.15">
      <c r="A95" s="79"/>
      <c r="B95" s="68"/>
      <c r="C95" s="323"/>
      <c r="D95" s="268"/>
      <c r="E95" s="268"/>
      <c r="F95" s="268"/>
      <c r="G95" s="268"/>
      <c r="H95" s="268"/>
      <c r="I95" s="268"/>
      <c r="J95" s="268"/>
    </row>
    <row r="96" spans="1:10" x14ac:dyDescent="0.15">
      <c r="A96" s="79">
        <v>11</v>
      </c>
      <c r="B96" s="68" t="s">
        <v>134</v>
      </c>
      <c r="C96" s="323">
        <v>0</v>
      </c>
      <c r="D96" s="268">
        <v>0</v>
      </c>
      <c r="E96" s="268">
        <v>6</v>
      </c>
      <c r="F96" s="268">
        <v>6</v>
      </c>
      <c r="G96" s="268">
        <v>0</v>
      </c>
      <c r="H96" s="268">
        <v>0</v>
      </c>
      <c r="I96" s="268">
        <v>0</v>
      </c>
      <c r="J96" s="268">
        <v>0</v>
      </c>
    </row>
    <row r="97" spans="1:10" x14ac:dyDescent="0.15">
      <c r="A97" s="79">
        <v>12</v>
      </c>
      <c r="B97" s="68" t="s">
        <v>135</v>
      </c>
      <c r="C97" s="323">
        <v>0</v>
      </c>
      <c r="D97" s="268">
        <v>0</v>
      </c>
      <c r="E97" s="268">
        <v>375000</v>
      </c>
      <c r="F97" s="268">
        <v>0</v>
      </c>
      <c r="G97" s="268">
        <v>0</v>
      </c>
      <c r="H97" s="268">
        <v>0</v>
      </c>
      <c r="I97" s="268">
        <v>0</v>
      </c>
      <c r="J97" s="268">
        <v>375000</v>
      </c>
    </row>
    <row r="98" spans="1:10" x14ac:dyDescent="0.15">
      <c r="A98" s="79">
        <v>13</v>
      </c>
      <c r="B98" s="68" t="s">
        <v>136</v>
      </c>
      <c r="C98" s="323">
        <v>111112</v>
      </c>
      <c r="D98" s="268">
        <v>0</v>
      </c>
      <c r="E98" s="268">
        <v>0</v>
      </c>
      <c r="F98" s="268">
        <v>0</v>
      </c>
      <c r="G98" s="268">
        <v>0</v>
      </c>
      <c r="H98" s="268">
        <v>0</v>
      </c>
      <c r="I98" s="268">
        <v>0</v>
      </c>
      <c r="J98" s="268">
        <v>0</v>
      </c>
    </row>
    <row r="99" spans="1:10" x14ac:dyDescent="0.15">
      <c r="A99" s="79"/>
      <c r="B99" s="68"/>
      <c r="C99" s="14"/>
      <c r="D99" s="15"/>
      <c r="E99" s="15"/>
      <c r="F99" s="15"/>
      <c r="G99" s="15"/>
      <c r="H99" s="15"/>
      <c r="I99" s="15"/>
      <c r="J99" s="15"/>
    </row>
    <row r="100" spans="1:10" x14ac:dyDescent="0.15">
      <c r="A100" s="82"/>
      <c r="B100" s="85" t="s">
        <v>137</v>
      </c>
      <c r="C100" s="231">
        <v>0.1</v>
      </c>
      <c r="D100" s="27">
        <v>0</v>
      </c>
      <c r="E100" s="17">
        <v>37.799999999999997</v>
      </c>
      <c r="F100" s="17">
        <v>14.2</v>
      </c>
      <c r="G100" s="17">
        <v>8.1999999999999993</v>
      </c>
      <c r="H100" s="17">
        <v>1.4</v>
      </c>
      <c r="I100" s="17">
        <v>10.8</v>
      </c>
      <c r="J100" s="17">
        <v>3.2</v>
      </c>
    </row>
    <row r="101" spans="1:10" x14ac:dyDescent="0.15">
      <c r="A101" s="72"/>
      <c r="B101" s="72"/>
      <c r="C101" s="72"/>
      <c r="D101" s="72"/>
      <c r="E101" s="72"/>
      <c r="F101" s="72"/>
      <c r="G101" s="72"/>
      <c r="H101" s="72"/>
      <c r="I101" s="72"/>
      <c r="J101" s="72"/>
    </row>
    <row r="102" spans="1:10" x14ac:dyDescent="0.15">
      <c r="A102" s="78" t="s">
        <v>117</v>
      </c>
      <c r="B102" s="72"/>
      <c r="C102" s="72"/>
      <c r="D102" s="72"/>
      <c r="E102" s="72"/>
      <c r="F102" s="72"/>
      <c r="G102" s="72"/>
      <c r="H102" s="72"/>
      <c r="I102" s="72"/>
      <c r="J102" s="72"/>
    </row>
    <row r="103" spans="1:10" ht="13.5" customHeight="1" thickBot="1" x14ac:dyDescent="0.2">
      <c r="A103" s="72"/>
      <c r="B103" s="72"/>
      <c r="C103" s="72"/>
      <c r="D103" s="72"/>
      <c r="E103" s="72"/>
      <c r="F103" s="72"/>
      <c r="G103" s="72"/>
      <c r="H103" s="553" t="s">
        <v>73</v>
      </c>
      <c r="I103" s="553"/>
      <c r="J103" s="72"/>
    </row>
    <row r="104" spans="1:10" ht="13.9" customHeight="1" thickTop="1" x14ac:dyDescent="0.15">
      <c r="A104" s="556" t="s">
        <v>118</v>
      </c>
      <c r="B104" s="557"/>
      <c r="C104" s="509" t="s">
        <v>374</v>
      </c>
      <c r="D104" s="510"/>
      <c r="E104" s="510"/>
      <c r="F104" s="510"/>
      <c r="G104" s="510"/>
      <c r="H104" s="510"/>
      <c r="I104" s="510"/>
      <c r="J104" s="72"/>
    </row>
    <row r="105" spans="1:10" x14ac:dyDescent="0.15">
      <c r="A105" s="558"/>
      <c r="B105" s="559"/>
      <c r="C105" s="513" t="s">
        <v>119</v>
      </c>
      <c r="D105" s="564" t="s">
        <v>363</v>
      </c>
      <c r="E105" s="565"/>
      <c r="F105" s="565"/>
      <c r="G105" s="525"/>
      <c r="H105" s="564" t="s">
        <v>364</v>
      </c>
      <c r="I105" s="565"/>
      <c r="J105" s="371"/>
    </row>
    <row r="106" spans="1:10" ht="13.15" customHeight="1" x14ac:dyDescent="0.15">
      <c r="A106" s="558"/>
      <c r="B106" s="559"/>
      <c r="C106" s="570"/>
      <c r="D106" s="513" t="s">
        <v>120</v>
      </c>
      <c r="E106" s="513" t="s">
        <v>121</v>
      </c>
      <c r="F106" s="513" t="s">
        <v>365</v>
      </c>
      <c r="G106" s="513" t="s">
        <v>366</v>
      </c>
      <c r="H106" s="506" t="s">
        <v>239</v>
      </c>
      <c r="I106" s="583" t="s">
        <v>367</v>
      </c>
      <c r="J106" s="225"/>
    </row>
    <row r="107" spans="1:10" x14ac:dyDescent="0.15">
      <c r="A107" s="560"/>
      <c r="B107" s="561"/>
      <c r="C107" s="514"/>
      <c r="D107" s="514"/>
      <c r="E107" s="514"/>
      <c r="F107" s="514"/>
      <c r="G107" s="514"/>
      <c r="H107" s="506"/>
      <c r="I107" s="588"/>
      <c r="J107" s="225"/>
    </row>
    <row r="108" spans="1:10" x14ac:dyDescent="0.15">
      <c r="A108" s="586" t="s">
        <v>123</v>
      </c>
      <c r="B108" s="587"/>
      <c r="C108" s="21">
        <v>114983999</v>
      </c>
      <c r="D108" s="232">
        <v>46869011</v>
      </c>
      <c r="E108" s="232">
        <v>16392868</v>
      </c>
      <c r="F108" s="232">
        <v>24988121</v>
      </c>
      <c r="G108" s="232">
        <v>5488022</v>
      </c>
      <c r="H108" s="232">
        <v>8611797</v>
      </c>
      <c r="I108" s="232">
        <v>8556117</v>
      </c>
      <c r="J108" s="15"/>
    </row>
    <row r="109" spans="1:10" x14ac:dyDescent="0.15">
      <c r="A109" s="79"/>
      <c r="B109" s="79"/>
      <c r="C109" s="14"/>
      <c r="D109" s="15"/>
      <c r="E109" s="15"/>
      <c r="F109" s="15"/>
      <c r="G109" s="15"/>
      <c r="H109" s="15"/>
      <c r="I109" s="15"/>
      <c r="J109" s="226"/>
    </row>
    <row r="110" spans="1:10" x14ac:dyDescent="0.15">
      <c r="A110" s="79">
        <v>1</v>
      </c>
      <c r="B110" s="68" t="s">
        <v>124</v>
      </c>
      <c r="C110" s="14">
        <v>411650</v>
      </c>
      <c r="D110" s="15">
        <v>381079</v>
      </c>
      <c r="E110" s="15">
        <v>381079</v>
      </c>
      <c r="F110" s="15">
        <v>0</v>
      </c>
      <c r="G110" s="15">
        <v>0</v>
      </c>
      <c r="H110" s="15">
        <v>0</v>
      </c>
      <c r="I110" s="15">
        <v>0</v>
      </c>
      <c r="J110" s="3"/>
    </row>
    <row r="111" spans="1:10" x14ac:dyDescent="0.15">
      <c r="A111" s="79">
        <v>2</v>
      </c>
      <c r="B111" s="68" t="s">
        <v>125</v>
      </c>
      <c r="C111" s="14">
        <v>34864167</v>
      </c>
      <c r="D111" s="15">
        <v>4089137</v>
      </c>
      <c r="E111" s="15">
        <v>4089137</v>
      </c>
      <c r="F111" s="15">
        <v>0</v>
      </c>
      <c r="G111" s="15">
        <v>0</v>
      </c>
      <c r="H111" s="15">
        <v>129366</v>
      </c>
      <c r="I111" s="15">
        <v>129366</v>
      </c>
      <c r="J111" s="3"/>
    </row>
    <row r="112" spans="1:10" ht="14.25" customHeight="1" x14ac:dyDescent="0.15">
      <c r="A112" s="79">
        <v>3</v>
      </c>
      <c r="B112" s="68" t="s">
        <v>126</v>
      </c>
      <c r="C112" s="14">
        <v>38874083</v>
      </c>
      <c r="D112" s="15">
        <v>27114521</v>
      </c>
      <c r="E112" s="15">
        <v>2940429</v>
      </c>
      <c r="F112" s="15">
        <v>24174092</v>
      </c>
      <c r="G112" s="15">
        <v>0</v>
      </c>
      <c r="H112" s="15">
        <v>991228</v>
      </c>
      <c r="I112" s="15">
        <v>991228</v>
      </c>
      <c r="J112" s="3"/>
    </row>
    <row r="113" spans="1:10" x14ac:dyDescent="0.15">
      <c r="A113" s="79">
        <v>4</v>
      </c>
      <c r="B113" s="68" t="s">
        <v>127</v>
      </c>
      <c r="C113" s="14">
        <v>7473601</v>
      </c>
      <c r="D113" s="15">
        <v>1756481</v>
      </c>
      <c r="E113" s="15">
        <v>1755406</v>
      </c>
      <c r="F113" s="15">
        <v>1075</v>
      </c>
      <c r="G113" s="15">
        <v>0</v>
      </c>
      <c r="H113" s="15">
        <v>142475</v>
      </c>
      <c r="I113" s="15">
        <v>142475</v>
      </c>
      <c r="J113" s="3"/>
    </row>
    <row r="114" spans="1:10" x14ac:dyDescent="0.15">
      <c r="A114" s="79">
        <v>5</v>
      </c>
      <c r="B114" s="68" t="s">
        <v>128</v>
      </c>
      <c r="C114" s="14">
        <v>224102</v>
      </c>
      <c r="D114" s="15">
        <v>5858</v>
      </c>
      <c r="E114" s="15">
        <v>5858</v>
      </c>
      <c r="F114" s="15">
        <v>0</v>
      </c>
      <c r="G114" s="15">
        <v>0</v>
      </c>
      <c r="H114" s="15">
        <v>0</v>
      </c>
      <c r="I114" s="15">
        <v>0</v>
      </c>
      <c r="J114" s="3"/>
    </row>
    <row r="115" spans="1:10" x14ac:dyDescent="0.15">
      <c r="A115" s="79"/>
      <c r="B115" s="68"/>
      <c r="C115" s="14"/>
      <c r="D115" s="15"/>
      <c r="E115" s="15"/>
      <c r="F115" s="15"/>
      <c r="G115" s="15"/>
      <c r="H115" s="15"/>
      <c r="I115" s="15"/>
      <c r="J115" s="4"/>
    </row>
    <row r="116" spans="1:10" x14ac:dyDescent="0.15">
      <c r="A116" s="79">
        <v>6</v>
      </c>
      <c r="B116" s="68" t="s">
        <v>129</v>
      </c>
      <c r="C116" s="14">
        <v>917980</v>
      </c>
      <c r="D116" s="15">
        <v>218648</v>
      </c>
      <c r="E116" s="15">
        <v>218648</v>
      </c>
      <c r="F116" s="15">
        <v>0</v>
      </c>
      <c r="G116" s="15">
        <v>0</v>
      </c>
      <c r="H116" s="15">
        <v>375637</v>
      </c>
      <c r="I116" s="15">
        <v>375637</v>
      </c>
      <c r="J116" s="3"/>
    </row>
    <row r="117" spans="1:10" x14ac:dyDescent="0.15">
      <c r="A117" s="79">
        <v>7</v>
      </c>
      <c r="B117" s="68" t="s">
        <v>130</v>
      </c>
      <c r="C117" s="14">
        <v>3090520</v>
      </c>
      <c r="D117" s="15">
        <v>186390</v>
      </c>
      <c r="E117" s="15">
        <v>186390</v>
      </c>
      <c r="F117" s="15">
        <v>0</v>
      </c>
      <c r="G117" s="15">
        <v>0</v>
      </c>
      <c r="H117" s="15">
        <v>31116</v>
      </c>
      <c r="I117" s="15">
        <v>31116</v>
      </c>
      <c r="J117" s="3"/>
    </row>
    <row r="118" spans="1:10" x14ac:dyDescent="0.15">
      <c r="A118" s="79">
        <v>8</v>
      </c>
      <c r="B118" s="68" t="s">
        <v>131</v>
      </c>
      <c r="C118" s="14">
        <v>10933604</v>
      </c>
      <c r="D118" s="15">
        <v>1610213</v>
      </c>
      <c r="E118" s="15">
        <v>1610213</v>
      </c>
      <c r="F118" s="15">
        <v>0</v>
      </c>
      <c r="G118" s="15">
        <v>0</v>
      </c>
      <c r="H118" s="15">
        <v>4385823</v>
      </c>
      <c r="I118" s="15">
        <v>4385823</v>
      </c>
      <c r="J118" s="3"/>
    </row>
    <row r="119" spans="1:10" x14ac:dyDescent="0.15">
      <c r="A119" s="79">
        <v>9</v>
      </c>
      <c r="B119" s="68" t="s">
        <v>132</v>
      </c>
      <c r="C119" s="14">
        <v>3212765</v>
      </c>
      <c r="D119" s="15">
        <v>2333914</v>
      </c>
      <c r="E119" s="15">
        <v>2333914</v>
      </c>
      <c r="F119" s="15">
        <v>0</v>
      </c>
      <c r="G119" s="15">
        <v>0</v>
      </c>
      <c r="H119" s="15">
        <v>555051</v>
      </c>
      <c r="I119" s="15">
        <v>555051</v>
      </c>
      <c r="J119" s="3"/>
    </row>
    <row r="120" spans="1:10" x14ac:dyDescent="0.15">
      <c r="A120" s="79">
        <v>10</v>
      </c>
      <c r="B120" s="68" t="s">
        <v>133</v>
      </c>
      <c r="C120" s="14">
        <v>9062825</v>
      </c>
      <c r="D120" s="15">
        <v>3684748</v>
      </c>
      <c r="E120" s="15">
        <v>2871794</v>
      </c>
      <c r="F120" s="15">
        <v>812954</v>
      </c>
      <c r="G120" s="15">
        <v>0</v>
      </c>
      <c r="H120" s="15">
        <v>1945421</v>
      </c>
      <c r="I120" s="15">
        <v>1945421</v>
      </c>
      <c r="J120" s="3"/>
    </row>
    <row r="121" spans="1:10" x14ac:dyDescent="0.15">
      <c r="A121" s="79"/>
      <c r="B121" s="68"/>
      <c r="C121" s="14"/>
      <c r="D121" s="15"/>
      <c r="E121" s="15"/>
      <c r="F121" s="15"/>
      <c r="G121" s="15"/>
      <c r="H121" s="15"/>
      <c r="I121" s="15"/>
      <c r="J121" s="4"/>
    </row>
    <row r="122" spans="1:10" x14ac:dyDescent="0.15">
      <c r="A122" s="79">
        <v>11</v>
      </c>
      <c r="B122" s="68" t="s">
        <v>134</v>
      </c>
      <c r="C122" s="14">
        <v>5488022</v>
      </c>
      <c r="D122" s="15">
        <v>5488022</v>
      </c>
      <c r="E122" s="15">
        <v>0</v>
      </c>
      <c r="F122" s="15">
        <v>0</v>
      </c>
      <c r="G122" s="15">
        <v>5488022</v>
      </c>
      <c r="H122" s="15">
        <v>0</v>
      </c>
      <c r="I122" s="15">
        <v>0</v>
      </c>
      <c r="J122" s="3"/>
    </row>
    <row r="123" spans="1:10" x14ac:dyDescent="0.15">
      <c r="A123" s="79">
        <v>12</v>
      </c>
      <c r="B123" s="68" t="s">
        <v>135</v>
      </c>
      <c r="C123" s="14">
        <v>375000</v>
      </c>
      <c r="D123" s="15">
        <v>0</v>
      </c>
      <c r="E123" s="15">
        <v>0</v>
      </c>
      <c r="F123" s="15">
        <v>0</v>
      </c>
      <c r="G123" s="15">
        <v>0</v>
      </c>
      <c r="H123" s="15">
        <v>0</v>
      </c>
      <c r="I123" s="15">
        <v>0</v>
      </c>
      <c r="J123" s="3"/>
    </row>
    <row r="124" spans="1:10" x14ac:dyDescent="0.15">
      <c r="A124" s="79">
        <v>13</v>
      </c>
      <c r="B124" s="68" t="s">
        <v>136</v>
      </c>
      <c r="C124" s="14">
        <v>55680</v>
      </c>
      <c r="D124" s="15">
        <v>0</v>
      </c>
      <c r="E124" s="15">
        <v>0</v>
      </c>
      <c r="F124" s="15">
        <v>0</v>
      </c>
      <c r="G124" s="15">
        <v>0</v>
      </c>
      <c r="H124" s="15">
        <v>55680</v>
      </c>
      <c r="I124" s="15">
        <v>0</v>
      </c>
      <c r="J124" s="15"/>
    </row>
    <row r="125" spans="1:10" ht="13.5" customHeight="1" x14ac:dyDescent="0.15">
      <c r="A125" s="79"/>
      <c r="B125" s="68"/>
      <c r="C125" s="14"/>
      <c r="D125" s="15"/>
      <c r="E125" s="15"/>
      <c r="F125" s="15"/>
      <c r="G125" s="15"/>
      <c r="H125" s="15"/>
      <c r="I125" s="15"/>
      <c r="J125" s="230"/>
    </row>
    <row r="126" spans="1:10" ht="13.5" customHeight="1" x14ac:dyDescent="0.15">
      <c r="A126" s="82"/>
      <c r="B126" s="85" t="s">
        <v>137</v>
      </c>
      <c r="C126" s="231">
        <v>100</v>
      </c>
      <c r="D126" s="17">
        <v>40.799999999999997</v>
      </c>
      <c r="E126" s="17">
        <v>14.3</v>
      </c>
      <c r="F126" s="17">
        <v>21.7</v>
      </c>
      <c r="G126" s="17">
        <v>4.8</v>
      </c>
      <c r="H126" s="17">
        <v>7.5</v>
      </c>
      <c r="I126" s="17">
        <v>7.4</v>
      </c>
      <c r="J126" s="71"/>
    </row>
    <row r="127" spans="1:10" ht="14.25" customHeight="1" thickBot="1" x14ac:dyDescent="0.2">
      <c r="A127" s="84"/>
      <c r="B127" s="84"/>
      <c r="C127" s="72"/>
      <c r="D127" s="72"/>
      <c r="E127" s="72"/>
      <c r="F127" s="72"/>
      <c r="G127" s="72"/>
      <c r="H127" s="72"/>
      <c r="I127" s="72"/>
      <c r="J127" s="72"/>
    </row>
    <row r="128" spans="1:10" ht="13.9" customHeight="1" thickTop="1" x14ac:dyDescent="0.15">
      <c r="A128" s="556" t="s">
        <v>118</v>
      </c>
      <c r="B128" s="557"/>
      <c r="C128" s="576" t="s">
        <v>375</v>
      </c>
      <c r="D128" s="577"/>
      <c r="E128" s="577"/>
      <c r="F128" s="577"/>
      <c r="G128" s="577"/>
      <c r="H128" s="577"/>
      <c r="I128" s="577"/>
      <c r="J128" s="577"/>
    </row>
    <row r="129" spans="1:10" ht="13.5" customHeight="1" x14ac:dyDescent="0.15">
      <c r="A129" s="558"/>
      <c r="B129" s="559"/>
      <c r="C129" s="564" t="s">
        <v>138</v>
      </c>
      <c r="D129" s="525"/>
      <c r="E129" s="564" t="s">
        <v>139</v>
      </c>
      <c r="F129" s="565"/>
      <c r="G129" s="565"/>
      <c r="H129" s="565"/>
      <c r="I129" s="565"/>
      <c r="J129" s="565"/>
    </row>
    <row r="130" spans="1:10" ht="13.15" customHeight="1" x14ac:dyDescent="0.15">
      <c r="A130" s="558"/>
      <c r="B130" s="559"/>
      <c r="C130" s="585" t="s">
        <v>368</v>
      </c>
      <c r="D130" s="585" t="s">
        <v>369</v>
      </c>
      <c r="E130" s="513" t="s">
        <v>120</v>
      </c>
      <c r="F130" s="513" t="s">
        <v>370</v>
      </c>
      <c r="G130" s="513" t="s">
        <v>371</v>
      </c>
      <c r="H130" s="513" t="s">
        <v>372</v>
      </c>
      <c r="I130" s="344" t="s">
        <v>140</v>
      </c>
      <c r="J130" s="357" t="s">
        <v>141</v>
      </c>
    </row>
    <row r="131" spans="1:10" x14ac:dyDescent="0.15">
      <c r="A131" s="560"/>
      <c r="B131" s="561"/>
      <c r="C131" s="580"/>
      <c r="D131" s="580"/>
      <c r="E131" s="514"/>
      <c r="F131" s="514"/>
      <c r="G131" s="514"/>
      <c r="H131" s="514"/>
      <c r="I131" s="349" t="s">
        <v>142</v>
      </c>
      <c r="J131" s="358" t="s">
        <v>143</v>
      </c>
    </row>
    <row r="132" spans="1:10" x14ac:dyDescent="0.15">
      <c r="A132" s="586" t="s">
        <v>123</v>
      </c>
      <c r="B132" s="587"/>
      <c r="C132" s="21">
        <v>55680</v>
      </c>
      <c r="D132" s="232">
        <v>0</v>
      </c>
      <c r="E132" s="232">
        <v>59503191</v>
      </c>
      <c r="F132" s="232">
        <v>12201212</v>
      </c>
      <c r="G132" s="232">
        <v>33760624</v>
      </c>
      <c r="H132" s="232">
        <v>1099490</v>
      </c>
      <c r="I132" s="232">
        <v>9756920</v>
      </c>
      <c r="J132" s="232">
        <v>2684945</v>
      </c>
    </row>
    <row r="133" spans="1:10" x14ac:dyDescent="0.15">
      <c r="A133" s="79"/>
      <c r="B133" s="79"/>
      <c r="C133" s="14"/>
      <c r="D133" s="15"/>
      <c r="E133" s="15"/>
      <c r="F133" s="15"/>
      <c r="G133" s="15"/>
      <c r="H133" s="15"/>
      <c r="I133" s="15"/>
      <c r="J133" s="15"/>
    </row>
    <row r="134" spans="1:10" x14ac:dyDescent="0.15">
      <c r="A134" s="79">
        <v>1</v>
      </c>
      <c r="B134" s="68" t="s">
        <v>124</v>
      </c>
      <c r="C134" s="14">
        <v>0</v>
      </c>
      <c r="D134" s="15">
        <v>0</v>
      </c>
      <c r="E134" s="15">
        <v>30571</v>
      </c>
      <c r="F134" s="15">
        <v>16587</v>
      </c>
      <c r="G134" s="15">
        <v>13984</v>
      </c>
      <c r="H134" s="15">
        <v>0</v>
      </c>
      <c r="I134" s="15">
        <v>0</v>
      </c>
      <c r="J134" s="15">
        <v>0</v>
      </c>
    </row>
    <row r="135" spans="1:10" x14ac:dyDescent="0.15">
      <c r="A135" s="79">
        <v>2</v>
      </c>
      <c r="B135" s="68" t="s">
        <v>125</v>
      </c>
      <c r="C135" s="14">
        <v>0</v>
      </c>
      <c r="D135" s="15">
        <v>0</v>
      </c>
      <c r="E135" s="15">
        <v>30645664</v>
      </c>
      <c r="F135" s="15">
        <v>2501475</v>
      </c>
      <c r="G135" s="15">
        <v>26726467</v>
      </c>
      <c r="H135" s="15">
        <v>40631</v>
      </c>
      <c r="I135" s="15">
        <v>1377091</v>
      </c>
      <c r="J135" s="15">
        <v>0</v>
      </c>
    </row>
    <row r="136" spans="1:10" x14ac:dyDescent="0.15">
      <c r="A136" s="79">
        <v>3</v>
      </c>
      <c r="B136" s="68" t="s">
        <v>126</v>
      </c>
      <c r="C136" s="14">
        <v>0</v>
      </c>
      <c r="D136" s="15">
        <v>0</v>
      </c>
      <c r="E136" s="15">
        <v>10768334</v>
      </c>
      <c r="F136" s="15">
        <v>1405727</v>
      </c>
      <c r="G136" s="15">
        <v>948207</v>
      </c>
      <c r="H136" s="15">
        <v>53313</v>
      </c>
      <c r="I136" s="15">
        <v>8334267</v>
      </c>
      <c r="J136" s="15">
        <v>26820</v>
      </c>
    </row>
    <row r="137" spans="1:10" x14ac:dyDescent="0.15">
      <c r="A137" s="79">
        <v>4</v>
      </c>
      <c r="B137" s="68" t="s">
        <v>127</v>
      </c>
      <c r="C137" s="14">
        <v>0</v>
      </c>
      <c r="D137" s="15">
        <v>0</v>
      </c>
      <c r="E137" s="15">
        <v>5574645</v>
      </c>
      <c r="F137" s="15">
        <v>3012803</v>
      </c>
      <c r="G137" s="15">
        <v>2492553</v>
      </c>
      <c r="H137" s="15">
        <v>69289</v>
      </c>
      <c r="I137" s="15">
        <v>0</v>
      </c>
      <c r="J137" s="15">
        <v>0</v>
      </c>
    </row>
    <row r="138" spans="1:10" ht="14.25" customHeight="1" x14ac:dyDescent="0.15">
      <c r="A138" s="79">
        <v>5</v>
      </c>
      <c r="B138" s="68" t="s">
        <v>128</v>
      </c>
      <c r="C138" s="14">
        <v>0</v>
      </c>
      <c r="D138" s="15">
        <v>0</v>
      </c>
      <c r="E138" s="15">
        <v>218244</v>
      </c>
      <c r="F138" s="15">
        <v>26507</v>
      </c>
      <c r="G138" s="15">
        <v>11737</v>
      </c>
      <c r="H138" s="15">
        <v>0</v>
      </c>
      <c r="I138" s="15">
        <v>0</v>
      </c>
      <c r="J138" s="15">
        <v>180000</v>
      </c>
    </row>
    <row r="139" spans="1:10" x14ac:dyDescent="0.15">
      <c r="A139" s="79"/>
      <c r="B139" s="68"/>
      <c r="C139" s="14"/>
      <c r="D139" s="15"/>
      <c r="E139" s="15"/>
      <c r="F139" s="15"/>
      <c r="G139" s="15"/>
      <c r="H139" s="15"/>
      <c r="I139" s="15"/>
      <c r="J139" s="15"/>
    </row>
    <row r="140" spans="1:10" x14ac:dyDescent="0.15">
      <c r="A140" s="79">
        <v>6</v>
      </c>
      <c r="B140" s="68" t="s">
        <v>129</v>
      </c>
      <c r="C140" s="14">
        <v>0</v>
      </c>
      <c r="D140" s="15">
        <v>0</v>
      </c>
      <c r="E140" s="15">
        <v>323695</v>
      </c>
      <c r="F140" s="15">
        <v>22925</v>
      </c>
      <c r="G140" s="15">
        <v>158796</v>
      </c>
      <c r="H140" s="15">
        <v>76769</v>
      </c>
      <c r="I140" s="15">
        <v>42958</v>
      </c>
      <c r="J140" s="15">
        <v>22247</v>
      </c>
    </row>
    <row r="141" spans="1:10" x14ac:dyDescent="0.15">
      <c r="A141" s="79">
        <v>7</v>
      </c>
      <c r="B141" s="68" t="s">
        <v>130</v>
      </c>
      <c r="C141" s="14">
        <v>0</v>
      </c>
      <c r="D141" s="15">
        <v>0</v>
      </c>
      <c r="E141" s="15">
        <v>2873014</v>
      </c>
      <c r="F141" s="15">
        <v>527700</v>
      </c>
      <c r="G141" s="15">
        <v>844618</v>
      </c>
      <c r="H141" s="15">
        <v>696</v>
      </c>
      <c r="I141" s="15">
        <v>0</v>
      </c>
      <c r="J141" s="15">
        <v>1500000</v>
      </c>
    </row>
    <row r="142" spans="1:10" x14ac:dyDescent="0.15">
      <c r="A142" s="79">
        <v>8</v>
      </c>
      <c r="B142" s="68" t="s">
        <v>131</v>
      </c>
      <c r="C142" s="14">
        <v>0</v>
      </c>
      <c r="D142" s="15">
        <v>0</v>
      </c>
      <c r="E142" s="15">
        <v>4937568</v>
      </c>
      <c r="F142" s="15">
        <v>1511133</v>
      </c>
      <c r="G142" s="15">
        <v>2265179</v>
      </c>
      <c r="H142" s="15">
        <v>577774</v>
      </c>
      <c r="I142" s="15">
        <v>2604</v>
      </c>
      <c r="J142" s="15">
        <v>580878</v>
      </c>
    </row>
    <row r="143" spans="1:10" x14ac:dyDescent="0.15">
      <c r="A143" s="79">
        <v>9</v>
      </c>
      <c r="B143" s="68" t="s">
        <v>132</v>
      </c>
      <c r="C143" s="14">
        <v>0</v>
      </c>
      <c r="D143" s="15">
        <v>0</v>
      </c>
      <c r="E143" s="15">
        <v>323800</v>
      </c>
      <c r="F143" s="15">
        <v>293702</v>
      </c>
      <c r="G143" s="15">
        <v>26057</v>
      </c>
      <c r="H143" s="15">
        <v>4041</v>
      </c>
      <c r="I143" s="15">
        <v>0</v>
      </c>
      <c r="J143" s="15">
        <v>0</v>
      </c>
    </row>
    <row r="144" spans="1:10" x14ac:dyDescent="0.15">
      <c r="A144" s="79">
        <v>10</v>
      </c>
      <c r="B144" s="68" t="s">
        <v>133</v>
      </c>
      <c r="C144" s="14">
        <v>0</v>
      </c>
      <c r="D144" s="15">
        <v>0</v>
      </c>
      <c r="E144" s="15">
        <v>3432656</v>
      </c>
      <c r="F144" s="15">
        <v>2882653</v>
      </c>
      <c r="G144" s="15">
        <v>273026</v>
      </c>
      <c r="H144" s="15">
        <v>276977</v>
      </c>
      <c r="I144" s="15">
        <v>0</v>
      </c>
      <c r="J144" s="15">
        <v>0</v>
      </c>
    </row>
    <row r="145" spans="1:10" x14ac:dyDescent="0.15">
      <c r="A145" s="79"/>
      <c r="B145" s="68"/>
      <c r="C145" s="14"/>
      <c r="D145" s="15"/>
      <c r="E145" s="15"/>
      <c r="F145" s="15"/>
      <c r="G145" s="15"/>
      <c r="H145" s="15"/>
      <c r="I145" s="15"/>
      <c r="J145" s="15"/>
    </row>
    <row r="146" spans="1:10" x14ac:dyDescent="0.15">
      <c r="A146" s="79">
        <v>11</v>
      </c>
      <c r="B146" s="68" t="s">
        <v>134</v>
      </c>
      <c r="C146" s="14">
        <v>0</v>
      </c>
      <c r="D146" s="15">
        <v>0</v>
      </c>
      <c r="E146" s="15">
        <v>0</v>
      </c>
      <c r="F146" s="15">
        <v>0</v>
      </c>
      <c r="G146" s="15">
        <v>0</v>
      </c>
      <c r="H146" s="15">
        <v>0</v>
      </c>
      <c r="I146" s="15">
        <v>0</v>
      </c>
      <c r="J146" s="15">
        <v>0</v>
      </c>
    </row>
    <row r="147" spans="1:10" x14ac:dyDescent="0.15">
      <c r="A147" s="79">
        <v>12</v>
      </c>
      <c r="B147" s="68" t="s">
        <v>135</v>
      </c>
      <c r="C147" s="14">
        <v>0</v>
      </c>
      <c r="D147" s="15">
        <v>0</v>
      </c>
      <c r="E147" s="15">
        <v>375000</v>
      </c>
      <c r="F147" s="15">
        <v>0</v>
      </c>
      <c r="G147" s="15">
        <v>0</v>
      </c>
      <c r="H147" s="15">
        <v>0</v>
      </c>
      <c r="I147" s="15">
        <v>0</v>
      </c>
      <c r="J147" s="15">
        <v>375000</v>
      </c>
    </row>
    <row r="148" spans="1:10" x14ac:dyDescent="0.15">
      <c r="A148" s="79">
        <v>13</v>
      </c>
      <c r="B148" s="68" t="s">
        <v>136</v>
      </c>
      <c r="C148" s="14">
        <v>55680</v>
      </c>
      <c r="D148" s="15">
        <v>0</v>
      </c>
      <c r="E148" s="15">
        <v>0</v>
      </c>
      <c r="F148" s="15">
        <v>0</v>
      </c>
      <c r="G148" s="15">
        <v>0</v>
      </c>
      <c r="H148" s="15">
        <v>0</v>
      </c>
      <c r="I148" s="15">
        <v>0</v>
      </c>
      <c r="J148" s="15">
        <v>0</v>
      </c>
    </row>
    <row r="149" spans="1:10" x14ac:dyDescent="0.15">
      <c r="A149" s="79"/>
      <c r="B149" s="68"/>
      <c r="C149" s="14"/>
      <c r="D149" s="15"/>
      <c r="E149" s="15"/>
      <c r="F149" s="15"/>
      <c r="G149" s="15"/>
      <c r="H149" s="15"/>
      <c r="I149" s="15"/>
      <c r="J149" s="15"/>
    </row>
    <row r="150" spans="1:10" ht="14.25" customHeight="1" x14ac:dyDescent="0.15">
      <c r="A150" s="82"/>
      <c r="B150" s="85" t="s">
        <v>137</v>
      </c>
      <c r="C150" s="231">
        <v>0.1</v>
      </c>
      <c r="D150" s="17">
        <v>0</v>
      </c>
      <c r="E150" s="17">
        <v>51.7</v>
      </c>
      <c r="F150" s="17">
        <v>10.6</v>
      </c>
      <c r="G150" s="17">
        <v>29.4</v>
      </c>
      <c r="H150" s="17">
        <v>0.9</v>
      </c>
      <c r="I150" s="17">
        <v>8.5</v>
      </c>
      <c r="J150" s="17">
        <v>2.2999999999999998</v>
      </c>
    </row>
    <row r="151" spans="1:10" ht="14.25" customHeight="1" x14ac:dyDescent="0.15">
      <c r="A151" s="79"/>
      <c r="B151" s="68"/>
      <c r="C151" s="43"/>
      <c r="D151" s="43"/>
      <c r="E151" s="43"/>
      <c r="F151" s="43"/>
      <c r="G151" s="43"/>
      <c r="H151" s="43"/>
      <c r="I151" s="43"/>
      <c r="J151" s="43"/>
    </row>
    <row r="152" spans="1:10" x14ac:dyDescent="0.15">
      <c r="A152" s="78" t="s">
        <v>117</v>
      </c>
      <c r="B152" s="72"/>
      <c r="C152" s="72"/>
      <c r="D152" s="72"/>
      <c r="E152" s="72"/>
      <c r="F152" s="72"/>
      <c r="G152" s="72"/>
      <c r="H152" s="72"/>
      <c r="I152" s="72"/>
      <c r="J152" s="72"/>
    </row>
    <row r="153" spans="1:10" ht="13.5" customHeight="1" thickBot="1" x14ac:dyDescent="0.2">
      <c r="A153" s="72"/>
      <c r="B153" s="72"/>
      <c r="C153" s="72"/>
      <c r="D153" s="72"/>
      <c r="E153" s="72"/>
      <c r="F153" s="72"/>
      <c r="G153" s="72"/>
      <c r="H153" s="553" t="s">
        <v>73</v>
      </c>
      <c r="I153" s="553"/>
      <c r="J153" s="72"/>
    </row>
    <row r="154" spans="1:10" ht="13.9" customHeight="1" thickTop="1" x14ac:dyDescent="0.15">
      <c r="A154" s="578" t="s">
        <v>39</v>
      </c>
      <c r="B154" s="579"/>
      <c r="C154" s="509" t="s">
        <v>405</v>
      </c>
      <c r="D154" s="510"/>
      <c r="E154" s="510"/>
      <c r="F154" s="510"/>
      <c r="G154" s="510"/>
      <c r="H154" s="510"/>
      <c r="I154" s="510"/>
      <c r="J154" s="72"/>
    </row>
    <row r="155" spans="1:10" x14ac:dyDescent="0.15">
      <c r="A155" s="561"/>
      <c r="B155" s="580"/>
      <c r="C155" s="513" t="s">
        <v>119</v>
      </c>
      <c r="D155" s="564" t="s">
        <v>235</v>
      </c>
      <c r="E155" s="565"/>
      <c r="F155" s="565"/>
      <c r="G155" s="525"/>
      <c r="H155" s="506" t="s">
        <v>236</v>
      </c>
      <c r="I155" s="564"/>
      <c r="J155" s="72"/>
    </row>
    <row r="156" spans="1:10" ht="13.15" customHeight="1" x14ac:dyDescent="0.15">
      <c r="A156" s="561"/>
      <c r="B156" s="580"/>
      <c r="C156" s="570"/>
      <c r="D156" s="573" t="s">
        <v>120</v>
      </c>
      <c r="E156" s="566" t="s">
        <v>121</v>
      </c>
      <c r="F156" s="566" t="s">
        <v>237</v>
      </c>
      <c r="G156" s="568" t="s">
        <v>238</v>
      </c>
      <c r="H156" s="506" t="s">
        <v>239</v>
      </c>
      <c r="I156" s="575" t="s">
        <v>323</v>
      </c>
      <c r="J156" s="72"/>
    </row>
    <row r="157" spans="1:10" x14ac:dyDescent="0.15">
      <c r="A157" s="581"/>
      <c r="B157" s="582"/>
      <c r="C157" s="514"/>
      <c r="D157" s="574"/>
      <c r="E157" s="567"/>
      <c r="F157" s="567"/>
      <c r="G157" s="569"/>
      <c r="H157" s="506"/>
      <c r="I157" s="564"/>
      <c r="J157" s="72"/>
    </row>
    <row r="158" spans="1:10" x14ac:dyDescent="0.15">
      <c r="A158" s="554" t="s">
        <v>206</v>
      </c>
      <c r="B158" s="555"/>
      <c r="C158" s="21">
        <v>102069968</v>
      </c>
      <c r="D158" s="232">
        <v>53309932</v>
      </c>
      <c r="E158" s="232">
        <v>16278461</v>
      </c>
      <c r="F158" s="232">
        <v>31212906</v>
      </c>
      <c r="G158" s="232">
        <v>5818565</v>
      </c>
      <c r="H158" s="232">
        <v>11933783</v>
      </c>
      <c r="I158" s="232">
        <v>11933783</v>
      </c>
      <c r="J158" s="72"/>
    </row>
    <row r="159" spans="1:10" x14ac:dyDescent="0.15">
      <c r="A159" s="79"/>
      <c r="B159" s="80"/>
      <c r="C159" s="14"/>
      <c r="D159" s="15"/>
      <c r="E159" s="15"/>
      <c r="F159" s="15"/>
      <c r="G159" s="15"/>
      <c r="H159" s="15"/>
      <c r="I159" s="15"/>
      <c r="J159" s="72"/>
    </row>
    <row r="160" spans="1:10" x14ac:dyDescent="0.15">
      <c r="A160" s="79">
        <v>1</v>
      </c>
      <c r="B160" s="81" t="s">
        <v>24</v>
      </c>
      <c r="C160" s="14">
        <v>398525</v>
      </c>
      <c r="D160" s="15">
        <v>364766</v>
      </c>
      <c r="E160" s="15">
        <v>364766</v>
      </c>
      <c r="F160" s="15" t="s">
        <v>220</v>
      </c>
      <c r="G160" s="15" t="s">
        <v>220</v>
      </c>
      <c r="H160" s="15" t="s">
        <v>220</v>
      </c>
      <c r="I160" s="15" t="s">
        <v>3</v>
      </c>
      <c r="J160" s="72"/>
    </row>
    <row r="161" spans="1:10" x14ac:dyDescent="0.15">
      <c r="A161" s="79">
        <v>2</v>
      </c>
      <c r="B161" s="81" t="s">
        <v>25</v>
      </c>
      <c r="C161" s="14">
        <v>9596325</v>
      </c>
      <c r="D161" s="15">
        <v>3909508</v>
      </c>
      <c r="E161" s="15">
        <v>3909508</v>
      </c>
      <c r="F161" s="15" t="s">
        <v>220</v>
      </c>
      <c r="G161" s="15" t="s">
        <v>220</v>
      </c>
      <c r="H161" s="15">
        <v>108353</v>
      </c>
      <c r="I161" s="15">
        <v>108353</v>
      </c>
      <c r="J161" s="72"/>
    </row>
    <row r="162" spans="1:10" ht="14.25" customHeight="1" x14ac:dyDescent="0.15">
      <c r="A162" s="79">
        <v>3</v>
      </c>
      <c r="B162" s="81" t="s">
        <v>26</v>
      </c>
      <c r="C162" s="14">
        <v>45855011</v>
      </c>
      <c r="D162" s="15">
        <v>33953091</v>
      </c>
      <c r="E162" s="15">
        <v>2908374</v>
      </c>
      <c r="F162" s="15">
        <v>31044717</v>
      </c>
      <c r="G162" s="15" t="s">
        <v>220</v>
      </c>
      <c r="H162" s="15">
        <v>131269</v>
      </c>
      <c r="I162" s="15">
        <v>131269</v>
      </c>
      <c r="J162" s="72"/>
    </row>
    <row r="163" spans="1:10" x14ac:dyDescent="0.15">
      <c r="A163" s="79">
        <v>4</v>
      </c>
      <c r="B163" s="81" t="s">
        <v>27</v>
      </c>
      <c r="C163" s="14">
        <v>8732073</v>
      </c>
      <c r="D163" s="15">
        <v>1953816</v>
      </c>
      <c r="E163" s="15">
        <v>1918573</v>
      </c>
      <c r="F163" s="15">
        <v>35243</v>
      </c>
      <c r="G163" s="15" t="s">
        <v>220</v>
      </c>
      <c r="H163" s="15">
        <v>116975</v>
      </c>
      <c r="I163" s="15">
        <v>116975</v>
      </c>
      <c r="J163" s="72"/>
    </row>
    <row r="164" spans="1:10" x14ac:dyDescent="0.15">
      <c r="A164" s="79">
        <v>5</v>
      </c>
      <c r="B164" s="81" t="s">
        <v>28</v>
      </c>
      <c r="C164" s="14">
        <v>328087</v>
      </c>
      <c r="D164" s="15">
        <v>6221</v>
      </c>
      <c r="E164" s="15">
        <v>6221</v>
      </c>
      <c r="F164" s="15" t="s">
        <v>220</v>
      </c>
      <c r="G164" s="15" t="s">
        <v>220</v>
      </c>
      <c r="H164" s="15" t="s">
        <v>220</v>
      </c>
      <c r="I164" s="15" t="s">
        <v>3</v>
      </c>
      <c r="J164" s="72"/>
    </row>
    <row r="165" spans="1:10" x14ac:dyDescent="0.15">
      <c r="A165" s="79"/>
      <c r="B165" s="81"/>
      <c r="C165" s="14"/>
      <c r="D165" s="15"/>
      <c r="E165" s="15"/>
      <c r="F165" s="15"/>
      <c r="G165" s="15"/>
      <c r="H165" s="15"/>
      <c r="I165" s="15"/>
      <c r="J165" s="72"/>
    </row>
    <row r="166" spans="1:10" x14ac:dyDescent="0.15">
      <c r="A166" s="79">
        <v>6</v>
      </c>
      <c r="B166" s="81" t="s">
        <v>29</v>
      </c>
      <c r="C166" s="14">
        <v>879390</v>
      </c>
      <c r="D166" s="15">
        <v>230294</v>
      </c>
      <c r="E166" s="15">
        <v>230294</v>
      </c>
      <c r="F166" s="15" t="s">
        <v>220</v>
      </c>
      <c r="G166" s="15" t="s">
        <v>220</v>
      </c>
      <c r="H166" s="15">
        <v>272514</v>
      </c>
      <c r="I166" s="15">
        <v>272514</v>
      </c>
      <c r="J166" s="72"/>
    </row>
    <row r="167" spans="1:10" x14ac:dyDescent="0.15">
      <c r="A167" s="79">
        <v>7</v>
      </c>
      <c r="B167" s="81" t="s">
        <v>30</v>
      </c>
      <c r="C167" s="14">
        <v>2489966</v>
      </c>
      <c r="D167" s="15">
        <v>189642</v>
      </c>
      <c r="E167" s="15">
        <v>189642</v>
      </c>
      <c r="F167" s="15" t="s">
        <v>220</v>
      </c>
      <c r="G167" s="15" t="s">
        <v>220</v>
      </c>
      <c r="H167" s="15">
        <v>1691</v>
      </c>
      <c r="I167" s="15">
        <v>1691</v>
      </c>
      <c r="J167" s="72"/>
    </row>
    <row r="168" spans="1:10" x14ac:dyDescent="0.15">
      <c r="A168" s="79">
        <v>8</v>
      </c>
      <c r="B168" s="81" t="s">
        <v>31</v>
      </c>
      <c r="C168" s="14">
        <v>13964580</v>
      </c>
      <c r="D168" s="15">
        <v>1506814</v>
      </c>
      <c r="E168" s="15">
        <v>1506814</v>
      </c>
      <c r="F168" s="15" t="s">
        <v>220</v>
      </c>
      <c r="G168" s="15" t="s">
        <v>220</v>
      </c>
      <c r="H168" s="15">
        <v>7050897</v>
      </c>
      <c r="I168" s="15">
        <v>7050897</v>
      </c>
      <c r="J168" s="72"/>
    </row>
    <row r="169" spans="1:10" x14ac:dyDescent="0.15">
      <c r="A169" s="79">
        <v>9</v>
      </c>
      <c r="B169" s="81" t="s">
        <v>32</v>
      </c>
      <c r="C169" s="14">
        <v>3163206</v>
      </c>
      <c r="D169" s="15">
        <v>2465200</v>
      </c>
      <c r="E169" s="15">
        <v>2465200</v>
      </c>
      <c r="F169" s="15" t="s">
        <v>220</v>
      </c>
      <c r="G169" s="15" t="s">
        <v>220</v>
      </c>
      <c r="H169" s="15">
        <v>453150</v>
      </c>
      <c r="I169" s="15">
        <v>453150</v>
      </c>
      <c r="J169" s="72"/>
    </row>
    <row r="170" spans="1:10" x14ac:dyDescent="0.15">
      <c r="A170" s="79">
        <v>10</v>
      </c>
      <c r="B170" s="81" t="s">
        <v>33</v>
      </c>
      <c r="C170" s="14">
        <v>10844240</v>
      </c>
      <c r="D170" s="15">
        <v>2912015</v>
      </c>
      <c r="E170" s="15">
        <v>2779069</v>
      </c>
      <c r="F170" s="15">
        <v>132946</v>
      </c>
      <c r="G170" s="15" t="s">
        <v>220</v>
      </c>
      <c r="H170" s="15">
        <v>3798934</v>
      </c>
      <c r="I170" s="15">
        <v>3798934</v>
      </c>
      <c r="J170" s="72"/>
    </row>
    <row r="171" spans="1:10" x14ac:dyDescent="0.15">
      <c r="A171" s="79"/>
      <c r="B171" s="81"/>
      <c r="C171" s="14"/>
      <c r="D171" s="15"/>
      <c r="E171" s="15"/>
      <c r="F171" s="15"/>
      <c r="G171" s="15"/>
      <c r="H171" s="15"/>
      <c r="I171" s="15"/>
      <c r="J171" s="72"/>
    </row>
    <row r="172" spans="1:10" x14ac:dyDescent="0.15">
      <c r="A172" s="79">
        <v>11</v>
      </c>
      <c r="B172" s="81" t="s">
        <v>34</v>
      </c>
      <c r="C172" s="14">
        <v>5818565</v>
      </c>
      <c r="D172" s="15">
        <v>5818565</v>
      </c>
      <c r="E172" s="15" t="s">
        <v>220</v>
      </c>
      <c r="F172" s="15" t="s">
        <v>220</v>
      </c>
      <c r="G172" s="15">
        <v>5818565</v>
      </c>
      <c r="H172" s="15" t="s">
        <v>220</v>
      </c>
      <c r="I172" s="15" t="s">
        <v>3</v>
      </c>
      <c r="J172" s="72"/>
    </row>
    <row r="173" spans="1:10" x14ac:dyDescent="0.15">
      <c r="A173" s="79">
        <v>12</v>
      </c>
      <c r="B173" s="81" t="s">
        <v>35</v>
      </c>
      <c r="C173" s="14" t="s">
        <v>220</v>
      </c>
      <c r="D173" s="15" t="s">
        <v>220</v>
      </c>
      <c r="E173" s="15" t="s">
        <v>220</v>
      </c>
      <c r="F173" s="15" t="s">
        <v>220</v>
      </c>
      <c r="G173" s="15" t="s">
        <v>220</v>
      </c>
      <c r="H173" s="15" t="s">
        <v>220</v>
      </c>
      <c r="I173" s="15" t="s">
        <v>3</v>
      </c>
      <c r="J173" s="72"/>
    </row>
    <row r="174" spans="1:10" x14ac:dyDescent="0.15">
      <c r="A174" s="79">
        <v>13</v>
      </c>
      <c r="B174" s="81" t="s">
        <v>37</v>
      </c>
      <c r="C174" s="14" t="s">
        <v>220</v>
      </c>
      <c r="D174" s="15" t="s">
        <v>220</v>
      </c>
      <c r="E174" s="15" t="s">
        <v>220</v>
      </c>
      <c r="F174" s="15" t="s">
        <v>220</v>
      </c>
      <c r="G174" s="15" t="s">
        <v>220</v>
      </c>
      <c r="H174" s="15" t="s">
        <v>220</v>
      </c>
      <c r="I174" s="15" t="s">
        <v>3</v>
      </c>
      <c r="J174" s="72"/>
    </row>
    <row r="175" spans="1:10" x14ac:dyDescent="0.15">
      <c r="A175" s="79"/>
      <c r="B175" s="81"/>
      <c r="C175" s="14"/>
      <c r="D175" s="15"/>
      <c r="E175" s="15"/>
      <c r="F175" s="15"/>
      <c r="G175" s="15"/>
      <c r="H175" s="15"/>
      <c r="I175" s="15"/>
      <c r="J175" s="72"/>
    </row>
    <row r="176" spans="1:10" x14ac:dyDescent="0.15">
      <c r="A176" s="82"/>
      <c r="B176" s="83" t="s">
        <v>5</v>
      </c>
      <c r="C176" s="231">
        <v>100</v>
      </c>
      <c r="D176" s="235">
        <v>52.2</v>
      </c>
      <c r="E176" s="17">
        <v>15.9</v>
      </c>
      <c r="F176" s="17">
        <v>30.6</v>
      </c>
      <c r="G176" s="17">
        <v>5.7</v>
      </c>
      <c r="H176" s="17">
        <v>11.7</v>
      </c>
      <c r="I176" s="17">
        <v>11.7</v>
      </c>
      <c r="J176" s="72"/>
    </row>
    <row r="177" spans="1:10" ht="14.25" thickBot="1" x14ac:dyDescent="0.2">
      <c r="A177" s="84"/>
      <c r="B177" s="84"/>
      <c r="C177" s="72"/>
      <c r="D177" s="109"/>
      <c r="E177" s="72"/>
      <c r="F177" s="72"/>
      <c r="G177" s="72"/>
      <c r="H177" s="72"/>
      <c r="I177" s="72"/>
      <c r="J177" s="72"/>
    </row>
    <row r="178" spans="1:10" ht="13.9" customHeight="1" thickTop="1" x14ac:dyDescent="0.15">
      <c r="A178" s="556" t="s">
        <v>39</v>
      </c>
      <c r="B178" s="557"/>
      <c r="C178" s="576" t="s">
        <v>406</v>
      </c>
      <c r="D178" s="577"/>
      <c r="E178" s="577"/>
      <c r="F178" s="577"/>
      <c r="G178" s="577"/>
      <c r="H178" s="577"/>
      <c r="I178" s="577"/>
      <c r="J178" s="577"/>
    </row>
    <row r="179" spans="1:10" x14ac:dyDescent="0.15">
      <c r="A179" s="558"/>
      <c r="B179" s="559"/>
      <c r="C179" s="564" t="s">
        <v>138</v>
      </c>
      <c r="D179" s="565"/>
      <c r="E179" s="564" t="s">
        <v>139</v>
      </c>
      <c r="F179" s="565"/>
      <c r="G179" s="565"/>
      <c r="H179" s="565"/>
      <c r="I179" s="565"/>
      <c r="J179" s="565"/>
    </row>
    <row r="180" spans="1:10" ht="13.15" customHeight="1" x14ac:dyDescent="0.15">
      <c r="A180" s="558"/>
      <c r="B180" s="559"/>
      <c r="C180" s="585" t="s">
        <v>208</v>
      </c>
      <c r="D180" s="585" t="s">
        <v>209</v>
      </c>
      <c r="E180" s="570" t="s">
        <v>239</v>
      </c>
      <c r="F180" s="570" t="s">
        <v>240</v>
      </c>
      <c r="G180" s="513" t="s">
        <v>210</v>
      </c>
      <c r="H180" s="570" t="s">
        <v>211</v>
      </c>
      <c r="I180" s="349" t="s">
        <v>140</v>
      </c>
      <c r="J180" s="358" t="s">
        <v>141</v>
      </c>
    </row>
    <row r="181" spans="1:10" x14ac:dyDescent="0.15">
      <c r="A181" s="560"/>
      <c r="B181" s="561"/>
      <c r="C181" s="514"/>
      <c r="D181" s="514"/>
      <c r="E181" s="514"/>
      <c r="F181" s="514"/>
      <c r="G181" s="514"/>
      <c r="H181" s="514"/>
      <c r="I181" s="345" t="s">
        <v>142</v>
      </c>
      <c r="J181" s="346" t="s">
        <v>143</v>
      </c>
    </row>
    <row r="182" spans="1:10" x14ac:dyDescent="0.15">
      <c r="A182" s="554" t="s">
        <v>206</v>
      </c>
      <c r="B182" s="555"/>
      <c r="C182" s="21" t="s">
        <v>220</v>
      </c>
      <c r="D182" s="232" t="s">
        <v>220</v>
      </c>
      <c r="E182" s="232">
        <v>36826253</v>
      </c>
      <c r="F182" s="232">
        <v>14311505</v>
      </c>
      <c r="G182" s="232">
        <v>7366676</v>
      </c>
      <c r="H182" s="232">
        <v>992353</v>
      </c>
      <c r="I182" s="232">
        <v>11704225</v>
      </c>
      <c r="J182" s="232">
        <v>2451494</v>
      </c>
    </row>
    <row r="183" spans="1:10" x14ac:dyDescent="0.15">
      <c r="A183" s="79"/>
      <c r="B183" s="80"/>
      <c r="C183" s="14"/>
      <c r="D183" s="15"/>
      <c r="E183" s="15"/>
      <c r="F183" s="15"/>
      <c r="G183" s="15"/>
      <c r="H183" s="15"/>
      <c r="I183" s="15"/>
      <c r="J183" s="15"/>
    </row>
    <row r="184" spans="1:10" x14ac:dyDescent="0.15">
      <c r="A184" s="79">
        <v>1</v>
      </c>
      <c r="B184" s="81" t="s">
        <v>24</v>
      </c>
      <c r="C184" s="14" t="s">
        <v>220</v>
      </c>
      <c r="D184" s="15" t="s">
        <v>220</v>
      </c>
      <c r="E184" s="15">
        <v>33759</v>
      </c>
      <c r="F184" s="15">
        <v>19372</v>
      </c>
      <c r="G184" s="15">
        <v>14387</v>
      </c>
      <c r="H184" s="15" t="s">
        <v>220</v>
      </c>
      <c r="I184" s="15" t="s">
        <v>220</v>
      </c>
      <c r="J184" s="15" t="s">
        <v>220</v>
      </c>
    </row>
    <row r="185" spans="1:10" x14ac:dyDescent="0.15">
      <c r="A185" s="79">
        <v>2</v>
      </c>
      <c r="B185" s="81" t="s">
        <v>25</v>
      </c>
      <c r="C185" s="14" t="s">
        <v>220</v>
      </c>
      <c r="D185" s="15" t="s">
        <v>220</v>
      </c>
      <c r="E185" s="15">
        <v>5578464</v>
      </c>
      <c r="F185" s="15">
        <v>2096023</v>
      </c>
      <c r="G185" s="15">
        <v>1044266</v>
      </c>
      <c r="H185" s="15">
        <v>14070</v>
      </c>
      <c r="I185" s="15">
        <v>2424105</v>
      </c>
      <c r="J185" s="15" t="s">
        <v>220</v>
      </c>
    </row>
    <row r="186" spans="1:10" x14ac:dyDescent="0.15">
      <c r="A186" s="79">
        <v>3</v>
      </c>
      <c r="B186" s="81" t="s">
        <v>26</v>
      </c>
      <c r="C186" s="14" t="s">
        <v>220</v>
      </c>
      <c r="D186" s="15" t="s">
        <v>220</v>
      </c>
      <c r="E186" s="15">
        <v>11770651</v>
      </c>
      <c r="F186" s="15">
        <v>1518327</v>
      </c>
      <c r="G186" s="15">
        <v>974072</v>
      </c>
      <c r="H186" s="15">
        <v>29288</v>
      </c>
      <c r="I186" s="15">
        <v>9218274</v>
      </c>
      <c r="J186" s="15">
        <v>30690</v>
      </c>
    </row>
    <row r="187" spans="1:10" x14ac:dyDescent="0.15">
      <c r="A187" s="79">
        <v>4</v>
      </c>
      <c r="B187" s="81" t="s">
        <v>27</v>
      </c>
      <c r="C187" s="14" t="s">
        <v>220</v>
      </c>
      <c r="D187" s="15" t="s">
        <v>220</v>
      </c>
      <c r="E187" s="15">
        <v>6661282</v>
      </c>
      <c r="F187" s="15">
        <v>4365609</v>
      </c>
      <c r="G187" s="15">
        <v>2266677</v>
      </c>
      <c r="H187" s="15">
        <v>28996</v>
      </c>
      <c r="I187" s="15" t="s">
        <v>220</v>
      </c>
      <c r="J187" s="15" t="s">
        <v>220</v>
      </c>
    </row>
    <row r="188" spans="1:10" x14ac:dyDescent="0.15">
      <c r="A188" s="79">
        <v>5</v>
      </c>
      <c r="B188" s="81" t="s">
        <v>28</v>
      </c>
      <c r="C188" s="14" t="s">
        <v>220</v>
      </c>
      <c r="D188" s="15" t="s">
        <v>220</v>
      </c>
      <c r="E188" s="15">
        <v>321866</v>
      </c>
      <c r="F188" s="15">
        <v>26851</v>
      </c>
      <c r="G188" s="15">
        <v>15015</v>
      </c>
      <c r="H188" s="15" t="s">
        <v>220</v>
      </c>
      <c r="I188" s="15" t="s">
        <v>220</v>
      </c>
      <c r="J188" s="15">
        <v>280000</v>
      </c>
    </row>
    <row r="189" spans="1:10" x14ac:dyDescent="0.15">
      <c r="A189" s="79"/>
      <c r="B189" s="81"/>
      <c r="C189" s="14"/>
      <c r="D189" s="15"/>
      <c r="E189" s="15"/>
      <c r="F189" s="15"/>
      <c r="G189" s="15"/>
      <c r="H189" s="15"/>
      <c r="I189" s="15"/>
      <c r="J189" s="15"/>
    </row>
    <row r="190" spans="1:10" x14ac:dyDescent="0.15">
      <c r="A190" s="79">
        <v>6</v>
      </c>
      <c r="B190" s="81" t="s">
        <v>29</v>
      </c>
      <c r="C190" s="14" t="s">
        <v>220</v>
      </c>
      <c r="D190" s="15" t="s">
        <v>220</v>
      </c>
      <c r="E190" s="15">
        <v>376582</v>
      </c>
      <c r="F190" s="15">
        <v>37638</v>
      </c>
      <c r="G190" s="15">
        <v>166711</v>
      </c>
      <c r="H190" s="15">
        <v>81949</v>
      </c>
      <c r="I190" s="15">
        <v>59155</v>
      </c>
      <c r="J190" s="15">
        <v>31129</v>
      </c>
    </row>
    <row r="191" spans="1:10" x14ac:dyDescent="0.15">
      <c r="A191" s="79">
        <v>7</v>
      </c>
      <c r="B191" s="81" t="s">
        <v>30</v>
      </c>
      <c r="C191" s="14" t="s">
        <v>220</v>
      </c>
      <c r="D191" s="15" t="s">
        <v>220</v>
      </c>
      <c r="E191" s="15">
        <v>2298633</v>
      </c>
      <c r="F191" s="15">
        <v>298837</v>
      </c>
      <c r="G191" s="15">
        <v>499511</v>
      </c>
      <c r="H191" s="15">
        <v>185</v>
      </c>
      <c r="I191" s="15" t="s">
        <v>220</v>
      </c>
      <c r="J191" s="15">
        <v>1500100</v>
      </c>
    </row>
    <row r="192" spans="1:10" x14ac:dyDescent="0.15">
      <c r="A192" s="79">
        <v>8</v>
      </c>
      <c r="B192" s="81" t="s">
        <v>31</v>
      </c>
      <c r="C192" s="14" t="s">
        <v>220</v>
      </c>
      <c r="D192" s="15" t="s">
        <v>220</v>
      </c>
      <c r="E192" s="15">
        <v>5406869</v>
      </c>
      <c r="F192" s="15">
        <v>1939697</v>
      </c>
      <c r="G192" s="15">
        <v>2265523</v>
      </c>
      <c r="H192" s="15">
        <v>589383</v>
      </c>
      <c r="I192" s="15">
        <v>2691</v>
      </c>
      <c r="J192" s="15">
        <v>609575</v>
      </c>
    </row>
    <row r="193" spans="1:10" x14ac:dyDescent="0.15">
      <c r="A193" s="79">
        <v>9</v>
      </c>
      <c r="B193" s="81" t="s">
        <v>32</v>
      </c>
      <c r="C193" s="14" t="s">
        <v>220</v>
      </c>
      <c r="D193" s="15" t="s">
        <v>220</v>
      </c>
      <c r="E193" s="15">
        <v>244856</v>
      </c>
      <c r="F193" s="15">
        <v>214122</v>
      </c>
      <c r="G193" s="15">
        <v>27247</v>
      </c>
      <c r="H193" s="15">
        <v>3487</v>
      </c>
      <c r="I193" s="15" t="s">
        <v>220</v>
      </c>
      <c r="J193" s="15" t="s">
        <v>220</v>
      </c>
    </row>
    <row r="194" spans="1:10" x14ac:dyDescent="0.15">
      <c r="A194" s="79">
        <v>10</v>
      </c>
      <c r="B194" s="81" t="s">
        <v>33</v>
      </c>
      <c r="C194" s="14" t="s">
        <v>220</v>
      </c>
      <c r="D194" s="15" t="s">
        <v>220</v>
      </c>
      <c r="E194" s="15">
        <v>4133291</v>
      </c>
      <c r="F194" s="15">
        <v>3795029</v>
      </c>
      <c r="G194" s="15">
        <v>93267</v>
      </c>
      <c r="H194" s="15">
        <v>244995</v>
      </c>
      <c r="I194" s="15" t="s">
        <v>220</v>
      </c>
      <c r="J194" s="15" t="s">
        <v>220</v>
      </c>
    </row>
    <row r="195" spans="1:10" x14ac:dyDescent="0.15">
      <c r="A195" s="79"/>
      <c r="B195" s="81"/>
      <c r="C195" s="14"/>
      <c r="D195" s="15"/>
      <c r="E195" s="15"/>
      <c r="F195" s="15"/>
      <c r="G195" s="15"/>
      <c r="H195" s="15"/>
      <c r="I195" s="15"/>
      <c r="J195" s="15"/>
    </row>
    <row r="196" spans="1:10" x14ac:dyDescent="0.15">
      <c r="A196" s="79">
        <v>11</v>
      </c>
      <c r="B196" s="81" t="s">
        <v>34</v>
      </c>
      <c r="C196" s="14" t="s">
        <v>220</v>
      </c>
      <c r="D196" s="15" t="s">
        <v>220</v>
      </c>
      <c r="E196" s="15" t="s">
        <v>220</v>
      </c>
      <c r="F196" s="15" t="s">
        <v>220</v>
      </c>
      <c r="G196" s="15" t="s">
        <v>220</v>
      </c>
      <c r="H196" s="15" t="s">
        <v>220</v>
      </c>
      <c r="I196" s="15" t="s">
        <v>220</v>
      </c>
      <c r="J196" s="15" t="s">
        <v>220</v>
      </c>
    </row>
    <row r="197" spans="1:10" x14ac:dyDescent="0.15">
      <c r="A197" s="79">
        <v>12</v>
      </c>
      <c r="B197" s="81" t="s">
        <v>35</v>
      </c>
      <c r="C197" s="14" t="s">
        <v>220</v>
      </c>
      <c r="D197" s="15" t="s">
        <v>220</v>
      </c>
      <c r="E197" s="15" t="s">
        <v>220</v>
      </c>
      <c r="F197" s="15" t="s">
        <v>220</v>
      </c>
      <c r="G197" s="15" t="s">
        <v>220</v>
      </c>
      <c r="H197" s="15" t="s">
        <v>220</v>
      </c>
      <c r="I197" s="15" t="s">
        <v>220</v>
      </c>
      <c r="J197" s="15" t="s">
        <v>220</v>
      </c>
    </row>
    <row r="198" spans="1:10" x14ac:dyDescent="0.15">
      <c r="A198" s="79">
        <v>13</v>
      </c>
      <c r="B198" s="81" t="s">
        <v>37</v>
      </c>
      <c r="C198" s="14" t="s">
        <v>220</v>
      </c>
      <c r="D198" s="15" t="s">
        <v>220</v>
      </c>
      <c r="E198" s="15" t="s">
        <v>220</v>
      </c>
      <c r="F198" s="15" t="s">
        <v>220</v>
      </c>
      <c r="G198" s="15" t="s">
        <v>220</v>
      </c>
      <c r="H198" s="15" t="s">
        <v>220</v>
      </c>
      <c r="I198" s="15" t="s">
        <v>220</v>
      </c>
      <c r="J198" s="15" t="s">
        <v>220</v>
      </c>
    </row>
    <row r="199" spans="1:10" x14ac:dyDescent="0.15">
      <c r="A199" s="79"/>
      <c r="B199" s="81"/>
      <c r="C199" s="14"/>
      <c r="D199" s="15"/>
      <c r="E199" s="15"/>
      <c r="F199" s="15"/>
      <c r="G199" s="15"/>
      <c r="H199" s="15"/>
      <c r="I199" s="15"/>
      <c r="J199" s="15"/>
    </row>
    <row r="200" spans="1:10" x14ac:dyDescent="0.15">
      <c r="A200" s="82"/>
      <c r="B200" s="83" t="s">
        <v>5</v>
      </c>
      <c r="C200" s="231" t="s">
        <v>220</v>
      </c>
      <c r="D200" s="17" t="s">
        <v>220</v>
      </c>
      <c r="E200" s="17">
        <v>36.1</v>
      </c>
      <c r="F200" s="17">
        <v>14</v>
      </c>
      <c r="G200" s="17">
        <v>7.2</v>
      </c>
      <c r="H200" s="17">
        <v>1</v>
      </c>
      <c r="I200" s="17">
        <v>11.5</v>
      </c>
      <c r="J200" s="17">
        <v>2.4</v>
      </c>
    </row>
    <row r="201" spans="1:10" x14ac:dyDescent="0.15">
      <c r="A201" s="233"/>
      <c r="B201" s="71"/>
      <c r="C201" s="72"/>
      <c r="D201" s="234"/>
      <c r="E201" s="234"/>
      <c r="F201" s="234"/>
      <c r="G201" s="234"/>
      <c r="H201" s="234"/>
      <c r="I201" s="234"/>
      <c r="J201" s="72"/>
    </row>
    <row r="202" spans="1:10" x14ac:dyDescent="0.15">
      <c r="A202" s="78" t="s">
        <v>117</v>
      </c>
      <c r="B202" s="72"/>
      <c r="C202" s="72"/>
      <c r="D202" s="72"/>
      <c r="E202" s="72"/>
      <c r="F202" s="72"/>
      <c r="G202" s="72"/>
      <c r="H202" s="72"/>
      <c r="I202" s="72"/>
      <c r="J202" s="72"/>
    </row>
    <row r="203" spans="1:10" ht="13.5" customHeight="1" thickBot="1" x14ac:dyDescent="0.2">
      <c r="A203" s="72"/>
      <c r="B203" s="72"/>
      <c r="C203" s="72"/>
      <c r="D203" s="72"/>
      <c r="E203" s="72"/>
      <c r="F203" s="72"/>
      <c r="G203" s="72"/>
      <c r="H203" s="553" t="s">
        <v>73</v>
      </c>
      <c r="I203" s="553"/>
      <c r="J203" s="72"/>
    </row>
    <row r="204" spans="1:10" ht="13.9" customHeight="1" thickTop="1" x14ac:dyDescent="0.15">
      <c r="A204" s="578" t="s">
        <v>39</v>
      </c>
      <c r="B204" s="579"/>
      <c r="C204" s="509" t="s">
        <v>443</v>
      </c>
      <c r="D204" s="510"/>
      <c r="E204" s="510"/>
      <c r="F204" s="510"/>
      <c r="G204" s="510"/>
      <c r="H204" s="510"/>
      <c r="I204" s="510"/>
      <c r="J204" s="72"/>
    </row>
    <row r="205" spans="1:10" x14ac:dyDescent="0.15">
      <c r="A205" s="561"/>
      <c r="B205" s="580"/>
      <c r="C205" s="513" t="s">
        <v>119</v>
      </c>
      <c r="D205" s="564" t="s">
        <v>235</v>
      </c>
      <c r="E205" s="565"/>
      <c r="F205" s="565"/>
      <c r="G205" s="525"/>
      <c r="H205" s="506" t="s">
        <v>236</v>
      </c>
      <c r="I205" s="564"/>
      <c r="J205" s="72"/>
    </row>
    <row r="206" spans="1:10" ht="13.15" customHeight="1" x14ac:dyDescent="0.15">
      <c r="A206" s="561"/>
      <c r="B206" s="580"/>
      <c r="C206" s="570"/>
      <c r="D206" s="573" t="s">
        <v>120</v>
      </c>
      <c r="E206" s="566" t="s">
        <v>121</v>
      </c>
      <c r="F206" s="566" t="s">
        <v>237</v>
      </c>
      <c r="G206" s="568" t="s">
        <v>238</v>
      </c>
      <c r="H206" s="506" t="s">
        <v>239</v>
      </c>
      <c r="I206" s="575" t="s">
        <v>323</v>
      </c>
      <c r="J206" s="72"/>
    </row>
    <row r="207" spans="1:10" x14ac:dyDescent="0.15">
      <c r="A207" s="581"/>
      <c r="B207" s="582"/>
      <c r="C207" s="514"/>
      <c r="D207" s="574"/>
      <c r="E207" s="567"/>
      <c r="F207" s="567"/>
      <c r="G207" s="569"/>
      <c r="H207" s="506"/>
      <c r="I207" s="564"/>
      <c r="J207" s="72"/>
    </row>
    <row r="208" spans="1:10" x14ac:dyDescent="0.15">
      <c r="A208" s="554" t="s">
        <v>206</v>
      </c>
      <c r="B208" s="555"/>
      <c r="C208" s="21">
        <v>96270223</v>
      </c>
      <c r="D208" s="232">
        <v>50745018</v>
      </c>
      <c r="E208" s="232">
        <v>16554521</v>
      </c>
      <c r="F208" s="232">
        <v>27889088</v>
      </c>
      <c r="G208" s="232">
        <v>6301409</v>
      </c>
      <c r="H208" s="232">
        <v>5672742</v>
      </c>
      <c r="I208" s="232">
        <v>5672742</v>
      </c>
      <c r="J208" s="72"/>
    </row>
    <row r="209" spans="1:11" x14ac:dyDescent="0.15">
      <c r="A209" s="79"/>
      <c r="B209" s="80"/>
      <c r="C209" s="14"/>
      <c r="D209" s="15"/>
      <c r="E209" s="15"/>
      <c r="F209" s="15"/>
      <c r="G209" s="15"/>
      <c r="H209" s="15"/>
      <c r="I209" s="15"/>
      <c r="J209" s="72"/>
    </row>
    <row r="210" spans="1:11" x14ac:dyDescent="0.15">
      <c r="A210" s="79">
        <v>1</v>
      </c>
      <c r="B210" s="81" t="s">
        <v>24</v>
      </c>
      <c r="C210" s="14">
        <v>411413</v>
      </c>
      <c r="D210" s="15">
        <v>373014</v>
      </c>
      <c r="E210" s="15">
        <v>373014</v>
      </c>
      <c r="F210" s="15" t="s">
        <v>220</v>
      </c>
      <c r="G210" s="15" t="s">
        <v>220</v>
      </c>
      <c r="H210" s="15">
        <v>0</v>
      </c>
      <c r="I210" s="15">
        <v>0</v>
      </c>
      <c r="J210" s="72"/>
      <c r="K210" s="385"/>
    </row>
    <row r="211" spans="1:11" x14ac:dyDescent="0.15">
      <c r="A211" s="79">
        <v>2</v>
      </c>
      <c r="B211" s="81" t="s">
        <v>25</v>
      </c>
      <c r="C211" s="14">
        <v>9579867</v>
      </c>
      <c r="D211" s="15">
        <v>4154399</v>
      </c>
      <c r="E211" s="15">
        <v>4154399</v>
      </c>
      <c r="F211" s="15" t="s">
        <v>220</v>
      </c>
      <c r="G211" s="15">
        <v>0</v>
      </c>
      <c r="H211" s="15">
        <v>70110</v>
      </c>
      <c r="I211" s="15">
        <v>70110</v>
      </c>
      <c r="J211" s="72"/>
      <c r="K211" s="385"/>
    </row>
    <row r="212" spans="1:11" ht="14.25" customHeight="1" x14ac:dyDescent="0.15">
      <c r="A212" s="79">
        <v>3</v>
      </c>
      <c r="B212" s="81" t="s">
        <v>26</v>
      </c>
      <c r="C212" s="14">
        <v>44528169</v>
      </c>
      <c r="D212" s="15">
        <v>30646162</v>
      </c>
      <c r="E212" s="15">
        <v>3019865</v>
      </c>
      <c r="F212" s="15">
        <v>27626297</v>
      </c>
      <c r="G212" s="15">
        <v>0</v>
      </c>
      <c r="H212" s="15">
        <v>701776</v>
      </c>
      <c r="I212" s="15">
        <v>701776</v>
      </c>
      <c r="J212" s="72"/>
      <c r="K212" s="385"/>
    </row>
    <row r="213" spans="1:11" x14ac:dyDescent="0.15">
      <c r="A213" s="79">
        <v>4</v>
      </c>
      <c r="B213" s="81" t="s">
        <v>27</v>
      </c>
      <c r="C213" s="14">
        <v>8999415</v>
      </c>
      <c r="D213" s="15">
        <v>1937051</v>
      </c>
      <c r="E213" s="15">
        <v>1815063</v>
      </c>
      <c r="F213" s="15">
        <v>121988</v>
      </c>
      <c r="G213" s="15">
        <v>0</v>
      </c>
      <c r="H213" s="15">
        <v>158073</v>
      </c>
      <c r="I213" s="15">
        <v>158073</v>
      </c>
      <c r="J213" s="72"/>
      <c r="K213" s="385"/>
    </row>
    <row r="214" spans="1:11" x14ac:dyDescent="0.15">
      <c r="A214" s="79">
        <v>5</v>
      </c>
      <c r="B214" s="81" t="s">
        <v>28</v>
      </c>
      <c r="C214" s="14">
        <v>328957</v>
      </c>
      <c r="D214" s="15">
        <v>5465</v>
      </c>
      <c r="E214" s="15">
        <v>5465</v>
      </c>
      <c r="F214" s="15">
        <v>0</v>
      </c>
      <c r="G214" s="15">
        <v>0</v>
      </c>
      <c r="H214" s="15">
        <v>0</v>
      </c>
      <c r="I214" s="15" t="s">
        <v>220</v>
      </c>
      <c r="J214" s="72"/>
      <c r="K214" s="385"/>
    </row>
    <row r="215" spans="1:11" x14ac:dyDescent="0.15">
      <c r="A215" s="79"/>
      <c r="B215" s="81"/>
      <c r="C215" s="14"/>
      <c r="D215" s="15"/>
      <c r="E215" s="15"/>
      <c r="F215" s="15"/>
      <c r="G215" s="15"/>
      <c r="H215" s="15"/>
      <c r="I215" s="15"/>
      <c r="J215" s="72"/>
      <c r="K215" s="385"/>
    </row>
    <row r="216" spans="1:11" x14ac:dyDescent="0.15">
      <c r="A216" s="79">
        <v>6</v>
      </c>
      <c r="B216" s="81" t="s">
        <v>29</v>
      </c>
      <c r="C216" s="14">
        <v>903667</v>
      </c>
      <c r="D216" s="15">
        <v>249013</v>
      </c>
      <c r="E216" s="15">
        <v>249013</v>
      </c>
      <c r="F216" s="15">
        <v>0</v>
      </c>
      <c r="G216" s="15">
        <v>0</v>
      </c>
      <c r="H216" s="15">
        <v>196246</v>
      </c>
      <c r="I216" s="15">
        <v>196246</v>
      </c>
      <c r="J216" s="72"/>
      <c r="K216" s="385"/>
    </row>
    <row r="217" spans="1:11" x14ac:dyDescent="0.15">
      <c r="A217" s="79">
        <v>7</v>
      </c>
      <c r="B217" s="81" t="s">
        <v>30</v>
      </c>
      <c r="C217" s="14">
        <v>3212158</v>
      </c>
      <c r="D217" s="15">
        <v>193775</v>
      </c>
      <c r="E217" s="15">
        <v>193775</v>
      </c>
      <c r="F217" s="15">
        <v>0</v>
      </c>
      <c r="G217" s="15">
        <v>0</v>
      </c>
      <c r="H217" s="15">
        <v>1192</v>
      </c>
      <c r="I217" s="15">
        <v>1192</v>
      </c>
      <c r="J217" s="72"/>
      <c r="K217" s="385"/>
    </row>
    <row r="218" spans="1:11" x14ac:dyDescent="0.15">
      <c r="A218" s="79">
        <v>8</v>
      </c>
      <c r="B218" s="81" t="s">
        <v>31</v>
      </c>
      <c r="C218" s="14">
        <v>9290374</v>
      </c>
      <c r="D218" s="15">
        <v>1500454</v>
      </c>
      <c r="E218" s="15">
        <v>1500454</v>
      </c>
      <c r="F218" s="15">
        <v>0</v>
      </c>
      <c r="G218" s="15">
        <v>0</v>
      </c>
      <c r="H218" s="15">
        <v>2461717</v>
      </c>
      <c r="I218" s="15">
        <v>2461717</v>
      </c>
      <c r="J218" s="72"/>
      <c r="K218" s="385"/>
    </row>
    <row r="219" spans="1:11" x14ac:dyDescent="0.15">
      <c r="A219" s="79">
        <v>9</v>
      </c>
      <c r="B219" s="81" t="s">
        <v>32</v>
      </c>
      <c r="C219" s="14">
        <v>3267850</v>
      </c>
      <c r="D219" s="15">
        <v>2420820</v>
      </c>
      <c r="E219" s="15">
        <v>2420820</v>
      </c>
      <c r="F219" s="15">
        <v>0</v>
      </c>
      <c r="G219" s="15">
        <v>0</v>
      </c>
      <c r="H219" s="15">
        <v>178388</v>
      </c>
      <c r="I219" s="15">
        <v>178388</v>
      </c>
      <c r="J219" s="72"/>
      <c r="K219" s="385"/>
    </row>
    <row r="220" spans="1:11" x14ac:dyDescent="0.15">
      <c r="A220" s="79">
        <v>10</v>
      </c>
      <c r="B220" s="81" t="s">
        <v>33</v>
      </c>
      <c r="C220" s="14">
        <v>9446944</v>
      </c>
      <c r="D220" s="15">
        <v>2963456</v>
      </c>
      <c r="E220" s="15">
        <v>2822653</v>
      </c>
      <c r="F220" s="15">
        <v>140803</v>
      </c>
      <c r="G220" s="15">
        <v>0</v>
      </c>
      <c r="H220" s="15">
        <v>1905240</v>
      </c>
      <c r="I220" s="15">
        <v>1905240</v>
      </c>
      <c r="J220" s="72"/>
      <c r="K220" s="385"/>
    </row>
    <row r="221" spans="1:11" x14ac:dyDescent="0.15">
      <c r="A221" s="79"/>
      <c r="B221" s="81"/>
      <c r="C221" s="14"/>
      <c r="D221" s="15"/>
      <c r="E221" s="15"/>
      <c r="F221" s="15"/>
      <c r="G221" s="15"/>
      <c r="H221" s="15"/>
      <c r="I221" s="15"/>
      <c r="J221" s="72"/>
      <c r="K221" s="385"/>
    </row>
    <row r="222" spans="1:11" x14ac:dyDescent="0.15">
      <c r="A222" s="79">
        <v>11</v>
      </c>
      <c r="B222" s="81" t="s">
        <v>34</v>
      </c>
      <c r="C222" s="14">
        <v>6301409</v>
      </c>
      <c r="D222" s="15">
        <v>6301409</v>
      </c>
      <c r="E222" s="15">
        <v>0</v>
      </c>
      <c r="F222" s="15">
        <v>0</v>
      </c>
      <c r="G222" s="15">
        <v>6301409</v>
      </c>
      <c r="H222" s="15">
        <v>0</v>
      </c>
      <c r="I222" s="15">
        <v>0</v>
      </c>
      <c r="J222" s="72"/>
      <c r="K222" s="385"/>
    </row>
    <row r="223" spans="1:11" x14ac:dyDescent="0.15">
      <c r="A223" s="79">
        <v>12</v>
      </c>
      <c r="B223" s="81" t="s">
        <v>35</v>
      </c>
      <c r="C223" s="14" t="s">
        <v>220</v>
      </c>
      <c r="D223" s="15" t="s">
        <v>220</v>
      </c>
      <c r="E223" s="15" t="s">
        <v>220</v>
      </c>
      <c r="F223" s="15">
        <v>0</v>
      </c>
      <c r="G223" s="15">
        <v>0</v>
      </c>
      <c r="H223" s="15">
        <v>0</v>
      </c>
      <c r="I223" s="15">
        <v>0</v>
      </c>
      <c r="J223" s="72"/>
      <c r="K223" s="385"/>
    </row>
    <row r="224" spans="1:11" x14ac:dyDescent="0.15">
      <c r="A224" s="79">
        <v>13</v>
      </c>
      <c r="B224" s="81" t="s">
        <v>37</v>
      </c>
      <c r="C224" s="14" t="s">
        <v>220</v>
      </c>
      <c r="D224" s="15" t="s">
        <v>220</v>
      </c>
      <c r="E224" s="15" t="s">
        <v>220</v>
      </c>
      <c r="F224" s="15">
        <v>0</v>
      </c>
      <c r="G224" s="15">
        <v>0</v>
      </c>
      <c r="H224" s="15">
        <v>0</v>
      </c>
      <c r="I224" s="15">
        <v>0</v>
      </c>
      <c r="J224" s="72"/>
    </row>
    <row r="225" spans="1:11" x14ac:dyDescent="0.15">
      <c r="A225" s="79"/>
      <c r="B225" s="81"/>
      <c r="C225" s="14"/>
      <c r="D225" s="15"/>
      <c r="E225" s="15"/>
      <c r="F225" s="15"/>
      <c r="G225" s="15"/>
      <c r="H225" s="15"/>
      <c r="I225" s="15"/>
      <c r="J225" s="72"/>
    </row>
    <row r="226" spans="1:11" x14ac:dyDescent="0.15">
      <c r="A226" s="82"/>
      <c r="B226" s="83" t="s">
        <v>5</v>
      </c>
      <c r="C226" s="231">
        <v>100</v>
      </c>
      <c r="D226" s="235">
        <v>52.7</v>
      </c>
      <c r="E226" s="17">
        <v>17.2</v>
      </c>
      <c r="F226" s="17">
        <v>29</v>
      </c>
      <c r="G226" s="17">
        <v>6.5</v>
      </c>
      <c r="H226" s="17">
        <v>5.9</v>
      </c>
      <c r="I226" s="17">
        <v>5.9</v>
      </c>
      <c r="J226" s="72"/>
    </row>
    <row r="227" spans="1:11" ht="14.25" thickBot="1" x14ac:dyDescent="0.2">
      <c r="A227" s="84"/>
      <c r="B227" s="84"/>
      <c r="C227" s="72"/>
      <c r="D227" s="109"/>
      <c r="E227" s="72"/>
      <c r="F227" s="72"/>
      <c r="G227" s="72"/>
      <c r="H227" s="72"/>
      <c r="I227" s="72"/>
      <c r="J227" s="72"/>
    </row>
    <row r="228" spans="1:11" ht="13.9" customHeight="1" thickTop="1" x14ac:dyDescent="0.15">
      <c r="A228" s="556" t="s">
        <v>39</v>
      </c>
      <c r="B228" s="557"/>
      <c r="C228" s="576" t="s">
        <v>444</v>
      </c>
      <c r="D228" s="577"/>
      <c r="E228" s="577"/>
      <c r="F228" s="577"/>
      <c r="G228" s="577"/>
      <c r="H228" s="577"/>
      <c r="I228" s="577"/>
      <c r="J228" s="577"/>
    </row>
    <row r="229" spans="1:11" x14ac:dyDescent="0.15">
      <c r="A229" s="558"/>
      <c r="B229" s="559"/>
      <c r="C229" s="564" t="s">
        <v>138</v>
      </c>
      <c r="D229" s="565"/>
      <c r="E229" s="564" t="s">
        <v>139</v>
      </c>
      <c r="F229" s="565"/>
      <c r="G229" s="565"/>
      <c r="H229" s="565"/>
      <c r="I229" s="565"/>
      <c r="J229" s="565"/>
    </row>
    <row r="230" spans="1:11" ht="13.15" customHeight="1" x14ac:dyDescent="0.15">
      <c r="A230" s="558"/>
      <c r="B230" s="559"/>
      <c r="C230" s="585" t="s">
        <v>208</v>
      </c>
      <c r="D230" s="585" t="s">
        <v>209</v>
      </c>
      <c r="E230" s="570" t="s">
        <v>239</v>
      </c>
      <c r="F230" s="570" t="s">
        <v>240</v>
      </c>
      <c r="G230" s="513" t="s">
        <v>210</v>
      </c>
      <c r="H230" s="570" t="s">
        <v>211</v>
      </c>
      <c r="I230" s="349" t="s">
        <v>140</v>
      </c>
      <c r="J230" s="358" t="s">
        <v>141</v>
      </c>
    </row>
    <row r="231" spans="1:11" x14ac:dyDescent="0.15">
      <c r="A231" s="560"/>
      <c r="B231" s="561"/>
      <c r="C231" s="514"/>
      <c r="D231" s="514"/>
      <c r="E231" s="514"/>
      <c r="F231" s="514"/>
      <c r="G231" s="514"/>
      <c r="H231" s="514"/>
      <c r="I231" s="345" t="s">
        <v>142</v>
      </c>
      <c r="J231" s="346" t="s">
        <v>143</v>
      </c>
    </row>
    <row r="232" spans="1:11" x14ac:dyDescent="0.15">
      <c r="A232" s="554" t="s">
        <v>206</v>
      </c>
      <c r="B232" s="555"/>
      <c r="C232" s="21">
        <v>0</v>
      </c>
      <c r="D232" s="232">
        <v>0</v>
      </c>
      <c r="E232" s="232">
        <v>39852463</v>
      </c>
      <c r="F232" s="232">
        <v>16161642</v>
      </c>
      <c r="G232" s="232">
        <v>8899060</v>
      </c>
      <c r="H232" s="232">
        <v>1427246</v>
      </c>
      <c r="I232" s="232">
        <v>10773646</v>
      </c>
      <c r="J232" s="232">
        <v>2590869</v>
      </c>
    </row>
    <row r="233" spans="1:11" x14ac:dyDescent="0.15">
      <c r="A233" s="79"/>
      <c r="B233" s="80"/>
      <c r="C233" s="14"/>
      <c r="D233" s="15"/>
      <c r="E233" s="15"/>
      <c r="F233" s="15"/>
      <c r="G233" s="15"/>
      <c r="H233" s="15"/>
      <c r="I233" s="15"/>
      <c r="J233" s="15"/>
    </row>
    <row r="234" spans="1:11" x14ac:dyDescent="0.15">
      <c r="A234" s="79">
        <v>1</v>
      </c>
      <c r="B234" s="81" t="s">
        <v>24</v>
      </c>
      <c r="C234" s="14">
        <v>0</v>
      </c>
      <c r="D234" s="15">
        <v>0</v>
      </c>
      <c r="E234" s="15">
        <v>38399</v>
      </c>
      <c r="F234" s="15">
        <v>21318</v>
      </c>
      <c r="G234" s="15">
        <v>17081</v>
      </c>
      <c r="H234" s="15">
        <v>0</v>
      </c>
      <c r="I234" s="15">
        <v>0</v>
      </c>
      <c r="J234" s="15">
        <v>0</v>
      </c>
    </row>
    <row r="235" spans="1:11" x14ac:dyDescent="0.15">
      <c r="A235" s="79">
        <v>2</v>
      </c>
      <c r="B235" s="81" t="s">
        <v>25</v>
      </c>
      <c r="C235" s="14">
        <v>0</v>
      </c>
      <c r="D235" s="15">
        <v>0</v>
      </c>
      <c r="E235" s="15">
        <v>5355358</v>
      </c>
      <c r="F235" s="15">
        <v>2524567</v>
      </c>
      <c r="G235" s="15">
        <v>1657033</v>
      </c>
      <c r="H235" s="15">
        <v>41909</v>
      </c>
      <c r="I235" s="15">
        <v>1131849</v>
      </c>
      <c r="J235" s="15">
        <v>0</v>
      </c>
    </row>
    <row r="236" spans="1:11" x14ac:dyDescent="0.15">
      <c r="A236" s="79">
        <v>3</v>
      </c>
      <c r="B236" s="81" t="s">
        <v>26</v>
      </c>
      <c r="C236" s="14">
        <v>0</v>
      </c>
      <c r="D236" s="15">
        <v>0</v>
      </c>
      <c r="E236" s="15">
        <v>13180231</v>
      </c>
      <c r="F236" s="15">
        <v>1928390</v>
      </c>
      <c r="G236" s="15">
        <v>1579674</v>
      </c>
      <c r="H236" s="15">
        <v>54603</v>
      </c>
      <c r="I236" s="15">
        <v>9597924</v>
      </c>
      <c r="J236" s="15">
        <v>19640</v>
      </c>
    </row>
    <row r="237" spans="1:11" x14ac:dyDescent="0.15">
      <c r="A237" s="79">
        <v>4</v>
      </c>
      <c r="B237" s="81" t="s">
        <v>27</v>
      </c>
      <c r="C237" s="14">
        <v>0</v>
      </c>
      <c r="D237" s="15">
        <v>0</v>
      </c>
      <c r="E237" s="15">
        <v>6904291</v>
      </c>
      <c r="F237" s="15">
        <v>4642014</v>
      </c>
      <c r="G237" s="15">
        <v>2212322</v>
      </c>
      <c r="H237" s="15">
        <v>49955</v>
      </c>
      <c r="I237" s="15">
        <v>0</v>
      </c>
      <c r="J237" s="15">
        <v>0</v>
      </c>
    </row>
    <row r="238" spans="1:11" x14ac:dyDescent="0.15">
      <c r="A238" s="79">
        <v>5</v>
      </c>
      <c r="B238" s="81" t="s">
        <v>28</v>
      </c>
      <c r="C238" s="14">
        <v>0</v>
      </c>
      <c r="D238" s="15">
        <v>0</v>
      </c>
      <c r="E238" s="15">
        <v>323492</v>
      </c>
      <c r="F238" s="15">
        <v>27827</v>
      </c>
      <c r="G238" s="15">
        <v>15665</v>
      </c>
      <c r="H238" s="15">
        <v>0</v>
      </c>
      <c r="I238" s="15">
        <v>0</v>
      </c>
      <c r="J238" s="15">
        <v>280000</v>
      </c>
    </row>
    <row r="239" spans="1:11" x14ac:dyDescent="0.15">
      <c r="A239" s="79"/>
      <c r="B239" s="81"/>
      <c r="C239" s="14"/>
      <c r="D239" s="15"/>
      <c r="E239" s="15"/>
      <c r="F239" s="15"/>
      <c r="G239" s="15"/>
      <c r="H239" s="15"/>
      <c r="I239" s="15"/>
      <c r="J239" s="15"/>
      <c r="K239" s="72"/>
    </row>
    <row r="240" spans="1:11" x14ac:dyDescent="0.15">
      <c r="A240" s="79">
        <v>6</v>
      </c>
      <c r="B240" s="81" t="s">
        <v>29</v>
      </c>
      <c r="C240" s="14">
        <v>0</v>
      </c>
      <c r="D240" s="15">
        <v>0</v>
      </c>
      <c r="E240" s="15">
        <v>458408</v>
      </c>
      <c r="F240" s="15">
        <v>63557</v>
      </c>
      <c r="G240" s="15">
        <v>263107</v>
      </c>
      <c r="H240" s="15">
        <v>57444</v>
      </c>
      <c r="I240" s="15">
        <v>41107</v>
      </c>
      <c r="J240" s="15">
        <v>33193</v>
      </c>
    </row>
    <row r="241" spans="1:12" x14ac:dyDescent="0.15">
      <c r="A241" s="79">
        <v>7</v>
      </c>
      <c r="B241" s="81" t="s">
        <v>30</v>
      </c>
      <c r="C241" s="14">
        <v>0</v>
      </c>
      <c r="D241" s="15">
        <v>0</v>
      </c>
      <c r="E241" s="15">
        <v>3017191</v>
      </c>
      <c r="F241" s="15">
        <v>658203</v>
      </c>
      <c r="G241" s="15">
        <v>558638</v>
      </c>
      <c r="H241" s="15">
        <v>350</v>
      </c>
      <c r="I241" s="15">
        <v>0</v>
      </c>
      <c r="J241" s="15">
        <v>1800000</v>
      </c>
    </row>
    <row r="242" spans="1:12" x14ac:dyDescent="0.15">
      <c r="A242" s="79">
        <v>8</v>
      </c>
      <c r="B242" s="81" t="s">
        <v>31</v>
      </c>
      <c r="C242" s="14">
        <v>0</v>
      </c>
      <c r="D242" s="15">
        <v>0</v>
      </c>
      <c r="E242" s="15">
        <v>5328203</v>
      </c>
      <c r="F242" s="15">
        <v>1570306</v>
      </c>
      <c r="G242" s="15">
        <v>2458049</v>
      </c>
      <c r="H242" s="15">
        <v>839046</v>
      </c>
      <c r="I242" s="15">
        <v>2766</v>
      </c>
      <c r="J242" s="15">
        <v>458036</v>
      </c>
    </row>
    <row r="243" spans="1:12" x14ac:dyDescent="0.15">
      <c r="A243" s="79">
        <v>9</v>
      </c>
      <c r="B243" s="81" t="s">
        <v>32</v>
      </c>
      <c r="C243" s="14">
        <v>0</v>
      </c>
      <c r="D243" s="15">
        <v>0</v>
      </c>
      <c r="E243" s="15">
        <v>668642</v>
      </c>
      <c r="F243" s="15">
        <v>632262</v>
      </c>
      <c r="G243" s="15">
        <v>31940</v>
      </c>
      <c r="H243" s="15">
        <v>4440</v>
      </c>
      <c r="I243" s="15">
        <v>0</v>
      </c>
      <c r="J243" s="15">
        <v>0</v>
      </c>
    </row>
    <row r="244" spans="1:12" x14ac:dyDescent="0.15">
      <c r="A244" s="79">
        <v>10</v>
      </c>
      <c r="B244" s="81" t="s">
        <v>33</v>
      </c>
      <c r="C244" s="14">
        <v>0</v>
      </c>
      <c r="D244" s="15">
        <v>0</v>
      </c>
      <c r="E244" s="15">
        <v>4578248</v>
      </c>
      <c r="F244" s="15">
        <v>4093198</v>
      </c>
      <c r="G244" s="15">
        <v>105551</v>
      </c>
      <c r="H244" s="15">
        <v>379499</v>
      </c>
      <c r="I244" s="15">
        <v>0</v>
      </c>
      <c r="J244" s="15">
        <v>0</v>
      </c>
    </row>
    <row r="245" spans="1:12" x14ac:dyDescent="0.15">
      <c r="A245" s="79"/>
      <c r="B245" s="81"/>
      <c r="C245" s="14"/>
      <c r="D245" s="15"/>
      <c r="E245" s="15"/>
      <c r="F245" s="15"/>
      <c r="G245" s="15"/>
      <c r="H245" s="15"/>
      <c r="I245" s="15"/>
      <c r="J245" s="15"/>
    </row>
    <row r="246" spans="1:12" x14ac:dyDescent="0.15">
      <c r="A246" s="79">
        <v>11</v>
      </c>
      <c r="B246" s="81" t="s">
        <v>34</v>
      </c>
      <c r="C246" s="14">
        <v>0</v>
      </c>
      <c r="D246" s="15">
        <v>0</v>
      </c>
      <c r="E246" s="15">
        <v>0</v>
      </c>
      <c r="F246" s="15">
        <v>0</v>
      </c>
      <c r="G246" s="15">
        <v>0</v>
      </c>
      <c r="H246" s="15">
        <v>0</v>
      </c>
      <c r="I246" s="15">
        <v>0</v>
      </c>
      <c r="J246" s="15">
        <v>0</v>
      </c>
    </row>
    <row r="247" spans="1:12" x14ac:dyDescent="0.15">
      <c r="A247" s="79">
        <v>12</v>
      </c>
      <c r="B247" s="81" t="s">
        <v>35</v>
      </c>
      <c r="C247" s="14">
        <v>0</v>
      </c>
      <c r="D247" s="15">
        <v>0</v>
      </c>
      <c r="E247" s="15">
        <v>0</v>
      </c>
      <c r="F247" s="15">
        <v>0</v>
      </c>
      <c r="G247" s="15">
        <v>0</v>
      </c>
      <c r="H247" s="15">
        <v>0</v>
      </c>
      <c r="I247" s="15">
        <v>0</v>
      </c>
      <c r="J247" s="15">
        <v>0</v>
      </c>
    </row>
    <row r="248" spans="1:12" x14ac:dyDescent="0.15">
      <c r="A248" s="79">
        <v>13</v>
      </c>
      <c r="B248" s="81" t="s">
        <v>37</v>
      </c>
      <c r="C248" s="14">
        <v>0</v>
      </c>
      <c r="D248" s="15">
        <v>0</v>
      </c>
      <c r="E248" s="15">
        <v>0</v>
      </c>
      <c r="F248" s="15">
        <v>0</v>
      </c>
      <c r="G248" s="15">
        <v>0</v>
      </c>
      <c r="H248" s="15">
        <v>0</v>
      </c>
      <c r="I248" s="15">
        <v>0</v>
      </c>
      <c r="J248" s="15">
        <v>0</v>
      </c>
    </row>
    <row r="249" spans="1:12" x14ac:dyDescent="0.15">
      <c r="A249" s="79"/>
      <c r="B249" s="81"/>
      <c r="C249" s="14"/>
      <c r="D249" s="15"/>
      <c r="E249" s="15"/>
      <c r="F249" s="15"/>
      <c r="G249" s="15"/>
      <c r="H249" s="15"/>
      <c r="I249" s="15"/>
      <c r="J249" s="15"/>
      <c r="K249" s="72"/>
      <c r="L249" s="72"/>
    </row>
    <row r="250" spans="1:12" x14ac:dyDescent="0.15">
      <c r="A250" s="82"/>
      <c r="B250" s="83" t="s">
        <v>5</v>
      </c>
      <c r="C250" s="231">
        <v>0</v>
      </c>
      <c r="D250" s="17">
        <v>0</v>
      </c>
      <c r="E250" s="17">
        <v>41.4</v>
      </c>
      <c r="F250" s="17">
        <v>16.8</v>
      </c>
      <c r="G250" s="17">
        <v>9.1999999999999993</v>
      </c>
      <c r="H250" s="17">
        <v>1.5</v>
      </c>
      <c r="I250" s="17">
        <v>11.2</v>
      </c>
      <c r="J250" s="17">
        <v>2.7</v>
      </c>
    </row>
    <row r="251" spans="1:12" x14ac:dyDescent="0.15">
      <c r="A251" s="79"/>
      <c r="B251" s="68"/>
      <c r="C251" s="43"/>
      <c r="D251" s="43"/>
      <c r="E251" s="43"/>
      <c r="F251" s="43"/>
      <c r="G251" s="43"/>
      <c r="H251" s="43"/>
      <c r="I251" s="43"/>
      <c r="J251" s="43"/>
    </row>
    <row r="252" spans="1:12" x14ac:dyDescent="0.15">
      <c r="A252" s="78" t="s">
        <v>117</v>
      </c>
      <c r="B252" s="72"/>
      <c r="C252" s="72"/>
      <c r="D252" s="72"/>
      <c r="E252" s="72"/>
      <c r="F252" s="72"/>
      <c r="G252" s="72"/>
      <c r="H252" s="72"/>
      <c r="I252" s="72"/>
      <c r="J252" s="72"/>
    </row>
    <row r="253" spans="1:12" ht="13.5" customHeight="1" thickBot="1" x14ac:dyDescent="0.2">
      <c r="A253" s="72"/>
      <c r="B253" s="72"/>
      <c r="C253" s="72"/>
      <c r="D253" s="72"/>
      <c r="E253" s="72"/>
      <c r="F253" s="72"/>
      <c r="G253" s="72"/>
      <c r="H253" s="553" t="s">
        <v>73</v>
      </c>
      <c r="I253" s="553"/>
      <c r="J253" s="72"/>
    </row>
    <row r="254" spans="1:12" ht="14.25" thickTop="1" x14ac:dyDescent="0.15">
      <c r="A254" s="578" t="s">
        <v>39</v>
      </c>
      <c r="B254" s="579"/>
      <c r="C254" s="571" t="s">
        <v>473</v>
      </c>
      <c r="D254" s="572"/>
      <c r="E254" s="572"/>
      <c r="F254" s="572"/>
      <c r="G254" s="572"/>
      <c r="H254" s="572"/>
      <c r="I254" s="572"/>
      <c r="J254" s="72"/>
    </row>
    <row r="255" spans="1:12" x14ac:dyDescent="0.15">
      <c r="A255" s="561"/>
      <c r="B255" s="580"/>
      <c r="C255" s="513" t="s">
        <v>119</v>
      </c>
      <c r="D255" s="564" t="s">
        <v>235</v>
      </c>
      <c r="E255" s="565"/>
      <c r="F255" s="565"/>
      <c r="G255" s="525"/>
      <c r="H255" s="506" t="s">
        <v>236</v>
      </c>
      <c r="I255" s="564"/>
      <c r="J255" s="72"/>
    </row>
    <row r="256" spans="1:12" x14ac:dyDescent="0.15">
      <c r="A256" s="561"/>
      <c r="B256" s="580"/>
      <c r="C256" s="570"/>
      <c r="D256" s="573" t="s">
        <v>120</v>
      </c>
      <c r="E256" s="566" t="s">
        <v>121</v>
      </c>
      <c r="F256" s="566" t="s">
        <v>237</v>
      </c>
      <c r="G256" s="568" t="s">
        <v>238</v>
      </c>
      <c r="H256" s="506" t="s">
        <v>239</v>
      </c>
      <c r="I256" s="575" t="s">
        <v>323</v>
      </c>
      <c r="J256" s="72"/>
    </row>
    <row r="257" spans="1:12" x14ac:dyDescent="0.15">
      <c r="A257" s="581"/>
      <c r="B257" s="582"/>
      <c r="C257" s="514"/>
      <c r="D257" s="574"/>
      <c r="E257" s="567"/>
      <c r="F257" s="567"/>
      <c r="G257" s="569"/>
      <c r="H257" s="506"/>
      <c r="I257" s="564"/>
      <c r="J257" s="72"/>
    </row>
    <row r="258" spans="1:12" x14ac:dyDescent="0.15">
      <c r="A258" s="554" t="s">
        <v>206</v>
      </c>
      <c r="B258" s="555"/>
      <c r="C258" s="21">
        <v>95274092</v>
      </c>
      <c r="D258" s="232">
        <v>52628679</v>
      </c>
      <c r="E258" s="232">
        <v>16304015</v>
      </c>
      <c r="F258" s="232">
        <v>30146170</v>
      </c>
      <c r="G258" s="232">
        <v>6178494</v>
      </c>
      <c r="H258" s="232">
        <v>5992077</v>
      </c>
      <c r="I258" s="232">
        <v>5992077</v>
      </c>
      <c r="J258" s="72"/>
      <c r="L258" s="385"/>
    </row>
    <row r="259" spans="1:12" x14ac:dyDescent="0.15">
      <c r="A259" s="79"/>
      <c r="B259" s="80"/>
      <c r="C259" s="14"/>
      <c r="D259" s="15"/>
      <c r="E259" s="15"/>
      <c r="F259" s="15"/>
      <c r="G259" s="15"/>
      <c r="H259" s="15"/>
      <c r="I259" s="15"/>
      <c r="J259" s="72"/>
      <c r="L259" s="385"/>
    </row>
    <row r="260" spans="1:12" ht="14.25" customHeight="1" x14ac:dyDescent="0.15">
      <c r="A260" s="79">
        <v>1</v>
      </c>
      <c r="B260" s="81" t="s">
        <v>24</v>
      </c>
      <c r="C260" s="14">
        <v>427992</v>
      </c>
      <c r="D260" s="15">
        <v>388039</v>
      </c>
      <c r="E260" s="15">
        <v>388039</v>
      </c>
      <c r="F260" s="15">
        <v>0</v>
      </c>
      <c r="G260" s="15">
        <v>0</v>
      </c>
      <c r="H260" s="15">
        <v>0</v>
      </c>
      <c r="I260" s="15">
        <v>0</v>
      </c>
      <c r="J260" s="72"/>
      <c r="L260" s="385"/>
    </row>
    <row r="261" spans="1:12" x14ac:dyDescent="0.15">
      <c r="A261" s="79">
        <v>2</v>
      </c>
      <c r="B261" s="81" t="s">
        <v>25</v>
      </c>
      <c r="C261" s="14">
        <v>8841261</v>
      </c>
      <c r="D261" s="15">
        <v>3823955</v>
      </c>
      <c r="E261" s="15">
        <v>3823955</v>
      </c>
      <c r="F261" s="15">
        <v>0</v>
      </c>
      <c r="G261" s="15">
        <v>0</v>
      </c>
      <c r="H261" s="15">
        <v>146421</v>
      </c>
      <c r="I261" s="15">
        <v>146421</v>
      </c>
      <c r="J261" s="72"/>
      <c r="L261" s="385"/>
    </row>
    <row r="262" spans="1:12" x14ac:dyDescent="0.15">
      <c r="A262" s="79">
        <v>3</v>
      </c>
      <c r="B262" s="81" t="s">
        <v>26</v>
      </c>
      <c r="C262" s="14">
        <v>46067809</v>
      </c>
      <c r="D262" s="15">
        <v>32888517</v>
      </c>
      <c r="E262" s="15">
        <v>3057460</v>
      </c>
      <c r="F262" s="15">
        <v>29831057</v>
      </c>
      <c r="G262" s="15">
        <v>0</v>
      </c>
      <c r="H262" s="15">
        <v>408313</v>
      </c>
      <c r="I262" s="15">
        <v>408313</v>
      </c>
      <c r="J262" s="72"/>
      <c r="L262" s="385"/>
    </row>
    <row r="263" spans="1:12" x14ac:dyDescent="0.15">
      <c r="A263" s="79">
        <v>4</v>
      </c>
      <c r="B263" s="81" t="s">
        <v>27</v>
      </c>
      <c r="C263" s="14">
        <v>8531683</v>
      </c>
      <c r="D263" s="15">
        <v>1885456</v>
      </c>
      <c r="E263" s="15">
        <v>1709760</v>
      </c>
      <c r="F263" s="15">
        <v>175696</v>
      </c>
      <c r="G263" s="15">
        <v>0</v>
      </c>
      <c r="H263" s="15">
        <v>160574</v>
      </c>
      <c r="I263" s="15">
        <v>160574</v>
      </c>
      <c r="J263" s="72"/>
      <c r="L263" s="385"/>
    </row>
    <row r="264" spans="1:12" x14ac:dyDescent="0.15">
      <c r="A264" s="79">
        <v>5</v>
      </c>
      <c r="B264" s="81" t="s">
        <v>28</v>
      </c>
      <c r="C264" s="14">
        <v>330484</v>
      </c>
      <c r="D264" s="15">
        <v>5742</v>
      </c>
      <c r="E264" s="15">
        <v>5742</v>
      </c>
      <c r="F264" s="15">
        <v>0</v>
      </c>
      <c r="G264" s="15">
        <v>0</v>
      </c>
      <c r="H264" s="15">
        <v>0</v>
      </c>
      <c r="I264" s="15">
        <v>0</v>
      </c>
      <c r="J264" s="72"/>
      <c r="L264" s="385"/>
    </row>
    <row r="265" spans="1:12" x14ac:dyDescent="0.15">
      <c r="A265" s="79"/>
      <c r="B265" s="81"/>
      <c r="C265" s="14"/>
      <c r="D265" s="15"/>
      <c r="E265" s="15"/>
      <c r="F265" s="15"/>
      <c r="G265" s="15"/>
      <c r="H265" s="15"/>
      <c r="I265" s="15"/>
      <c r="J265" s="72"/>
      <c r="L265" s="385"/>
    </row>
    <row r="266" spans="1:12" x14ac:dyDescent="0.15">
      <c r="A266" s="79">
        <v>6</v>
      </c>
      <c r="B266" s="81" t="s">
        <v>29</v>
      </c>
      <c r="C266" s="14">
        <v>1225096</v>
      </c>
      <c r="D266" s="15">
        <v>233521</v>
      </c>
      <c r="E266" s="15">
        <v>233521</v>
      </c>
      <c r="F266" s="15">
        <v>0</v>
      </c>
      <c r="G266" s="15">
        <v>0</v>
      </c>
      <c r="H266" s="15">
        <v>573015</v>
      </c>
      <c r="I266" s="15">
        <v>573015</v>
      </c>
      <c r="J266" s="72"/>
      <c r="L266" s="385"/>
    </row>
    <row r="267" spans="1:12" x14ac:dyDescent="0.15">
      <c r="A267" s="79">
        <v>7</v>
      </c>
      <c r="B267" s="81" t="s">
        <v>30</v>
      </c>
      <c r="C267" s="14">
        <v>2432851</v>
      </c>
      <c r="D267" s="15">
        <v>196280</v>
      </c>
      <c r="E267" s="15">
        <v>196280</v>
      </c>
      <c r="F267" s="15">
        <v>0</v>
      </c>
      <c r="G267" s="15">
        <v>0</v>
      </c>
      <c r="H267" s="15">
        <v>1861</v>
      </c>
      <c r="I267" s="15">
        <v>1861</v>
      </c>
      <c r="J267" s="72"/>
      <c r="L267" s="385"/>
    </row>
    <row r="268" spans="1:12" x14ac:dyDescent="0.15">
      <c r="A268" s="79">
        <v>8</v>
      </c>
      <c r="B268" s="81" t="s">
        <v>31</v>
      </c>
      <c r="C268" s="14">
        <v>8644413</v>
      </c>
      <c r="D268" s="15">
        <v>1611705</v>
      </c>
      <c r="E268" s="15">
        <v>1611705</v>
      </c>
      <c r="F268" s="15">
        <v>0</v>
      </c>
      <c r="G268" s="15">
        <v>0</v>
      </c>
      <c r="H268" s="15">
        <v>2156081</v>
      </c>
      <c r="I268" s="15">
        <v>2156081</v>
      </c>
      <c r="J268" s="72"/>
      <c r="L268" s="385"/>
    </row>
    <row r="269" spans="1:12" x14ac:dyDescent="0.15">
      <c r="A269" s="79">
        <v>9</v>
      </c>
      <c r="B269" s="81" t="s">
        <v>32</v>
      </c>
      <c r="C269" s="14">
        <v>2825641</v>
      </c>
      <c r="D269" s="15">
        <v>2461345</v>
      </c>
      <c r="E269" s="15">
        <v>2461345</v>
      </c>
      <c r="F269" s="15">
        <v>0</v>
      </c>
      <c r="G269" s="15">
        <v>0</v>
      </c>
      <c r="H269" s="15">
        <v>156964</v>
      </c>
      <c r="I269" s="15">
        <v>156964</v>
      </c>
      <c r="J269" s="72"/>
      <c r="L269" s="385"/>
    </row>
    <row r="270" spans="1:12" x14ac:dyDescent="0.15">
      <c r="A270" s="79">
        <v>10</v>
      </c>
      <c r="B270" s="81" t="s">
        <v>33</v>
      </c>
      <c r="C270" s="14">
        <v>9768368</v>
      </c>
      <c r="D270" s="15">
        <v>2955625</v>
      </c>
      <c r="E270" s="15">
        <v>2816208</v>
      </c>
      <c r="F270" s="15">
        <v>139417</v>
      </c>
      <c r="G270" s="15">
        <v>0</v>
      </c>
      <c r="H270" s="15">
        <v>2388848</v>
      </c>
      <c r="I270" s="15">
        <v>2388848</v>
      </c>
      <c r="J270" s="72"/>
      <c r="L270" s="385"/>
    </row>
    <row r="271" spans="1:12" x14ac:dyDescent="0.15">
      <c r="A271" s="79"/>
      <c r="B271" s="81"/>
      <c r="C271" s="14"/>
      <c r="D271" s="15"/>
      <c r="E271" s="15"/>
      <c r="F271" s="15"/>
      <c r="G271" s="15"/>
      <c r="H271" s="15"/>
      <c r="I271" s="15"/>
      <c r="J271" s="72"/>
      <c r="L271" s="385"/>
    </row>
    <row r="272" spans="1:12" ht="14.25" customHeight="1" x14ac:dyDescent="0.15">
      <c r="A272" s="79">
        <v>11</v>
      </c>
      <c r="B272" s="81" t="s">
        <v>34</v>
      </c>
      <c r="C272" s="14">
        <v>6178494</v>
      </c>
      <c r="D272" s="15">
        <v>6178494</v>
      </c>
      <c r="E272" s="15">
        <v>0</v>
      </c>
      <c r="F272" s="15">
        <v>0</v>
      </c>
      <c r="G272" s="15">
        <v>6178494</v>
      </c>
      <c r="H272" s="15">
        <v>0</v>
      </c>
      <c r="I272" s="15">
        <v>0</v>
      </c>
      <c r="J272" s="72"/>
      <c r="L272" s="385"/>
    </row>
    <row r="273" spans="1:12" x14ac:dyDescent="0.15">
      <c r="A273" s="79">
        <v>12</v>
      </c>
      <c r="B273" s="81" t="s">
        <v>35</v>
      </c>
      <c r="C273" s="14">
        <v>0</v>
      </c>
      <c r="D273" s="15">
        <v>0</v>
      </c>
      <c r="E273" s="15">
        <v>0</v>
      </c>
      <c r="F273" s="15">
        <v>0</v>
      </c>
      <c r="G273" s="15">
        <v>0</v>
      </c>
      <c r="H273" s="15">
        <v>0</v>
      </c>
      <c r="I273" s="15">
        <v>0</v>
      </c>
      <c r="J273" s="72"/>
      <c r="L273" s="385"/>
    </row>
    <row r="274" spans="1:12" ht="13.5" customHeight="1" x14ac:dyDescent="0.15">
      <c r="A274" s="79">
        <v>13</v>
      </c>
      <c r="B274" s="81" t="s">
        <v>37</v>
      </c>
      <c r="C274" s="14">
        <v>0</v>
      </c>
      <c r="D274" s="15">
        <v>0</v>
      </c>
      <c r="E274" s="15">
        <v>0</v>
      </c>
      <c r="F274" s="15">
        <v>0</v>
      </c>
      <c r="G274" s="15">
        <v>0</v>
      </c>
      <c r="H274" s="15">
        <v>0</v>
      </c>
      <c r="I274" s="15">
        <v>0</v>
      </c>
      <c r="J274" s="72"/>
      <c r="L274" s="385"/>
    </row>
    <row r="275" spans="1:12" x14ac:dyDescent="0.15">
      <c r="A275" s="79"/>
      <c r="B275" s="81"/>
      <c r="C275" s="14"/>
      <c r="D275" s="15"/>
      <c r="E275" s="15"/>
      <c r="F275" s="15"/>
      <c r="G275" s="15"/>
      <c r="H275" s="15"/>
      <c r="I275" s="15"/>
      <c r="J275" s="72"/>
      <c r="L275" s="385"/>
    </row>
    <row r="276" spans="1:12" x14ac:dyDescent="0.15">
      <c r="A276" s="82"/>
      <c r="B276" s="83" t="s">
        <v>5</v>
      </c>
      <c r="C276" s="231">
        <v>100</v>
      </c>
      <c r="D276" s="235">
        <v>55.2</v>
      </c>
      <c r="E276" s="17">
        <v>17.100000000000001</v>
      </c>
      <c r="F276" s="17">
        <v>31.6</v>
      </c>
      <c r="G276" s="17">
        <v>6.5</v>
      </c>
      <c r="H276" s="17">
        <v>6.3</v>
      </c>
      <c r="I276" s="17">
        <v>6.3</v>
      </c>
      <c r="J276" s="72"/>
      <c r="L276" s="385"/>
    </row>
    <row r="277" spans="1:12" ht="14.25" thickBot="1" x14ac:dyDescent="0.2">
      <c r="A277" s="84"/>
      <c r="B277" s="84"/>
      <c r="C277" s="72"/>
      <c r="D277" s="109"/>
      <c r="E277" s="72"/>
      <c r="F277" s="72"/>
      <c r="G277" s="72"/>
      <c r="H277" s="72"/>
      <c r="I277" s="72"/>
      <c r="J277" s="72"/>
    </row>
    <row r="278" spans="1:12" ht="14.25" thickTop="1" x14ac:dyDescent="0.15">
      <c r="A278" s="556" t="s">
        <v>39</v>
      </c>
      <c r="B278" s="557"/>
      <c r="C278" s="562" t="s">
        <v>472</v>
      </c>
      <c r="D278" s="563"/>
      <c r="E278" s="563"/>
      <c r="F278" s="563"/>
      <c r="G278" s="563"/>
      <c r="H278" s="563"/>
      <c r="I278" s="563"/>
      <c r="J278" s="563"/>
    </row>
    <row r="279" spans="1:12" x14ac:dyDescent="0.15">
      <c r="A279" s="558"/>
      <c r="B279" s="559"/>
      <c r="C279" s="564" t="s">
        <v>138</v>
      </c>
      <c r="D279" s="565"/>
      <c r="E279" s="564" t="s">
        <v>139</v>
      </c>
      <c r="F279" s="565"/>
      <c r="G279" s="565"/>
      <c r="H279" s="565"/>
      <c r="I279" s="565"/>
      <c r="J279" s="565"/>
    </row>
    <row r="280" spans="1:12" x14ac:dyDescent="0.15">
      <c r="A280" s="558"/>
      <c r="B280" s="559"/>
      <c r="C280" s="585" t="s">
        <v>208</v>
      </c>
      <c r="D280" s="585" t="s">
        <v>209</v>
      </c>
      <c r="E280" s="570" t="s">
        <v>239</v>
      </c>
      <c r="F280" s="570" t="s">
        <v>240</v>
      </c>
      <c r="G280" s="513" t="s">
        <v>210</v>
      </c>
      <c r="H280" s="570" t="s">
        <v>211</v>
      </c>
      <c r="I280" s="349" t="s">
        <v>140</v>
      </c>
      <c r="J280" s="358" t="s">
        <v>141</v>
      </c>
    </row>
    <row r="281" spans="1:12" x14ac:dyDescent="0.15">
      <c r="A281" s="560"/>
      <c r="B281" s="561"/>
      <c r="C281" s="514"/>
      <c r="D281" s="514"/>
      <c r="E281" s="514"/>
      <c r="F281" s="514"/>
      <c r="G281" s="514"/>
      <c r="H281" s="514"/>
      <c r="I281" s="345" t="s">
        <v>142</v>
      </c>
      <c r="J281" s="346" t="s">
        <v>143</v>
      </c>
    </row>
    <row r="282" spans="1:12" x14ac:dyDescent="0.15">
      <c r="A282" s="554" t="s">
        <v>206</v>
      </c>
      <c r="B282" s="555"/>
      <c r="C282" s="21">
        <v>0</v>
      </c>
      <c r="D282" s="232">
        <v>0</v>
      </c>
      <c r="E282" s="232">
        <v>36653336</v>
      </c>
      <c r="F282" s="232">
        <v>14188953</v>
      </c>
      <c r="G282" s="232">
        <v>7483890</v>
      </c>
      <c r="H282" s="232">
        <v>1098695</v>
      </c>
      <c r="I282" s="232">
        <v>11542475</v>
      </c>
      <c r="J282" s="232">
        <v>2339323</v>
      </c>
      <c r="K282" s="37"/>
    </row>
    <row r="283" spans="1:12" x14ac:dyDescent="0.15">
      <c r="A283" s="79"/>
      <c r="B283" s="80"/>
      <c r="C283" s="14"/>
      <c r="D283" s="15"/>
      <c r="E283" s="15"/>
      <c r="F283" s="15"/>
      <c r="G283" s="15"/>
      <c r="H283" s="15"/>
      <c r="I283" s="15"/>
      <c r="J283" s="15"/>
    </row>
    <row r="284" spans="1:12" ht="14.25" customHeight="1" x14ac:dyDescent="0.15">
      <c r="A284" s="79">
        <v>1</v>
      </c>
      <c r="B284" s="81" t="s">
        <v>24</v>
      </c>
      <c r="C284" s="14">
        <v>0</v>
      </c>
      <c r="D284" s="15">
        <v>0</v>
      </c>
      <c r="E284" s="15">
        <v>39953</v>
      </c>
      <c r="F284" s="15">
        <v>24162</v>
      </c>
      <c r="G284" s="15">
        <v>15791</v>
      </c>
      <c r="H284" s="15">
        <v>0</v>
      </c>
      <c r="I284" s="15">
        <v>0</v>
      </c>
      <c r="J284" s="15">
        <v>0</v>
      </c>
    </row>
    <row r="285" spans="1:12" x14ac:dyDescent="0.15">
      <c r="A285" s="79">
        <v>2</v>
      </c>
      <c r="B285" s="81" t="s">
        <v>25</v>
      </c>
      <c r="C285" s="14">
        <v>0</v>
      </c>
      <c r="D285" s="15">
        <v>0</v>
      </c>
      <c r="E285" s="15">
        <v>4870885</v>
      </c>
      <c r="F285" s="15">
        <v>2392216</v>
      </c>
      <c r="G285" s="15">
        <v>944154</v>
      </c>
      <c r="H285" s="15">
        <v>30205</v>
      </c>
      <c r="I285" s="15">
        <v>1504310</v>
      </c>
      <c r="J285" s="15">
        <v>0</v>
      </c>
    </row>
    <row r="286" spans="1:12" x14ac:dyDescent="0.15">
      <c r="A286" s="79">
        <v>3</v>
      </c>
      <c r="B286" s="81" t="s">
        <v>26</v>
      </c>
      <c r="C286" s="14">
        <v>0</v>
      </c>
      <c r="D286" s="15">
        <v>0</v>
      </c>
      <c r="E286" s="15">
        <v>12770979</v>
      </c>
      <c r="F286" s="15">
        <v>1885596</v>
      </c>
      <c r="G286" s="15">
        <v>1343275</v>
      </c>
      <c r="H286" s="15">
        <v>26216</v>
      </c>
      <c r="I286" s="15">
        <v>9490432</v>
      </c>
      <c r="J286" s="15">
        <v>25460</v>
      </c>
    </row>
    <row r="287" spans="1:12" x14ac:dyDescent="0.15">
      <c r="A287" s="79">
        <v>4</v>
      </c>
      <c r="B287" s="81" t="s">
        <v>27</v>
      </c>
      <c r="C287" s="14">
        <v>0</v>
      </c>
      <c r="D287" s="15">
        <v>0</v>
      </c>
      <c r="E287" s="15">
        <v>6485653</v>
      </c>
      <c r="F287" s="15">
        <v>3564111</v>
      </c>
      <c r="G287" s="15">
        <v>2384425</v>
      </c>
      <c r="H287" s="15">
        <v>35834</v>
      </c>
      <c r="I287" s="15">
        <v>501283</v>
      </c>
      <c r="J287" s="15">
        <v>0</v>
      </c>
    </row>
    <row r="288" spans="1:12" x14ac:dyDescent="0.15">
      <c r="A288" s="79">
        <v>5</v>
      </c>
      <c r="B288" s="81" t="s">
        <v>28</v>
      </c>
      <c r="C288" s="14">
        <v>0</v>
      </c>
      <c r="D288" s="15">
        <v>0</v>
      </c>
      <c r="E288" s="15">
        <v>324742</v>
      </c>
      <c r="F288" s="15">
        <v>28077</v>
      </c>
      <c r="G288" s="15">
        <v>16665</v>
      </c>
      <c r="H288" s="15">
        <v>0</v>
      </c>
      <c r="I288" s="15">
        <v>0</v>
      </c>
      <c r="J288" s="15">
        <v>280000</v>
      </c>
    </row>
    <row r="289" spans="1:11" x14ac:dyDescent="0.15">
      <c r="A289" s="79"/>
      <c r="B289" s="81"/>
      <c r="C289" s="14"/>
      <c r="D289" s="15"/>
      <c r="E289" s="15"/>
      <c r="F289" s="15"/>
      <c r="G289" s="15"/>
      <c r="H289" s="15"/>
      <c r="I289" s="15"/>
      <c r="J289" s="15"/>
    </row>
    <row r="290" spans="1:11" x14ac:dyDescent="0.15">
      <c r="A290" s="79">
        <v>6</v>
      </c>
      <c r="B290" s="81" t="s">
        <v>29</v>
      </c>
      <c r="C290" s="14">
        <v>0</v>
      </c>
      <c r="D290" s="15">
        <v>0</v>
      </c>
      <c r="E290" s="15">
        <v>418560</v>
      </c>
      <c r="F290" s="15">
        <v>56259</v>
      </c>
      <c r="G290" s="15">
        <v>214736</v>
      </c>
      <c r="H290" s="15">
        <v>67384</v>
      </c>
      <c r="I290" s="15">
        <v>45004</v>
      </c>
      <c r="J290" s="15">
        <v>35177</v>
      </c>
    </row>
    <row r="291" spans="1:11" x14ac:dyDescent="0.15">
      <c r="A291" s="79">
        <v>7</v>
      </c>
      <c r="B291" s="81" t="s">
        <v>30</v>
      </c>
      <c r="C291" s="14">
        <v>0</v>
      </c>
      <c r="D291" s="15">
        <v>0</v>
      </c>
      <c r="E291" s="15">
        <v>2234710</v>
      </c>
      <c r="F291" s="15">
        <v>430112</v>
      </c>
      <c r="G291" s="15">
        <v>301084</v>
      </c>
      <c r="H291" s="15">
        <v>3514</v>
      </c>
      <c r="I291" s="15">
        <v>0</v>
      </c>
      <c r="J291" s="15">
        <v>1500000</v>
      </c>
    </row>
    <row r="292" spans="1:11" x14ac:dyDescent="0.15">
      <c r="A292" s="79">
        <v>8</v>
      </c>
      <c r="B292" s="81" t="s">
        <v>31</v>
      </c>
      <c r="C292" s="14">
        <v>0</v>
      </c>
      <c r="D292" s="15">
        <v>0</v>
      </c>
      <c r="E292" s="15">
        <v>4876627</v>
      </c>
      <c r="F292" s="15">
        <v>1528133</v>
      </c>
      <c r="G292" s="15">
        <v>2139389</v>
      </c>
      <c r="H292" s="15">
        <v>708973</v>
      </c>
      <c r="I292" s="15">
        <v>1446</v>
      </c>
      <c r="J292" s="15">
        <v>498686</v>
      </c>
    </row>
    <row r="293" spans="1:11" x14ac:dyDescent="0.15">
      <c r="A293" s="79">
        <v>9</v>
      </c>
      <c r="B293" s="81" t="s">
        <v>32</v>
      </c>
      <c r="C293" s="14">
        <v>0</v>
      </c>
      <c r="D293" s="15">
        <v>0</v>
      </c>
      <c r="E293" s="15">
        <v>207332</v>
      </c>
      <c r="F293" s="15">
        <v>178883</v>
      </c>
      <c r="G293" s="15">
        <v>23131</v>
      </c>
      <c r="H293" s="15">
        <v>5318</v>
      </c>
      <c r="I293" s="15">
        <v>0</v>
      </c>
      <c r="J293" s="15">
        <v>0</v>
      </c>
    </row>
    <row r="294" spans="1:11" x14ac:dyDescent="0.15">
      <c r="A294" s="79">
        <v>10</v>
      </c>
      <c r="B294" s="81" t="s">
        <v>33</v>
      </c>
      <c r="C294" s="14">
        <v>0</v>
      </c>
      <c r="D294" s="15">
        <v>0</v>
      </c>
      <c r="E294" s="15">
        <v>4423895</v>
      </c>
      <c r="F294" s="15">
        <v>4101404</v>
      </c>
      <c r="G294" s="15">
        <v>101240</v>
      </c>
      <c r="H294" s="15">
        <v>221251</v>
      </c>
      <c r="I294" s="15">
        <v>0</v>
      </c>
      <c r="J294" s="15">
        <v>0</v>
      </c>
      <c r="K294" s="384"/>
    </row>
    <row r="295" spans="1:11" x14ac:dyDescent="0.15">
      <c r="A295" s="79"/>
      <c r="B295" s="81"/>
      <c r="C295" s="14"/>
      <c r="D295" s="15"/>
      <c r="E295" s="15"/>
      <c r="F295" s="15"/>
      <c r="G295" s="15"/>
      <c r="H295" s="15"/>
      <c r="I295" s="15"/>
      <c r="J295" s="15"/>
    </row>
    <row r="296" spans="1:11" ht="13.5" customHeight="1" x14ac:dyDescent="0.15">
      <c r="A296" s="79">
        <v>11</v>
      </c>
      <c r="B296" s="81" t="s">
        <v>34</v>
      </c>
      <c r="C296" s="14">
        <v>0</v>
      </c>
      <c r="D296" s="15">
        <v>0</v>
      </c>
      <c r="E296" s="15">
        <v>0</v>
      </c>
      <c r="F296" s="15">
        <v>0</v>
      </c>
      <c r="G296" s="15">
        <v>0</v>
      </c>
      <c r="H296" s="15">
        <v>0</v>
      </c>
      <c r="I296" s="15">
        <v>0</v>
      </c>
      <c r="J296" s="15">
        <v>0</v>
      </c>
    </row>
    <row r="297" spans="1:11" ht="13.5" customHeight="1" x14ac:dyDescent="0.15">
      <c r="A297" s="79">
        <v>12</v>
      </c>
      <c r="B297" s="81" t="s">
        <v>35</v>
      </c>
      <c r="C297" s="14">
        <v>0</v>
      </c>
      <c r="D297" s="15">
        <v>0</v>
      </c>
      <c r="E297" s="15">
        <v>0</v>
      </c>
      <c r="F297" s="15">
        <v>0</v>
      </c>
      <c r="G297" s="15">
        <v>0</v>
      </c>
      <c r="H297" s="15">
        <v>0</v>
      </c>
      <c r="I297" s="15">
        <v>0</v>
      </c>
      <c r="J297" s="15">
        <v>0</v>
      </c>
    </row>
    <row r="298" spans="1:11" ht="14.25" customHeight="1" x14ac:dyDescent="0.15">
      <c r="A298" s="79">
        <v>13</v>
      </c>
      <c r="B298" s="81" t="s">
        <v>37</v>
      </c>
      <c r="C298" s="14">
        <v>0</v>
      </c>
      <c r="D298" s="15">
        <v>0</v>
      </c>
      <c r="E298" s="15">
        <v>0</v>
      </c>
      <c r="F298" s="15">
        <v>0</v>
      </c>
      <c r="G298" s="15">
        <v>0</v>
      </c>
      <c r="H298" s="15">
        <v>0</v>
      </c>
      <c r="I298" s="15">
        <v>0</v>
      </c>
      <c r="J298" s="15">
        <v>0</v>
      </c>
    </row>
    <row r="299" spans="1:11" x14ac:dyDescent="0.15">
      <c r="A299" s="79"/>
      <c r="B299" s="81"/>
      <c r="C299" s="14"/>
      <c r="D299" s="15"/>
      <c r="E299" s="15"/>
      <c r="F299" s="15"/>
      <c r="G299" s="15"/>
      <c r="H299" s="15"/>
      <c r="I299" s="15"/>
      <c r="J299" s="15"/>
    </row>
    <row r="300" spans="1:11" ht="13.5" customHeight="1" x14ac:dyDescent="0.15">
      <c r="A300" s="82"/>
      <c r="B300" s="83" t="s">
        <v>5</v>
      </c>
      <c r="C300" s="231">
        <v>0</v>
      </c>
      <c r="D300" s="17">
        <v>0</v>
      </c>
      <c r="E300" s="17">
        <v>38.5</v>
      </c>
      <c r="F300" s="17">
        <v>14.9</v>
      </c>
      <c r="G300" s="17">
        <v>7.9</v>
      </c>
      <c r="H300" s="17">
        <v>1.1000000000000001</v>
      </c>
      <c r="I300" s="17">
        <v>12.1</v>
      </c>
      <c r="J300" s="17">
        <v>2.5</v>
      </c>
    </row>
    <row r="301" spans="1:11" x14ac:dyDescent="0.15">
      <c r="A301" s="236"/>
      <c r="B301" s="72"/>
      <c r="C301" s="72"/>
      <c r="D301" s="234"/>
      <c r="E301" s="234"/>
      <c r="F301" s="234"/>
      <c r="G301" s="234"/>
      <c r="H301" s="234"/>
      <c r="I301" s="234"/>
      <c r="J301" s="72"/>
    </row>
    <row r="302" spans="1:11" x14ac:dyDescent="0.15">
      <c r="A302" s="237"/>
      <c r="B302" s="72"/>
      <c r="C302" s="72"/>
      <c r="D302" s="234"/>
      <c r="E302" s="234"/>
      <c r="F302" s="234"/>
      <c r="G302" s="234"/>
      <c r="H302" s="234"/>
      <c r="I302" s="234"/>
      <c r="J302" s="72"/>
    </row>
    <row r="303" spans="1:11" x14ac:dyDescent="0.15">
      <c r="C303" s="72"/>
      <c r="D303" s="72"/>
      <c r="E303" s="72"/>
      <c r="F303" s="72"/>
      <c r="G303" s="72"/>
      <c r="H303" s="72"/>
      <c r="I303" s="72"/>
      <c r="J303" s="72"/>
    </row>
    <row r="304" spans="1:11" x14ac:dyDescent="0.15">
      <c r="C304" s="72"/>
      <c r="D304" s="72"/>
      <c r="E304" s="72"/>
      <c r="F304" s="72"/>
      <c r="G304" s="72"/>
      <c r="H304" s="72"/>
      <c r="I304" s="72"/>
      <c r="J304" s="72"/>
    </row>
    <row r="305" spans="3:10" x14ac:dyDescent="0.15">
      <c r="C305" s="72"/>
      <c r="D305" s="72"/>
      <c r="E305" s="72"/>
      <c r="F305" s="72"/>
      <c r="G305" s="72"/>
      <c r="H305" s="72"/>
      <c r="I305" s="72"/>
      <c r="J305" s="72"/>
    </row>
    <row r="306" spans="3:10" x14ac:dyDescent="0.15">
      <c r="C306" s="72"/>
      <c r="D306" s="72"/>
      <c r="E306" s="72"/>
      <c r="F306" s="72"/>
      <c r="G306" s="72"/>
      <c r="H306" s="72"/>
      <c r="I306" s="72"/>
      <c r="J306" s="72"/>
    </row>
    <row r="307" spans="3:10" x14ac:dyDescent="0.15">
      <c r="C307" s="72"/>
      <c r="D307" s="72"/>
      <c r="E307" s="72"/>
      <c r="F307" s="72"/>
      <c r="G307" s="72"/>
      <c r="H307" s="72"/>
      <c r="I307" s="72"/>
      <c r="J307" s="72"/>
    </row>
  </sheetData>
  <sheetProtection insertRows="0"/>
  <mergeCells count="144">
    <mergeCell ref="A204:B207"/>
    <mergeCell ref="C204:I204"/>
    <mergeCell ref="C205:C207"/>
    <mergeCell ref="D205:G205"/>
    <mergeCell ref="H205:I205"/>
    <mergeCell ref="D206:D207"/>
    <mergeCell ref="A104:B107"/>
    <mergeCell ref="C104:I104"/>
    <mergeCell ref="C105:C107"/>
    <mergeCell ref="D105:G105"/>
    <mergeCell ref="H105:I105"/>
    <mergeCell ref="D106:D107"/>
    <mergeCell ref="E106:E107"/>
    <mergeCell ref="F106:F107"/>
    <mergeCell ref="I106:I107"/>
    <mergeCell ref="A108:B108"/>
    <mergeCell ref="A128:B131"/>
    <mergeCell ref="C128:J128"/>
    <mergeCell ref="C129:D129"/>
    <mergeCell ref="E129:J129"/>
    <mergeCell ref="C130:C131"/>
    <mergeCell ref="D130:D131"/>
    <mergeCell ref="E130:E131"/>
    <mergeCell ref="F130:F131"/>
    <mergeCell ref="F80:F81"/>
    <mergeCell ref="G80:G81"/>
    <mergeCell ref="H80:H81"/>
    <mergeCell ref="A31:B31"/>
    <mergeCell ref="H53:I53"/>
    <mergeCell ref="A54:B57"/>
    <mergeCell ref="C54:I54"/>
    <mergeCell ref="C55:C57"/>
    <mergeCell ref="D55:G55"/>
    <mergeCell ref="H55:I55"/>
    <mergeCell ref="D56:D57"/>
    <mergeCell ref="E56:E57"/>
    <mergeCell ref="F56:F57"/>
    <mergeCell ref="G56:G57"/>
    <mergeCell ref="H56:H57"/>
    <mergeCell ref="I56:I57"/>
    <mergeCell ref="A58:B58"/>
    <mergeCell ref="A78:B81"/>
    <mergeCell ref="C78:J78"/>
    <mergeCell ref="C79:D79"/>
    <mergeCell ref="E79:J79"/>
    <mergeCell ref="C80:C81"/>
    <mergeCell ref="D80:D81"/>
    <mergeCell ref="E80:E81"/>
    <mergeCell ref="A154:B157"/>
    <mergeCell ref="E156:E157"/>
    <mergeCell ref="F156:F157"/>
    <mergeCell ref="G156:G157"/>
    <mergeCell ref="H156:H157"/>
    <mergeCell ref="C229:D229"/>
    <mergeCell ref="E229:J229"/>
    <mergeCell ref="H230:H231"/>
    <mergeCell ref="A232:B232"/>
    <mergeCell ref="H155:I155"/>
    <mergeCell ref="D156:D157"/>
    <mergeCell ref="A178:B181"/>
    <mergeCell ref="C178:J178"/>
    <mergeCell ref="C179:D179"/>
    <mergeCell ref="E179:J179"/>
    <mergeCell ref="C180:C181"/>
    <mergeCell ref="D180:D181"/>
    <mergeCell ref="E180:E181"/>
    <mergeCell ref="F180:F181"/>
    <mergeCell ref="I206:I207"/>
    <mergeCell ref="G180:G181"/>
    <mergeCell ref="H180:H181"/>
    <mergeCell ref="A182:B182"/>
    <mergeCell ref="H203:I203"/>
    <mergeCell ref="E279:J279"/>
    <mergeCell ref="C280:C281"/>
    <mergeCell ref="D280:D281"/>
    <mergeCell ref="E280:E281"/>
    <mergeCell ref="F280:F281"/>
    <mergeCell ref="G5:G6"/>
    <mergeCell ref="H5:H6"/>
    <mergeCell ref="G29:G30"/>
    <mergeCell ref="F29:F30"/>
    <mergeCell ref="H29:H30"/>
    <mergeCell ref="C230:C231"/>
    <mergeCell ref="D230:D231"/>
    <mergeCell ref="E230:E231"/>
    <mergeCell ref="F230:F231"/>
    <mergeCell ref="G230:G231"/>
    <mergeCell ref="I156:I157"/>
    <mergeCell ref="G130:G131"/>
    <mergeCell ref="H130:H131"/>
    <mergeCell ref="H153:I153"/>
    <mergeCell ref="C154:I154"/>
    <mergeCell ref="C155:C157"/>
    <mergeCell ref="D155:G155"/>
    <mergeCell ref="G106:G107"/>
    <mergeCell ref="H106:H107"/>
    <mergeCell ref="I256:I257"/>
    <mergeCell ref="A228:B231"/>
    <mergeCell ref="C228:J228"/>
    <mergeCell ref="H2:I2"/>
    <mergeCell ref="A3:B6"/>
    <mergeCell ref="C3:I3"/>
    <mergeCell ref="C4:C6"/>
    <mergeCell ref="D4:G4"/>
    <mergeCell ref="H4:I4"/>
    <mergeCell ref="D5:D6"/>
    <mergeCell ref="E5:E6"/>
    <mergeCell ref="F5:F6"/>
    <mergeCell ref="A254:B257"/>
    <mergeCell ref="I5:I6"/>
    <mergeCell ref="A7:B7"/>
    <mergeCell ref="A27:B30"/>
    <mergeCell ref="C27:J27"/>
    <mergeCell ref="C28:D28"/>
    <mergeCell ref="E28:J28"/>
    <mergeCell ref="C29:C30"/>
    <mergeCell ref="D29:D30"/>
    <mergeCell ref="E29:E30"/>
    <mergeCell ref="A158:B158"/>
    <mergeCell ref="A132:B132"/>
    <mergeCell ref="A82:B82"/>
    <mergeCell ref="H103:I103"/>
    <mergeCell ref="A208:B208"/>
    <mergeCell ref="A282:B282"/>
    <mergeCell ref="A258:B258"/>
    <mergeCell ref="A278:B281"/>
    <mergeCell ref="C278:J278"/>
    <mergeCell ref="C279:D279"/>
    <mergeCell ref="G280:G281"/>
    <mergeCell ref="E206:E207"/>
    <mergeCell ref="F206:F207"/>
    <mergeCell ref="G206:G207"/>
    <mergeCell ref="H206:H207"/>
    <mergeCell ref="H280:H281"/>
    <mergeCell ref="F256:F257"/>
    <mergeCell ref="G256:G257"/>
    <mergeCell ref="H256:H257"/>
    <mergeCell ref="H253:I253"/>
    <mergeCell ref="C254:I254"/>
    <mergeCell ref="C255:C257"/>
    <mergeCell ref="D255:G255"/>
    <mergeCell ref="H255:I255"/>
    <mergeCell ref="D256:D257"/>
    <mergeCell ref="E256:E257"/>
  </mergeCells>
  <phoneticPr fontId="4"/>
  <conditionalFormatting sqref="C258:I276">
    <cfRule type="cellIs" dxfId="7" priority="8" stopIfTrue="1" operator="equal">
      <formula>0</formula>
    </cfRule>
  </conditionalFormatting>
  <conditionalFormatting sqref="C282:J300">
    <cfRule type="cellIs" dxfId="6" priority="7" stopIfTrue="1" operator="equal">
      <formula>0</formula>
    </cfRule>
  </conditionalFormatting>
  <conditionalFormatting sqref="C132:J150">
    <cfRule type="cellIs" dxfId="5" priority="5" stopIfTrue="1" operator="equal">
      <formula>0</formula>
    </cfRule>
  </conditionalFormatting>
  <conditionalFormatting sqref="C108:I126">
    <cfRule type="cellIs" dxfId="4" priority="6" stopIfTrue="1" operator="equal">
      <formula>0</formula>
    </cfRule>
  </conditionalFormatting>
  <conditionalFormatting sqref="C158:I176">
    <cfRule type="cellIs" dxfId="3" priority="4" stopIfTrue="1" operator="equal">
      <formula>0</formula>
    </cfRule>
  </conditionalFormatting>
  <conditionalFormatting sqref="C232:J250">
    <cfRule type="cellIs" dxfId="2" priority="1" stopIfTrue="1" operator="equal">
      <formula>0</formula>
    </cfRule>
  </conditionalFormatting>
  <conditionalFormatting sqref="C182:J200">
    <cfRule type="cellIs" dxfId="1" priority="3" stopIfTrue="1" operator="equal">
      <formula>0</formula>
    </cfRule>
  </conditionalFormatting>
  <conditionalFormatting sqref="C208:I226">
    <cfRule type="cellIs" dxfId="0" priority="2" stopIfTrue="1" operator="equal">
      <formula>0</formula>
    </cfRule>
  </conditionalFormatting>
  <pageMargins left="0.59055118110236227" right="0.59055118110236227" top="0.78740157480314965" bottom="0.98425196850393704" header="0.51181102362204722" footer="0.51181102362204722"/>
  <pageSetup paperSize="9" scale="84" firstPageNumber="143" orientation="portrait" useFirstPageNumber="1" r:id="rId1"/>
  <headerFooter alignWithMargins="0"/>
  <rowBreaks count="5" manualBreakCount="5">
    <brk id="51" max="10" man="1"/>
    <brk id="100" max="10" man="1"/>
    <brk id="150" max="10" man="1"/>
    <brk id="200" max="10" man="1"/>
    <brk id="251"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H277"/>
  <sheetViews>
    <sheetView view="pageBreakPreview" topLeftCell="A262" zoomScaleNormal="100" zoomScaleSheetLayoutView="100" workbookViewId="0">
      <selection activeCell="E247" sqref="E247"/>
    </sheetView>
  </sheetViews>
  <sheetFormatPr defaultColWidth="9" defaultRowHeight="13.5" x14ac:dyDescent="0.15"/>
  <cols>
    <col min="1" max="1" width="3.25" style="72" customWidth="1"/>
    <col min="2" max="2" width="13.625" style="72" customWidth="1"/>
    <col min="3" max="8" width="11.625" style="72" customWidth="1"/>
    <col min="9" max="16384" width="9" style="72"/>
  </cols>
  <sheetData>
    <row r="1" spans="1:8" ht="13.5" customHeight="1" x14ac:dyDescent="0.15">
      <c r="A1" s="78" t="s">
        <v>319</v>
      </c>
    </row>
    <row r="2" spans="1:8" ht="14.25" customHeight="1" thickBot="1" x14ac:dyDescent="0.2">
      <c r="G2" s="553" t="s">
        <v>38</v>
      </c>
      <c r="H2" s="553"/>
    </row>
    <row r="3" spans="1:8" ht="14.25" customHeight="1" thickTop="1" x14ac:dyDescent="0.15">
      <c r="A3" s="556" t="s">
        <v>118</v>
      </c>
      <c r="B3" s="557"/>
      <c r="C3" s="509" t="s">
        <v>476</v>
      </c>
      <c r="D3" s="510"/>
      <c r="E3" s="510"/>
      <c r="F3" s="510"/>
      <c r="G3" s="510"/>
      <c r="H3" s="510"/>
    </row>
    <row r="4" spans="1:8" ht="14.25" customHeight="1" x14ac:dyDescent="0.15">
      <c r="A4" s="558"/>
      <c r="B4" s="559"/>
      <c r="C4" s="513" t="s">
        <v>144</v>
      </c>
      <c r="D4" s="564" t="s">
        <v>145</v>
      </c>
      <c r="E4" s="565"/>
      <c r="F4" s="565"/>
      <c r="G4" s="565"/>
      <c r="H4" s="565"/>
    </row>
    <row r="5" spans="1:8" x14ac:dyDescent="0.15">
      <c r="A5" s="558"/>
      <c r="B5" s="559"/>
      <c r="C5" s="570"/>
      <c r="D5" s="564" t="s">
        <v>146</v>
      </c>
      <c r="E5" s="565"/>
      <c r="F5" s="565"/>
      <c r="G5" s="525"/>
      <c r="H5" s="573" t="s">
        <v>147</v>
      </c>
    </row>
    <row r="6" spans="1:8" x14ac:dyDescent="0.15">
      <c r="A6" s="560"/>
      <c r="B6" s="561"/>
      <c r="C6" s="514"/>
      <c r="D6" s="352" t="s">
        <v>148</v>
      </c>
      <c r="E6" s="352" t="s">
        <v>149</v>
      </c>
      <c r="F6" s="352" t="s">
        <v>150</v>
      </c>
      <c r="G6" s="349" t="s">
        <v>122</v>
      </c>
      <c r="H6" s="574"/>
    </row>
    <row r="7" spans="1:8" x14ac:dyDescent="0.15">
      <c r="A7" s="586" t="s">
        <v>123</v>
      </c>
      <c r="B7" s="587"/>
      <c r="C7" s="47">
        <v>82348970</v>
      </c>
      <c r="D7" s="48">
        <v>13208450</v>
      </c>
      <c r="E7" s="48">
        <v>5366714</v>
      </c>
      <c r="F7" s="48">
        <v>3964400</v>
      </c>
      <c r="G7" s="48">
        <v>6555857</v>
      </c>
      <c r="H7" s="48">
        <v>53253549</v>
      </c>
    </row>
    <row r="8" spans="1:8" x14ac:dyDescent="0.15">
      <c r="A8" s="79"/>
      <c r="B8" s="79"/>
      <c r="C8" s="25"/>
      <c r="D8" s="24"/>
      <c r="E8" s="24"/>
      <c r="F8" s="24"/>
      <c r="G8" s="24"/>
      <c r="H8" s="24"/>
    </row>
    <row r="9" spans="1:8" x14ac:dyDescent="0.15">
      <c r="A9" s="79">
        <v>1</v>
      </c>
      <c r="B9" s="68" t="s">
        <v>124</v>
      </c>
      <c r="C9" s="49">
        <v>446824</v>
      </c>
      <c r="D9" s="50" t="s">
        <v>3</v>
      </c>
      <c r="E9" s="50" t="s">
        <v>3</v>
      </c>
      <c r="F9" s="50" t="s">
        <v>3</v>
      </c>
      <c r="G9" s="50" t="s">
        <v>3</v>
      </c>
      <c r="H9" s="50">
        <v>446824</v>
      </c>
    </row>
    <row r="10" spans="1:8" x14ac:dyDescent="0.15">
      <c r="A10" s="79">
        <v>2</v>
      </c>
      <c r="B10" s="68" t="s">
        <v>125</v>
      </c>
      <c r="C10" s="49">
        <v>8725247</v>
      </c>
      <c r="D10" s="50">
        <v>50485</v>
      </c>
      <c r="E10" s="50">
        <v>480786</v>
      </c>
      <c r="F10" s="50">
        <v>49100</v>
      </c>
      <c r="G10" s="50">
        <v>456073</v>
      </c>
      <c r="H10" s="50">
        <v>7688803</v>
      </c>
    </row>
    <row r="11" spans="1:8" x14ac:dyDescent="0.15">
      <c r="A11" s="79">
        <v>3</v>
      </c>
      <c r="B11" s="68" t="s">
        <v>126</v>
      </c>
      <c r="C11" s="49">
        <v>36111195</v>
      </c>
      <c r="D11" s="50">
        <v>12247502</v>
      </c>
      <c r="E11" s="50">
        <v>4643437</v>
      </c>
      <c r="F11" s="50">
        <v>78700</v>
      </c>
      <c r="G11" s="50">
        <v>1507357</v>
      </c>
      <c r="H11" s="50">
        <v>17634199</v>
      </c>
    </row>
    <row r="12" spans="1:8" x14ac:dyDescent="0.15">
      <c r="A12" s="79">
        <v>4</v>
      </c>
      <c r="B12" s="68" t="s">
        <v>127</v>
      </c>
      <c r="C12" s="49">
        <v>7259903</v>
      </c>
      <c r="D12" s="50">
        <v>6965</v>
      </c>
      <c r="E12" s="50">
        <v>80020</v>
      </c>
      <c r="F12" s="50">
        <v>150500</v>
      </c>
      <c r="G12" s="50">
        <v>984138</v>
      </c>
      <c r="H12" s="50">
        <v>6038280</v>
      </c>
    </row>
    <row r="13" spans="1:8" x14ac:dyDescent="0.15">
      <c r="A13" s="79">
        <v>5</v>
      </c>
      <c r="B13" s="68" t="s">
        <v>128</v>
      </c>
      <c r="C13" s="49">
        <v>231089</v>
      </c>
      <c r="D13" s="50" t="s">
        <v>3</v>
      </c>
      <c r="E13" s="50" t="s">
        <v>3</v>
      </c>
      <c r="F13" s="50" t="s">
        <v>3</v>
      </c>
      <c r="G13" s="50">
        <v>180925</v>
      </c>
      <c r="H13" s="50">
        <v>50164</v>
      </c>
    </row>
    <row r="14" spans="1:8" ht="14.25" customHeight="1" x14ac:dyDescent="0.15">
      <c r="A14" s="79"/>
      <c r="B14" s="68"/>
      <c r="C14" s="25"/>
      <c r="D14" s="24"/>
      <c r="E14" s="24"/>
      <c r="F14" s="24"/>
      <c r="G14" s="24"/>
      <c r="H14" s="24"/>
    </row>
    <row r="15" spans="1:8" x14ac:dyDescent="0.15">
      <c r="A15" s="79">
        <v>6</v>
      </c>
      <c r="B15" s="68" t="s">
        <v>129</v>
      </c>
      <c r="C15" s="49">
        <v>783359</v>
      </c>
      <c r="D15" s="50">
        <v>87300</v>
      </c>
      <c r="E15" s="50">
        <v>79355</v>
      </c>
      <c r="F15" s="50">
        <v>92700</v>
      </c>
      <c r="G15" s="50">
        <v>48361</v>
      </c>
      <c r="H15" s="50">
        <v>475643</v>
      </c>
    </row>
    <row r="16" spans="1:8" x14ac:dyDescent="0.15">
      <c r="A16" s="79">
        <v>7</v>
      </c>
      <c r="B16" s="68" t="s">
        <v>130</v>
      </c>
      <c r="C16" s="49">
        <v>1960506</v>
      </c>
      <c r="D16" s="50">
        <v>2500</v>
      </c>
      <c r="E16" s="50">
        <v>652</v>
      </c>
      <c r="F16" s="50" t="s">
        <v>3</v>
      </c>
      <c r="G16" s="50">
        <v>1500038</v>
      </c>
      <c r="H16" s="50">
        <v>457316</v>
      </c>
    </row>
    <row r="17" spans="1:8" x14ac:dyDescent="0.15">
      <c r="A17" s="79">
        <v>8</v>
      </c>
      <c r="B17" s="68" t="s">
        <v>131</v>
      </c>
      <c r="C17" s="49">
        <v>9727595</v>
      </c>
      <c r="D17" s="50">
        <v>640274</v>
      </c>
      <c r="E17" s="50">
        <v>70870</v>
      </c>
      <c r="F17" s="50">
        <v>1430800</v>
      </c>
      <c r="G17" s="50">
        <v>706762</v>
      </c>
      <c r="H17" s="50">
        <v>6878889</v>
      </c>
    </row>
    <row r="18" spans="1:8" x14ac:dyDescent="0.15">
      <c r="A18" s="79">
        <v>9</v>
      </c>
      <c r="B18" s="68" t="s">
        <v>132</v>
      </c>
      <c r="C18" s="49">
        <v>2566011</v>
      </c>
      <c r="D18" s="50" t="s">
        <v>3</v>
      </c>
      <c r="E18" s="50">
        <v>8034</v>
      </c>
      <c r="F18" s="50">
        <v>40200</v>
      </c>
      <c r="G18" s="50">
        <v>42276</v>
      </c>
      <c r="H18" s="50">
        <v>2475501</v>
      </c>
    </row>
    <row r="19" spans="1:8" x14ac:dyDescent="0.15">
      <c r="A19" s="79">
        <v>10</v>
      </c>
      <c r="B19" s="68" t="s">
        <v>133</v>
      </c>
      <c r="C19" s="49">
        <v>8844017</v>
      </c>
      <c r="D19" s="50">
        <v>173424</v>
      </c>
      <c r="E19" s="50">
        <v>3560</v>
      </c>
      <c r="F19" s="50">
        <v>2105900</v>
      </c>
      <c r="G19" s="50">
        <v>631337</v>
      </c>
      <c r="H19" s="50">
        <v>5929796</v>
      </c>
    </row>
    <row r="20" spans="1:8" x14ac:dyDescent="0.15">
      <c r="A20" s="79"/>
      <c r="B20" s="68"/>
      <c r="C20" s="25"/>
      <c r="D20" s="24"/>
      <c r="E20" s="24"/>
      <c r="F20" s="24"/>
      <c r="G20" s="24"/>
      <c r="H20" s="24"/>
    </row>
    <row r="21" spans="1:8" x14ac:dyDescent="0.15">
      <c r="A21" s="79">
        <v>11</v>
      </c>
      <c r="B21" s="68" t="s">
        <v>134</v>
      </c>
      <c r="C21" s="49">
        <v>5301700</v>
      </c>
      <c r="D21" s="50" t="s">
        <v>3</v>
      </c>
      <c r="E21" s="50" t="s">
        <v>3</v>
      </c>
      <c r="F21" s="50" t="s">
        <v>3</v>
      </c>
      <c r="G21" s="50">
        <v>123590</v>
      </c>
      <c r="H21" s="50">
        <v>5178110</v>
      </c>
    </row>
    <row r="22" spans="1:8" x14ac:dyDescent="0.15">
      <c r="A22" s="79">
        <v>12</v>
      </c>
      <c r="B22" s="68" t="s">
        <v>135</v>
      </c>
      <c r="C22" s="49">
        <v>375000</v>
      </c>
      <c r="D22" s="50" t="s">
        <v>3</v>
      </c>
      <c r="E22" s="50" t="s">
        <v>3</v>
      </c>
      <c r="F22" s="50" t="s">
        <v>3</v>
      </c>
      <c r="G22" s="50">
        <v>375000</v>
      </c>
      <c r="H22" s="50" t="s">
        <v>3</v>
      </c>
    </row>
    <row r="23" spans="1:8" x14ac:dyDescent="0.15">
      <c r="A23" s="82">
        <v>13</v>
      </c>
      <c r="B23" s="68" t="s">
        <v>136</v>
      </c>
      <c r="C23" s="51">
        <v>16524</v>
      </c>
      <c r="D23" s="52" t="s">
        <v>3</v>
      </c>
      <c r="E23" s="52" t="s">
        <v>3</v>
      </c>
      <c r="F23" s="52">
        <v>16500</v>
      </c>
      <c r="G23" s="52" t="s">
        <v>3</v>
      </c>
      <c r="H23" s="52">
        <v>24</v>
      </c>
    </row>
    <row r="24" spans="1:8" ht="14.25" customHeight="1" thickBot="1" x14ac:dyDescent="0.2">
      <c r="A24" s="82"/>
      <c r="B24" s="111"/>
      <c r="C24" s="26"/>
      <c r="D24" s="27"/>
      <c r="E24" s="27"/>
      <c r="F24" s="27"/>
      <c r="G24" s="27"/>
      <c r="H24" s="27"/>
    </row>
    <row r="25" spans="1:8" ht="14.25" customHeight="1" thickTop="1" x14ac:dyDescent="0.15">
      <c r="A25" s="556" t="s">
        <v>118</v>
      </c>
      <c r="B25" s="557"/>
      <c r="C25" s="589" t="s">
        <v>475</v>
      </c>
      <c r="D25" s="590"/>
      <c r="E25" s="590"/>
      <c r="F25" s="590"/>
      <c r="G25" s="590"/>
      <c r="H25" s="590"/>
    </row>
    <row r="26" spans="1:8" ht="14.25" customHeight="1" x14ac:dyDescent="0.15">
      <c r="A26" s="558"/>
      <c r="B26" s="559"/>
      <c r="C26" s="591" t="s">
        <v>151</v>
      </c>
      <c r="D26" s="592"/>
      <c r="E26" s="592"/>
      <c r="F26" s="592"/>
      <c r="G26" s="592"/>
      <c r="H26" s="592"/>
    </row>
    <row r="27" spans="1:8" x14ac:dyDescent="0.15">
      <c r="A27" s="558"/>
      <c r="B27" s="559"/>
      <c r="C27" s="593" t="s">
        <v>152</v>
      </c>
      <c r="D27" s="564" t="s">
        <v>146</v>
      </c>
      <c r="E27" s="565"/>
      <c r="F27" s="565"/>
      <c r="G27" s="525"/>
      <c r="H27" s="595" t="s">
        <v>147</v>
      </c>
    </row>
    <row r="28" spans="1:8" x14ac:dyDescent="0.15">
      <c r="A28" s="560"/>
      <c r="B28" s="561"/>
      <c r="C28" s="594"/>
      <c r="D28" s="354" t="s">
        <v>148</v>
      </c>
      <c r="E28" s="354" t="s">
        <v>149</v>
      </c>
      <c r="F28" s="354" t="s">
        <v>150</v>
      </c>
      <c r="G28" s="353" t="s">
        <v>122</v>
      </c>
      <c r="H28" s="596"/>
    </row>
    <row r="29" spans="1:8" x14ac:dyDescent="0.15">
      <c r="A29" s="586" t="s">
        <v>123</v>
      </c>
      <c r="B29" s="587"/>
      <c r="C29" s="55">
        <v>100</v>
      </c>
      <c r="D29" s="42">
        <v>16</v>
      </c>
      <c r="E29" s="42">
        <v>6.5</v>
      </c>
      <c r="F29" s="42">
        <v>4.8</v>
      </c>
      <c r="G29" s="42">
        <v>8</v>
      </c>
      <c r="H29" s="42">
        <v>64.7</v>
      </c>
    </row>
    <row r="30" spans="1:8" x14ac:dyDescent="0.15">
      <c r="A30" s="79"/>
      <c r="B30" s="79"/>
      <c r="C30" s="25"/>
      <c r="D30" s="5"/>
      <c r="E30" s="5"/>
      <c r="F30" s="5"/>
      <c r="G30" s="5"/>
      <c r="H30" s="5"/>
    </row>
    <row r="31" spans="1:8" x14ac:dyDescent="0.15">
      <c r="A31" s="79">
        <v>1</v>
      </c>
      <c r="B31" s="68" t="s">
        <v>124</v>
      </c>
      <c r="C31" s="53">
        <v>100</v>
      </c>
      <c r="D31" s="43" t="s">
        <v>3</v>
      </c>
      <c r="E31" s="43" t="s">
        <v>3</v>
      </c>
      <c r="F31" s="43" t="s">
        <v>3</v>
      </c>
      <c r="G31" s="43" t="s">
        <v>3</v>
      </c>
      <c r="H31" s="43">
        <v>100</v>
      </c>
    </row>
    <row r="32" spans="1:8" x14ac:dyDescent="0.15">
      <c r="A32" s="79">
        <v>2</v>
      </c>
      <c r="B32" s="68" t="s">
        <v>125</v>
      </c>
      <c r="C32" s="53">
        <v>100</v>
      </c>
      <c r="D32" s="43">
        <v>0.6</v>
      </c>
      <c r="E32" s="43">
        <v>5.5</v>
      </c>
      <c r="F32" s="43">
        <v>0.6</v>
      </c>
      <c r="G32" s="43">
        <v>5.2</v>
      </c>
      <c r="H32" s="43">
        <v>88.1</v>
      </c>
    </row>
    <row r="33" spans="1:8" x14ac:dyDescent="0.15">
      <c r="A33" s="79">
        <v>3</v>
      </c>
      <c r="B33" s="68" t="s">
        <v>126</v>
      </c>
      <c r="C33" s="53">
        <v>100</v>
      </c>
      <c r="D33" s="43">
        <v>33.9</v>
      </c>
      <c r="E33" s="43">
        <v>12.9</v>
      </c>
      <c r="F33" s="43">
        <v>0.2</v>
      </c>
      <c r="G33" s="43">
        <v>4.2</v>
      </c>
      <c r="H33" s="43">
        <v>48.8</v>
      </c>
    </row>
    <row r="34" spans="1:8" x14ac:dyDescent="0.15">
      <c r="A34" s="79">
        <v>4</v>
      </c>
      <c r="B34" s="68" t="s">
        <v>127</v>
      </c>
      <c r="C34" s="53">
        <v>100</v>
      </c>
      <c r="D34" s="43">
        <v>0.1</v>
      </c>
      <c r="E34" s="43">
        <v>1.1000000000000001</v>
      </c>
      <c r="F34" s="43">
        <v>2.1</v>
      </c>
      <c r="G34" s="43">
        <v>13.5</v>
      </c>
      <c r="H34" s="43">
        <v>83.2</v>
      </c>
    </row>
    <row r="35" spans="1:8" x14ac:dyDescent="0.15">
      <c r="A35" s="79">
        <v>5</v>
      </c>
      <c r="B35" s="68" t="s">
        <v>128</v>
      </c>
      <c r="C35" s="53">
        <v>100</v>
      </c>
      <c r="D35" s="43" t="s">
        <v>3</v>
      </c>
      <c r="E35" s="43" t="s">
        <v>3</v>
      </c>
      <c r="F35" s="43" t="s">
        <v>3</v>
      </c>
      <c r="G35" s="43">
        <v>78.3</v>
      </c>
      <c r="H35" s="43">
        <v>21.700000000000003</v>
      </c>
    </row>
    <row r="36" spans="1:8" ht="14.25" customHeight="1" x14ac:dyDescent="0.15">
      <c r="A36" s="79"/>
      <c r="B36" s="68"/>
      <c r="C36" s="19"/>
      <c r="D36" s="5"/>
      <c r="E36" s="5"/>
      <c r="F36" s="5"/>
      <c r="G36" s="5"/>
      <c r="H36" s="5"/>
    </row>
    <row r="37" spans="1:8" x14ac:dyDescent="0.15">
      <c r="A37" s="79">
        <v>6</v>
      </c>
      <c r="B37" s="68" t="s">
        <v>129</v>
      </c>
      <c r="C37" s="53">
        <v>100</v>
      </c>
      <c r="D37" s="43">
        <v>11.2</v>
      </c>
      <c r="E37" s="43">
        <v>10.1</v>
      </c>
      <c r="F37" s="43">
        <v>11.8</v>
      </c>
      <c r="G37" s="43">
        <v>6.2</v>
      </c>
      <c r="H37" s="43">
        <v>60.7</v>
      </c>
    </row>
    <row r="38" spans="1:8" x14ac:dyDescent="0.15">
      <c r="A38" s="79">
        <v>7</v>
      </c>
      <c r="B38" s="68" t="s">
        <v>130</v>
      </c>
      <c r="C38" s="53">
        <v>100</v>
      </c>
      <c r="D38" s="43">
        <v>0.1</v>
      </c>
      <c r="E38" s="43">
        <v>0.1</v>
      </c>
      <c r="F38" s="43" t="s">
        <v>3</v>
      </c>
      <c r="G38" s="43">
        <v>76.5</v>
      </c>
      <c r="H38" s="43">
        <v>23.299999999999997</v>
      </c>
    </row>
    <row r="39" spans="1:8" x14ac:dyDescent="0.15">
      <c r="A39" s="79">
        <v>8</v>
      </c>
      <c r="B39" s="68" t="s">
        <v>131</v>
      </c>
      <c r="C39" s="53">
        <v>100</v>
      </c>
      <c r="D39" s="43">
        <v>6.6</v>
      </c>
      <c r="E39" s="43">
        <v>0.7</v>
      </c>
      <c r="F39" s="43">
        <v>14.7</v>
      </c>
      <c r="G39" s="43">
        <v>7.3</v>
      </c>
      <c r="H39" s="43">
        <v>70.7</v>
      </c>
    </row>
    <row r="40" spans="1:8" x14ac:dyDescent="0.15">
      <c r="A40" s="79">
        <v>9</v>
      </c>
      <c r="B40" s="68" t="s">
        <v>132</v>
      </c>
      <c r="C40" s="53">
        <v>100</v>
      </c>
      <c r="D40" s="43" t="s">
        <v>3</v>
      </c>
      <c r="E40" s="43">
        <v>0.3</v>
      </c>
      <c r="F40" s="43">
        <v>1.6</v>
      </c>
      <c r="G40" s="43">
        <v>1.6</v>
      </c>
      <c r="H40" s="43">
        <v>96.5</v>
      </c>
    </row>
    <row r="41" spans="1:8" x14ac:dyDescent="0.15">
      <c r="A41" s="79">
        <v>10</v>
      </c>
      <c r="B41" s="68" t="s">
        <v>133</v>
      </c>
      <c r="C41" s="53">
        <v>100</v>
      </c>
      <c r="D41" s="43">
        <v>2</v>
      </c>
      <c r="E41" s="43">
        <v>0</v>
      </c>
      <c r="F41" s="43">
        <v>23.8</v>
      </c>
      <c r="G41" s="43">
        <v>7.1</v>
      </c>
      <c r="H41" s="43">
        <v>67.099999999999994</v>
      </c>
    </row>
    <row r="42" spans="1:8" x14ac:dyDescent="0.15">
      <c r="A42" s="79"/>
      <c r="B42" s="68"/>
      <c r="C42" s="19"/>
      <c r="D42" s="5"/>
      <c r="E42" s="5"/>
      <c r="F42" s="5"/>
      <c r="G42" s="5"/>
      <c r="H42" s="5"/>
    </row>
    <row r="43" spans="1:8" x14ac:dyDescent="0.15">
      <c r="A43" s="79">
        <v>11</v>
      </c>
      <c r="B43" s="68" t="s">
        <v>134</v>
      </c>
      <c r="C43" s="53">
        <v>100</v>
      </c>
      <c r="D43" s="43" t="s">
        <v>3</v>
      </c>
      <c r="E43" s="43" t="s">
        <v>3</v>
      </c>
      <c r="F43" s="43" t="s">
        <v>3</v>
      </c>
      <c r="G43" s="43">
        <v>2.2999999999999998</v>
      </c>
      <c r="H43" s="43">
        <v>97.7</v>
      </c>
    </row>
    <row r="44" spans="1:8" x14ac:dyDescent="0.15">
      <c r="A44" s="79">
        <v>12</v>
      </c>
      <c r="B44" s="68" t="s">
        <v>135</v>
      </c>
      <c r="C44" s="53">
        <v>100</v>
      </c>
      <c r="D44" s="43" t="s">
        <v>3</v>
      </c>
      <c r="E44" s="43" t="s">
        <v>3</v>
      </c>
      <c r="F44" s="43" t="s">
        <v>3</v>
      </c>
      <c r="G44" s="43">
        <v>100</v>
      </c>
      <c r="H44" s="43">
        <v>0</v>
      </c>
    </row>
    <row r="45" spans="1:8" x14ac:dyDescent="0.15">
      <c r="A45" s="82">
        <v>13</v>
      </c>
      <c r="B45" s="85" t="s">
        <v>136</v>
      </c>
      <c r="C45" s="54">
        <v>100</v>
      </c>
      <c r="D45" s="46" t="s">
        <v>3</v>
      </c>
      <c r="E45" s="46" t="s">
        <v>3</v>
      </c>
      <c r="F45" s="46">
        <v>99.9</v>
      </c>
      <c r="G45" s="46" t="s">
        <v>3</v>
      </c>
      <c r="H45" s="46">
        <v>9.9999999999994316E-2</v>
      </c>
    </row>
    <row r="46" spans="1:8" x14ac:dyDescent="0.15">
      <c r="A46" s="110" t="s">
        <v>241</v>
      </c>
    </row>
    <row r="47" spans="1:8" ht="13.5" customHeight="1" x14ac:dyDescent="0.15">
      <c r="A47" s="110"/>
    </row>
    <row r="48" spans="1:8" ht="13.5" customHeight="1" x14ac:dyDescent="0.15">
      <c r="A48" s="78" t="s">
        <v>47</v>
      </c>
    </row>
    <row r="49" spans="1:8" ht="14.25" customHeight="1" thickBot="1" x14ac:dyDescent="0.2">
      <c r="G49" s="553" t="s">
        <v>38</v>
      </c>
      <c r="H49" s="553"/>
    </row>
    <row r="50" spans="1:8" ht="14.25" customHeight="1" thickTop="1" x14ac:dyDescent="0.15">
      <c r="A50" s="556" t="s">
        <v>118</v>
      </c>
      <c r="B50" s="557"/>
      <c r="C50" s="509" t="s">
        <v>373</v>
      </c>
      <c r="D50" s="510"/>
      <c r="E50" s="510"/>
      <c r="F50" s="510"/>
      <c r="G50" s="510"/>
      <c r="H50" s="510"/>
    </row>
    <row r="51" spans="1:8" x14ac:dyDescent="0.15">
      <c r="A51" s="558"/>
      <c r="B51" s="559"/>
      <c r="C51" s="513" t="s">
        <v>144</v>
      </c>
      <c r="D51" s="564" t="s">
        <v>145</v>
      </c>
      <c r="E51" s="565"/>
      <c r="F51" s="565"/>
      <c r="G51" s="565"/>
      <c r="H51" s="565"/>
    </row>
    <row r="52" spans="1:8" x14ac:dyDescent="0.15">
      <c r="A52" s="558"/>
      <c r="B52" s="559"/>
      <c r="C52" s="570"/>
      <c r="D52" s="564" t="s">
        <v>146</v>
      </c>
      <c r="E52" s="565"/>
      <c r="F52" s="565"/>
      <c r="G52" s="525"/>
      <c r="H52" s="573" t="s">
        <v>147</v>
      </c>
    </row>
    <row r="53" spans="1:8" x14ac:dyDescent="0.15">
      <c r="A53" s="560"/>
      <c r="B53" s="561"/>
      <c r="C53" s="514"/>
      <c r="D53" s="352" t="s">
        <v>148</v>
      </c>
      <c r="E53" s="352" t="s">
        <v>149</v>
      </c>
      <c r="F53" s="352" t="s">
        <v>150</v>
      </c>
      <c r="G53" s="349" t="s">
        <v>122</v>
      </c>
      <c r="H53" s="574"/>
    </row>
    <row r="54" spans="1:8" x14ac:dyDescent="0.15">
      <c r="A54" s="586" t="s">
        <v>123</v>
      </c>
      <c r="B54" s="587"/>
      <c r="C54" s="98">
        <v>82459903</v>
      </c>
      <c r="D54" s="126">
        <v>14110383</v>
      </c>
      <c r="E54" s="126">
        <v>5745058</v>
      </c>
      <c r="F54" s="126">
        <v>3533400</v>
      </c>
      <c r="G54" s="126">
        <v>5727133</v>
      </c>
      <c r="H54" s="126">
        <v>53343929</v>
      </c>
    </row>
    <row r="55" spans="1:8" x14ac:dyDescent="0.15">
      <c r="A55" s="79"/>
      <c r="B55" s="79"/>
      <c r="C55" s="25"/>
      <c r="D55" s="24"/>
      <c r="E55" s="24"/>
      <c r="F55" s="24"/>
      <c r="G55" s="24"/>
      <c r="H55" s="24"/>
    </row>
    <row r="56" spans="1:8" x14ac:dyDescent="0.15">
      <c r="A56" s="79">
        <v>1</v>
      </c>
      <c r="B56" s="68" t="s">
        <v>124</v>
      </c>
      <c r="C56" s="25">
        <v>429271</v>
      </c>
      <c r="D56" s="24">
        <v>0</v>
      </c>
      <c r="E56" s="24">
        <v>0</v>
      </c>
      <c r="F56" s="24">
        <v>0</v>
      </c>
      <c r="G56" s="24">
        <v>0</v>
      </c>
      <c r="H56" s="24">
        <v>429271</v>
      </c>
    </row>
    <row r="57" spans="1:8" x14ac:dyDescent="0.15">
      <c r="A57" s="79">
        <v>2</v>
      </c>
      <c r="B57" s="68" t="s">
        <v>125</v>
      </c>
      <c r="C57" s="25">
        <v>8156901</v>
      </c>
      <c r="D57" s="24">
        <v>204999</v>
      </c>
      <c r="E57" s="24">
        <v>553514</v>
      </c>
      <c r="F57" s="24">
        <v>74200</v>
      </c>
      <c r="G57" s="24">
        <v>338854</v>
      </c>
      <c r="H57" s="24">
        <v>6985334</v>
      </c>
    </row>
    <row r="58" spans="1:8" x14ac:dyDescent="0.15">
      <c r="A58" s="79">
        <v>3</v>
      </c>
      <c r="B58" s="68" t="s">
        <v>126</v>
      </c>
      <c r="C58" s="25">
        <v>37574940</v>
      </c>
      <c r="D58" s="24">
        <v>12874202</v>
      </c>
      <c r="E58" s="24">
        <v>4874278</v>
      </c>
      <c r="F58" s="24">
        <v>375900</v>
      </c>
      <c r="G58" s="24">
        <v>1278797</v>
      </c>
      <c r="H58" s="24">
        <v>18171763</v>
      </c>
    </row>
    <row r="59" spans="1:8" x14ac:dyDescent="0.15">
      <c r="A59" s="79">
        <v>4</v>
      </c>
      <c r="B59" s="68" t="s">
        <v>127</v>
      </c>
      <c r="C59" s="25">
        <v>6772013</v>
      </c>
      <c r="D59" s="24">
        <v>20647</v>
      </c>
      <c r="E59" s="24">
        <v>84474</v>
      </c>
      <c r="F59" s="24">
        <v>31700</v>
      </c>
      <c r="G59" s="24">
        <v>908832</v>
      </c>
      <c r="H59" s="24">
        <v>5726360</v>
      </c>
    </row>
    <row r="60" spans="1:8" x14ac:dyDescent="0.15">
      <c r="A60" s="79">
        <v>5</v>
      </c>
      <c r="B60" s="68" t="s">
        <v>128</v>
      </c>
      <c r="C60" s="25">
        <v>229295</v>
      </c>
      <c r="D60" s="24">
        <v>0</v>
      </c>
      <c r="E60" s="24">
        <v>0</v>
      </c>
      <c r="F60" s="24">
        <v>0</v>
      </c>
      <c r="G60" s="24">
        <v>180809</v>
      </c>
      <c r="H60" s="24">
        <v>48486</v>
      </c>
    </row>
    <row r="61" spans="1:8" ht="14.25" customHeight="1" x14ac:dyDescent="0.15">
      <c r="A61" s="79"/>
      <c r="B61" s="68"/>
      <c r="C61" s="25"/>
      <c r="D61" s="24"/>
      <c r="E61" s="24"/>
      <c r="F61" s="24"/>
      <c r="G61" s="24"/>
      <c r="H61" s="24"/>
    </row>
    <row r="62" spans="1:8" x14ac:dyDescent="0.15">
      <c r="A62" s="79">
        <v>6</v>
      </c>
      <c r="B62" s="68" t="s">
        <v>129</v>
      </c>
      <c r="C62" s="25">
        <v>884884</v>
      </c>
      <c r="D62" s="24">
        <v>151671</v>
      </c>
      <c r="E62" s="24">
        <v>38730</v>
      </c>
      <c r="F62" s="24">
        <v>141900</v>
      </c>
      <c r="G62" s="24">
        <v>51866</v>
      </c>
      <c r="H62" s="24">
        <v>500717</v>
      </c>
    </row>
    <row r="63" spans="1:8" x14ac:dyDescent="0.15">
      <c r="A63" s="79">
        <v>7</v>
      </c>
      <c r="B63" s="68" t="s">
        <v>130</v>
      </c>
      <c r="C63" s="25">
        <v>1969647</v>
      </c>
      <c r="D63" s="24">
        <v>0</v>
      </c>
      <c r="E63" s="24">
        <v>911</v>
      </c>
      <c r="F63" s="24">
        <v>0</v>
      </c>
      <c r="G63" s="24">
        <v>1500052</v>
      </c>
      <c r="H63" s="24">
        <v>468684</v>
      </c>
    </row>
    <row r="64" spans="1:8" x14ac:dyDescent="0.15">
      <c r="A64" s="79">
        <v>8</v>
      </c>
      <c r="B64" s="68" t="s">
        <v>131</v>
      </c>
      <c r="C64" s="25">
        <v>9650176</v>
      </c>
      <c r="D64" s="24">
        <v>557856</v>
      </c>
      <c r="E64" s="24">
        <v>84842</v>
      </c>
      <c r="F64" s="24">
        <v>1500700</v>
      </c>
      <c r="G64" s="24">
        <v>766287</v>
      </c>
      <c r="H64" s="24">
        <v>6740491</v>
      </c>
    </row>
    <row r="65" spans="1:8" x14ac:dyDescent="0.15">
      <c r="A65" s="79">
        <v>9</v>
      </c>
      <c r="B65" s="68" t="s">
        <v>132</v>
      </c>
      <c r="C65" s="25">
        <v>2935732</v>
      </c>
      <c r="D65" s="24">
        <v>6989</v>
      </c>
      <c r="E65" s="24">
        <v>15421</v>
      </c>
      <c r="F65" s="24">
        <v>303000</v>
      </c>
      <c r="G65" s="24">
        <v>37997</v>
      </c>
      <c r="H65" s="24">
        <v>2572325</v>
      </c>
    </row>
    <row r="66" spans="1:8" x14ac:dyDescent="0.15">
      <c r="A66" s="79">
        <v>10</v>
      </c>
      <c r="B66" s="68" t="s">
        <v>133</v>
      </c>
      <c r="C66" s="25">
        <v>8037989</v>
      </c>
      <c r="D66" s="24">
        <v>294019</v>
      </c>
      <c r="E66" s="24">
        <v>92888</v>
      </c>
      <c r="F66" s="24">
        <v>1002300</v>
      </c>
      <c r="G66" s="24">
        <v>172559</v>
      </c>
      <c r="H66" s="24">
        <v>6476223</v>
      </c>
    </row>
    <row r="67" spans="1:8" x14ac:dyDescent="0.15">
      <c r="A67" s="79"/>
      <c r="B67" s="68"/>
      <c r="C67" s="25"/>
      <c r="D67" s="24"/>
      <c r="E67" s="24"/>
      <c r="F67" s="24"/>
      <c r="G67" s="24"/>
      <c r="H67" s="24"/>
    </row>
    <row r="68" spans="1:8" x14ac:dyDescent="0.15">
      <c r="A68" s="79">
        <v>11</v>
      </c>
      <c r="B68" s="68" t="s">
        <v>134</v>
      </c>
      <c r="C68" s="25">
        <v>5332943</v>
      </c>
      <c r="D68" s="24">
        <v>0</v>
      </c>
      <c r="E68" s="24">
        <v>0</v>
      </c>
      <c r="F68" s="24">
        <v>0</v>
      </c>
      <c r="G68" s="24">
        <v>109947</v>
      </c>
      <c r="H68" s="24">
        <v>5222996</v>
      </c>
    </row>
    <row r="69" spans="1:8" x14ac:dyDescent="0.15">
      <c r="A69" s="79">
        <v>12</v>
      </c>
      <c r="B69" s="68" t="s">
        <v>135</v>
      </c>
      <c r="C69" s="25">
        <v>375000</v>
      </c>
      <c r="D69" s="24">
        <v>0</v>
      </c>
      <c r="E69" s="24">
        <v>0</v>
      </c>
      <c r="F69" s="24">
        <v>0</v>
      </c>
      <c r="G69" s="24">
        <v>375000</v>
      </c>
      <c r="H69" s="24">
        <v>0</v>
      </c>
    </row>
    <row r="70" spans="1:8" x14ac:dyDescent="0.15">
      <c r="A70" s="82">
        <v>13</v>
      </c>
      <c r="B70" s="68" t="s">
        <v>136</v>
      </c>
      <c r="C70" s="99">
        <v>111112</v>
      </c>
      <c r="D70" s="100">
        <v>0</v>
      </c>
      <c r="E70" s="100">
        <v>0</v>
      </c>
      <c r="F70" s="100">
        <v>103700</v>
      </c>
      <c r="G70" s="100">
        <v>6133</v>
      </c>
      <c r="H70" s="100">
        <v>1279</v>
      </c>
    </row>
    <row r="71" spans="1:8" ht="14.25" customHeight="1" thickBot="1" x14ac:dyDescent="0.2">
      <c r="A71" s="82"/>
      <c r="B71" s="111"/>
      <c r="C71" s="26"/>
      <c r="D71" s="27"/>
      <c r="E71" s="27"/>
      <c r="F71" s="27"/>
      <c r="G71" s="27"/>
      <c r="H71" s="27"/>
    </row>
    <row r="72" spans="1:8" ht="14.25" customHeight="1" thickTop="1" x14ac:dyDescent="0.15">
      <c r="A72" s="556" t="s">
        <v>118</v>
      </c>
      <c r="B72" s="557"/>
      <c r="C72" s="576" t="s">
        <v>324</v>
      </c>
      <c r="D72" s="577"/>
      <c r="E72" s="577"/>
      <c r="F72" s="577"/>
      <c r="G72" s="577"/>
      <c r="H72" s="577"/>
    </row>
    <row r="73" spans="1:8" x14ac:dyDescent="0.15">
      <c r="A73" s="558"/>
      <c r="B73" s="559"/>
      <c r="C73" s="591" t="s">
        <v>151</v>
      </c>
      <c r="D73" s="592"/>
      <c r="E73" s="592"/>
      <c r="F73" s="592"/>
      <c r="G73" s="592"/>
      <c r="H73" s="592"/>
    </row>
    <row r="74" spans="1:8" x14ac:dyDescent="0.15">
      <c r="A74" s="558"/>
      <c r="B74" s="559"/>
      <c r="C74" s="593" t="s">
        <v>152</v>
      </c>
      <c r="D74" s="564" t="s">
        <v>146</v>
      </c>
      <c r="E74" s="565"/>
      <c r="F74" s="565"/>
      <c r="G74" s="525"/>
      <c r="H74" s="595" t="s">
        <v>147</v>
      </c>
    </row>
    <row r="75" spans="1:8" x14ac:dyDescent="0.15">
      <c r="A75" s="560"/>
      <c r="B75" s="561"/>
      <c r="C75" s="594"/>
      <c r="D75" s="354" t="s">
        <v>148</v>
      </c>
      <c r="E75" s="354" t="s">
        <v>149</v>
      </c>
      <c r="F75" s="354" t="s">
        <v>150</v>
      </c>
      <c r="G75" s="353" t="s">
        <v>122</v>
      </c>
      <c r="H75" s="596"/>
    </row>
    <row r="76" spans="1:8" x14ac:dyDescent="0.15">
      <c r="A76" s="586" t="s">
        <v>123</v>
      </c>
      <c r="B76" s="587"/>
      <c r="C76" s="325">
        <v>100</v>
      </c>
      <c r="D76" s="326">
        <v>17.100000000000001</v>
      </c>
      <c r="E76" s="326">
        <v>7</v>
      </c>
      <c r="F76" s="326">
        <v>4.3</v>
      </c>
      <c r="G76" s="326">
        <v>6.9</v>
      </c>
      <c r="H76" s="326">
        <v>64.7</v>
      </c>
    </row>
    <row r="77" spans="1:8" x14ac:dyDescent="0.15">
      <c r="A77" s="79"/>
      <c r="B77" s="79"/>
      <c r="C77" s="327"/>
      <c r="D77" s="272"/>
      <c r="E77" s="272"/>
      <c r="F77" s="272"/>
      <c r="G77" s="272"/>
      <c r="H77" s="272"/>
    </row>
    <row r="78" spans="1:8" x14ac:dyDescent="0.15">
      <c r="A78" s="79">
        <v>1</v>
      </c>
      <c r="B78" s="68" t="s">
        <v>124</v>
      </c>
      <c r="C78" s="327">
        <v>100</v>
      </c>
      <c r="D78" s="273">
        <v>0</v>
      </c>
      <c r="E78" s="273">
        <v>0</v>
      </c>
      <c r="F78" s="273">
        <v>0</v>
      </c>
      <c r="G78" s="273">
        <v>0</v>
      </c>
      <c r="H78" s="273">
        <v>100</v>
      </c>
    </row>
    <row r="79" spans="1:8" x14ac:dyDescent="0.15">
      <c r="A79" s="79">
        <v>2</v>
      </c>
      <c r="B79" s="68" t="s">
        <v>125</v>
      </c>
      <c r="C79" s="327">
        <v>100</v>
      </c>
      <c r="D79" s="273">
        <v>2.5</v>
      </c>
      <c r="E79" s="273">
        <v>6.8</v>
      </c>
      <c r="F79" s="273">
        <v>0.9</v>
      </c>
      <c r="G79" s="273">
        <v>4.2</v>
      </c>
      <c r="H79" s="273">
        <v>85.6</v>
      </c>
    </row>
    <row r="80" spans="1:8" x14ac:dyDescent="0.15">
      <c r="A80" s="79">
        <v>3</v>
      </c>
      <c r="B80" s="68" t="s">
        <v>126</v>
      </c>
      <c r="C80" s="327">
        <v>100</v>
      </c>
      <c r="D80" s="273">
        <v>34.299999999999997</v>
      </c>
      <c r="E80" s="273">
        <v>13</v>
      </c>
      <c r="F80" s="273">
        <v>1</v>
      </c>
      <c r="G80" s="273">
        <v>3.4</v>
      </c>
      <c r="H80" s="273">
        <v>48.3</v>
      </c>
    </row>
    <row r="81" spans="1:8" x14ac:dyDescent="0.15">
      <c r="A81" s="79">
        <v>4</v>
      </c>
      <c r="B81" s="68" t="s">
        <v>127</v>
      </c>
      <c r="C81" s="327">
        <v>100</v>
      </c>
      <c r="D81" s="273">
        <v>0.3</v>
      </c>
      <c r="E81" s="273">
        <v>1.2</v>
      </c>
      <c r="F81" s="273">
        <v>0.5</v>
      </c>
      <c r="G81" s="273">
        <v>13.5</v>
      </c>
      <c r="H81" s="273">
        <v>84.5</v>
      </c>
    </row>
    <row r="82" spans="1:8" x14ac:dyDescent="0.15">
      <c r="A82" s="79">
        <v>5</v>
      </c>
      <c r="B82" s="68" t="s">
        <v>128</v>
      </c>
      <c r="C82" s="327">
        <v>100</v>
      </c>
      <c r="D82" s="273">
        <v>0</v>
      </c>
      <c r="E82" s="273">
        <v>0</v>
      </c>
      <c r="F82" s="273">
        <v>0</v>
      </c>
      <c r="G82" s="273">
        <v>78.900000000000006</v>
      </c>
      <c r="H82" s="273">
        <v>21.1</v>
      </c>
    </row>
    <row r="83" spans="1:8" ht="14.25" customHeight="1" x14ac:dyDescent="0.15">
      <c r="A83" s="79"/>
      <c r="B83" s="68"/>
      <c r="C83" s="327"/>
      <c r="D83" s="273"/>
      <c r="E83" s="273"/>
      <c r="F83" s="273"/>
      <c r="G83" s="273"/>
      <c r="H83" s="273"/>
    </row>
    <row r="84" spans="1:8" x14ac:dyDescent="0.15">
      <c r="A84" s="79">
        <v>6</v>
      </c>
      <c r="B84" s="68" t="s">
        <v>129</v>
      </c>
      <c r="C84" s="327">
        <v>100</v>
      </c>
      <c r="D84" s="273">
        <v>17.100000000000001</v>
      </c>
      <c r="E84" s="273">
        <v>4.4000000000000004</v>
      </c>
      <c r="F84" s="273">
        <v>16</v>
      </c>
      <c r="G84" s="273">
        <v>5.9</v>
      </c>
      <c r="H84" s="273">
        <v>56.6</v>
      </c>
    </row>
    <row r="85" spans="1:8" x14ac:dyDescent="0.15">
      <c r="A85" s="79">
        <v>7</v>
      </c>
      <c r="B85" s="68" t="s">
        <v>130</v>
      </c>
      <c r="C85" s="327">
        <v>100</v>
      </c>
      <c r="D85" s="273">
        <v>0</v>
      </c>
      <c r="E85" s="273">
        <v>0</v>
      </c>
      <c r="F85" s="273">
        <v>0</v>
      </c>
      <c r="G85" s="273">
        <v>76.2</v>
      </c>
      <c r="H85" s="273">
        <v>23.8</v>
      </c>
    </row>
    <row r="86" spans="1:8" x14ac:dyDescent="0.15">
      <c r="A86" s="79">
        <v>8</v>
      </c>
      <c r="B86" s="68" t="s">
        <v>131</v>
      </c>
      <c r="C86" s="327">
        <v>100</v>
      </c>
      <c r="D86" s="273">
        <v>5.8</v>
      </c>
      <c r="E86" s="273">
        <v>0.9</v>
      </c>
      <c r="F86" s="273">
        <v>15.6</v>
      </c>
      <c r="G86" s="273">
        <v>7.9</v>
      </c>
      <c r="H86" s="273">
        <v>69.8</v>
      </c>
    </row>
    <row r="87" spans="1:8" x14ac:dyDescent="0.15">
      <c r="A87" s="79">
        <v>9</v>
      </c>
      <c r="B87" s="68" t="s">
        <v>132</v>
      </c>
      <c r="C87" s="327">
        <v>100</v>
      </c>
      <c r="D87" s="273">
        <v>0.30000000000000004</v>
      </c>
      <c r="E87" s="273">
        <v>0.5</v>
      </c>
      <c r="F87" s="273">
        <v>10.3</v>
      </c>
      <c r="G87" s="273">
        <v>1.3</v>
      </c>
      <c r="H87" s="273">
        <v>87.6</v>
      </c>
    </row>
    <row r="88" spans="1:8" x14ac:dyDescent="0.15">
      <c r="A88" s="79">
        <v>10</v>
      </c>
      <c r="B88" s="68" t="s">
        <v>133</v>
      </c>
      <c r="C88" s="327">
        <v>100</v>
      </c>
      <c r="D88" s="273">
        <v>3.7</v>
      </c>
      <c r="E88" s="273">
        <v>1.0999999999999999</v>
      </c>
      <c r="F88" s="273">
        <v>12.5</v>
      </c>
      <c r="G88" s="273">
        <v>2.1</v>
      </c>
      <c r="H88" s="273">
        <v>80.599999999999994</v>
      </c>
    </row>
    <row r="89" spans="1:8" x14ac:dyDescent="0.15">
      <c r="A89" s="79"/>
      <c r="B89" s="68"/>
      <c r="C89" s="327"/>
      <c r="D89" s="273"/>
      <c r="E89" s="273"/>
      <c r="F89" s="273"/>
      <c r="G89" s="273"/>
      <c r="H89" s="273"/>
    </row>
    <row r="90" spans="1:8" x14ac:dyDescent="0.15">
      <c r="A90" s="79">
        <v>11</v>
      </c>
      <c r="B90" s="68" t="s">
        <v>134</v>
      </c>
      <c r="C90" s="327">
        <v>100</v>
      </c>
      <c r="D90" s="273">
        <v>0</v>
      </c>
      <c r="E90" s="273">
        <v>0</v>
      </c>
      <c r="F90" s="273">
        <v>0</v>
      </c>
      <c r="G90" s="273">
        <v>2.1</v>
      </c>
      <c r="H90" s="273">
        <v>97.9</v>
      </c>
    </row>
    <row r="91" spans="1:8" x14ac:dyDescent="0.15">
      <c r="A91" s="79">
        <v>12</v>
      </c>
      <c r="B91" s="68" t="s">
        <v>135</v>
      </c>
      <c r="C91" s="327">
        <v>100</v>
      </c>
      <c r="D91" s="273">
        <v>0</v>
      </c>
      <c r="E91" s="273">
        <v>0</v>
      </c>
      <c r="F91" s="273">
        <v>0</v>
      </c>
      <c r="G91" s="273">
        <v>100</v>
      </c>
      <c r="H91" s="273">
        <v>0</v>
      </c>
    </row>
    <row r="92" spans="1:8" x14ac:dyDescent="0.15">
      <c r="A92" s="82">
        <v>13</v>
      </c>
      <c r="B92" s="85" t="s">
        <v>136</v>
      </c>
      <c r="C92" s="328">
        <v>100</v>
      </c>
      <c r="D92" s="324">
        <v>0</v>
      </c>
      <c r="E92" s="324">
        <v>0</v>
      </c>
      <c r="F92" s="324">
        <v>93.3</v>
      </c>
      <c r="G92" s="324">
        <v>5.5</v>
      </c>
      <c r="H92" s="324">
        <v>1.2</v>
      </c>
    </row>
    <row r="93" spans="1:8" ht="13.5" customHeight="1" x14ac:dyDescent="0.15"/>
    <row r="94" spans="1:8" ht="13.5" customHeight="1" x14ac:dyDescent="0.15">
      <c r="A94" s="78" t="s">
        <v>47</v>
      </c>
    </row>
    <row r="95" spans="1:8" ht="14.25" customHeight="1" thickBot="1" x14ac:dyDescent="0.2">
      <c r="G95" s="553" t="s">
        <v>38</v>
      </c>
      <c r="H95" s="553"/>
    </row>
    <row r="96" spans="1:8" ht="14.25" customHeight="1" thickTop="1" x14ac:dyDescent="0.15">
      <c r="A96" s="556" t="s">
        <v>118</v>
      </c>
      <c r="B96" s="557"/>
      <c r="C96" s="509" t="s">
        <v>474</v>
      </c>
      <c r="D96" s="510"/>
      <c r="E96" s="510"/>
      <c r="F96" s="510"/>
      <c r="G96" s="510"/>
      <c r="H96" s="510"/>
    </row>
    <row r="97" spans="1:8" x14ac:dyDescent="0.15">
      <c r="A97" s="558"/>
      <c r="B97" s="559"/>
      <c r="C97" s="513" t="s">
        <v>144</v>
      </c>
      <c r="D97" s="564" t="s">
        <v>145</v>
      </c>
      <c r="E97" s="565"/>
      <c r="F97" s="565"/>
      <c r="G97" s="565"/>
      <c r="H97" s="565"/>
    </row>
    <row r="98" spans="1:8" x14ac:dyDescent="0.15">
      <c r="A98" s="558"/>
      <c r="B98" s="559"/>
      <c r="C98" s="570"/>
      <c r="D98" s="564" t="s">
        <v>146</v>
      </c>
      <c r="E98" s="565"/>
      <c r="F98" s="565"/>
      <c r="G98" s="525"/>
      <c r="H98" s="573" t="s">
        <v>147</v>
      </c>
    </row>
    <row r="99" spans="1:8" x14ac:dyDescent="0.15">
      <c r="A99" s="560"/>
      <c r="B99" s="561"/>
      <c r="C99" s="514"/>
      <c r="D99" s="352" t="s">
        <v>148</v>
      </c>
      <c r="E99" s="352" t="s">
        <v>149</v>
      </c>
      <c r="F99" s="352" t="s">
        <v>150</v>
      </c>
      <c r="G99" s="349" t="s">
        <v>122</v>
      </c>
      <c r="H99" s="574"/>
    </row>
    <row r="100" spans="1:8" x14ac:dyDescent="0.15">
      <c r="A100" s="586" t="s">
        <v>123</v>
      </c>
      <c r="B100" s="587"/>
      <c r="C100" s="98">
        <v>114983999</v>
      </c>
      <c r="D100" s="126">
        <v>43900664</v>
      </c>
      <c r="E100" s="126">
        <v>6392364</v>
      </c>
      <c r="F100" s="126">
        <v>4240500</v>
      </c>
      <c r="G100" s="126">
        <v>6435239</v>
      </c>
      <c r="H100" s="126">
        <v>54015232</v>
      </c>
    </row>
    <row r="101" spans="1:8" x14ac:dyDescent="0.15">
      <c r="A101" s="79"/>
      <c r="B101" s="79"/>
      <c r="C101" s="25"/>
      <c r="D101" s="24"/>
      <c r="E101" s="24"/>
      <c r="F101" s="24"/>
      <c r="G101" s="24"/>
      <c r="H101" s="24"/>
    </row>
    <row r="102" spans="1:8" x14ac:dyDescent="0.15">
      <c r="A102" s="79">
        <v>1</v>
      </c>
      <c r="B102" s="68" t="s">
        <v>124</v>
      </c>
      <c r="C102" s="25">
        <v>411650</v>
      </c>
      <c r="D102" s="24">
        <v>0</v>
      </c>
      <c r="E102" s="24">
        <v>0</v>
      </c>
      <c r="F102" s="24">
        <v>0</v>
      </c>
      <c r="G102" s="24">
        <v>0</v>
      </c>
      <c r="H102" s="24">
        <v>411650</v>
      </c>
    </row>
    <row r="103" spans="1:8" x14ac:dyDescent="0.15">
      <c r="A103" s="79">
        <v>2</v>
      </c>
      <c r="B103" s="68" t="s">
        <v>125</v>
      </c>
      <c r="C103" s="25">
        <v>34864167</v>
      </c>
      <c r="D103" s="24">
        <v>26207913</v>
      </c>
      <c r="E103" s="24">
        <v>538646</v>
      </c>
      <c r="F103" s="24">
        <v>55500</v>
      </c>
      <c r="G103" s="24">
        <v>462719</v>
      </c>
      <c r="H103" s="24">
        <v>7599389</v>
      </c>
    </row>
    <row r="104" spans="1:8" x14ac:dyDescent="0.15">
      <c r="A104" s="79">
        <v>3</v>
      </c>
      <c r="B104" s="68" t="s">
        <v>126</v>
      </c>
      <c r="C104" s="25">
        <v>38874083</v>
      </c>
      <c r="D104" s="24">
        <v>13983522</v>
      </c>
      <c r="E104" s="24">
        <v>5304615</v>
      </c>
      <c r="F104" s="24">
        <v>76500</v>
      </c>
      <c r="G104" s="24">
        <v>1066464</v>
      </c>
      <c r="H104" s="24">
        <v>18442982</v>
      </c>
    </row>
    <row r="105" spans="1:8" x14ac:dyDescent="0.15">
      <c r="A105" s="79">
        <v>4</v>
      </c>
      <c r="B105" s="68" t="s">
        <v>127</v>
      </c>
      <c r="C105" s="25">
        <v>7473601</v>
      </c>
      <c r="D105" s="24">
        <v>463611</v>
      </c>
      <c r="E105" s="24">
        <v>177747</v>
      </c>
      <c r="F105" s="24">
        <v>73699</v>
      </c>
      <c r="G105" s="24">
        <v>901927</v>
      </c>
      <c r="H105" s="24">
        <v>5856617</v>
      </c>
    </row>
    <row r="106" spans="1:8" x14ac:dyDescent="0.15">
      <c r="A106" s="79">
        <v>5</v>
      </c>
      <c r="B106" s="68" t="s">
        <v>128</v>
      </c>
      <c r="C106" s="25">
        <v>224102</v>
      </c>
      <c r="D106" s="24">
        <v>0</v>
      </c>
      <c r="E106" s="24">
        <v>0</v>
      </c>
      <c r="F106" s="24">
        <v>0</v>
      </c>
      <c r="G106" s="24">
        <v>180545</v>
      </c>
      <c r="H106" s="24">
        <v>43557</v>
      </c>
    </row>
    <row r="107" spans="1:8" ht="14.25" customHeight="1" x14ac:dyDescent="0.15">
      <c r="A107" s="79"/>
      <c r="B107" s="68"/>
      <c r="C107" s="25"/>
      <c r="D107" s="24"/>
      <c r="E107" s="24"/>
      <c r="F107" s="24"/>
      <c r="G107" s="24"/>
      <c r="H107" s="24"/>
    </row>
    <row r="108" spans="1:8" x14ac:dyDescent="0.15">
      <c r="A108" s="79">
        <v>6</v>
      </c>
      <c r="B108" s="68" t="s">
        <v>129</v>
      </c>
      <c r="C108" s="25">
        <v>917980</v>
      </c>
      <c r="D108" s="24">
        <v>103187</v>
      </c>
      <c r="E108" s="24">
        <v>51887</v>
      </c>
      <c r="F108" s="24">
        <v>94378</v>
      </c>
      <c r="G108" s="24">
        <v>82202</v>
      </c>
      <c r="H108" s="24">
        <v>586326</v>
      </c>
    </row>
    <row r="109" spans="1:8" x14ac:dyDescent="0.15">
      <c r="A109" s="79">
        <v>7</v>
      </c>
      <c r="B109" s="68" t="s">
        <v>130</v>
      </c>
      <c r="C109" s="25">
        <v>3090520</v>
      </c>
      <c r="D109" s="24">
        <v>1026757</v>
      </c>
      <c r="E109" s="24">
        <v>21119</v>
      </c>
      <c r="F109" s="24">
        <v>0</v>
      </c>
      <c r="G109" s="24">
        <v>1500028</v>
      </c>
      <c r="H109" s="24">
        <v>542616</v>
      </c>
    </row>
    <row r="110" spans="1:8" x14ac:dyDescent="0.15">
      <c r="A110" s="79">
        <v>8</v>
      </c>
      <c r="B110" s="68" t="s">
        <v>131</v>
      </c>
      <c r="C110" s="25">
        <v>10933604</v>
      </c>
      <c r="D110" s="24">
        <v>734605</v>
      </c>
      <c r="E110" s="24">
        <v>85606</v>
      </c>
      <c r="F110" s="24">
        <v>2321307</v>
      </c>
      <c r="G110" s="24">
        <v>1449420</v>
      </c>
      <c r="H110" s="24">
        <v>6342666</v>
      </c>
    </row>
    <row r="111" spans="1:8" x14ac:dyDescent="0.15">
      <c r="A111" s="79">
        <v>9</v>
      </c>
      <c r="B111" s="68" t="s">
        <v>132</v>
      </c>
      <c r="C111" s="25">
        <v>3212765</v>
      </c>
      <c r="D111" s="24">
        <v>156358</v>
      </c>
      <c r="E111" s="24">
        <v>26503</v>
      </c>
      <c r="F111" s="24">
        <v>375100</v>
      </c>
      <c r="G111" s="24">
        <v>72082</v>
      </c>
      <c r="H111" s="24">
        <v>2582722</v>
      </c>
    </row>
    <row r="112" spans="1:8" x14ac:dyDescent="0.15">
      <c r="A112" s="79">
        <v>10</v>
      </c>
      <c r="B112" s="68" t="s">
        <v>133</v>
      </c>
      <c r="C112" s="25">
        <v>9062825</v>
      </c>
      <c r="D112" s="24">
        <v>1187573</v>
      </c>
      <c r="E112" s="24">
        <v>186241</v>
      </c>
      <c r="F112" s="24">
        <v>1225516</v>
      </c>
      <c r="G112" s="24">
        <v>226551</v>
      </c>
      <c r="H112" s="24">
        <v>6236944</v>
      </c>
    </row>
    <row r="113" spans="1:8" x14ac:dyDescent="0.15">
      <c r="A113" s="79"/>
      <c r="B113" s="68"/>
      <c r="C113" s="25"/>
      <c r="D113" s="24"/>
      <c r="E113" s="24"/>
      <c r="F113" s="24"/>
      <c r="G113" s="24"/>
      <c r="H113" s="24"/>
    </row>
    <row r="114" spans="1:8" x14ac:dyDescent="0.15">
      <c r="A114" s="79">
        <v>11</v>
      </c>
      <c r="B114" s="68" t="s">
        <v>134</v>
      </c>
      <c r="C114" s="25">
        <v>5488022</v>
      </c>
      <c r="D114" s="24">
        <v>0</v>
      </c>
      <c r="E114" s="24">
        <v>0</v>
      </c>
      <c r="F114" s="24">
        <v>0</v>
      </c>
      <c r="G114" s="24">
        <v>118259</v>
      </c>
      <c r="H114" s="24">
        <v>5369763</v>
      </c>
    </row>
    <row r="115" spans="1:8" x14ac:dyDescent="0.15">
      <c r="A115" s="79">
        <v>12</v>
      </c>
      <c r="B115" s="68" t="s">
        <v>135</v>
      </c>
      <c r="C115" s="25">
        <v>375000</v>
      </c>
      <c r="D115" s="24">
        <v>0</v>
      </c>
      <c r="E115" s="24">
        <v>0</v>
      </c>
      <c r="F115" s="24">
        <v>0</v>
      </c>
      <c r="G115" s="24">
        <v>375000</v>
      </c>
      <c r="H115" s="24">
        <v>0</v>
      </c>
    </row>
    <row r="116" spans="1:8" ht="14.25" customHeight="1" x14ac:dyDescent="0.15">
      <c r="A116" s="82">
        <v>13</v>
      </c>
      <c r="B116" s="68" t="s">
        <v>136</v>
      </c>
      <c r="C116" s="99">
        <v>55680</v>
      </c>
      <c r="D116" s="100">
        <v>37138</v>
      </c>
      <c r="E116" s="100">
        <v>0</v>
      </c>
      <c r="F116" s="100">
        <v>18500</v>
      </c>
      <c r="G116" s="100">
        <v>42</v>
      </c>
      <c r="H116" s="100">
        <v>0</v>
      </c>
    </row>
    <row r="117" spans="1:8" ht="14.25" customHeight="1" thickBot="1" x14ac:dyDescent="0.2">
      <c r="A117" s="82"/>
      <c r="B117" s="111"/>
      <c r="C117" s="26"/>
      <c r="D117" s="27"/>
      <c r="E117" s="27"/>
      <c r="F117" s="27"/>
      <c r="G117" s="27"/>
      <c r="H117" s="27"/>
    </row>
    <row r="118" spans="1:8" ht="14.25" customHeight="1" thickTop="1" x14ac:dyDescent="0.15">
      <c r="A118" s="556" t="s">
        <v>118</v>
      </c>
      <c r="B118" s="557"/>
      <c r="C118" s="576" t="s">
        <v>375</v>
      </c>
      <c r="D118" s="577"/>
      <c r="E118" s="577"/>
      <c r="F118" s="577"/>
      <c r="G118" s="577"/>
      <c r="H118" s="577"/>
    </row>
    <row r="119" spans="1:8" x14ac:dyDescent="0.15">
      <c r="A119" s="558"/>
      <c r="B119" s="559"/>
      <c r="C119" s="564" t="s">
        <v>151</v>
      </c>
      <c r="D119" s="565"/>
      <c r="E119" s="565"/>
      <c r="F119" s="565"/>
      <c r="G119" s="565"/>
      <c r="H119" s="565"/>
    </row>
    <row r="120" spans="1:8" x14ac:dyDescent="0.15">
      <c r="A120" s="558"/>
      <c r="B120" s="559"/>
      <c r="C120" s="513" t="s">
        <v>152</v>
      </c>
      <c r="D120" s="564" t="s">
        <v>146</v>
      </c>
      <c r="E120" s="565"/>
      <c r="F120" s="565"/>
      <c r="G120" s="525"/>
      <c r="H120" s="573" t="s">
        <v>147</v>
      </c>
    </row>
    <row r="121" spans="1:8" x14ac:dyDescent="0.15">
      <c r="A121" s="560"/>
      <c r="B121" s="561"/>
      <c r="C121" s="514"/>
      <c r="D121" s="348" t="s">
        <v>148</v>
      </c>
      <c r="E121" s="348" t="s">
        <v>149</v>
      </c>
      <c r="F121" s="348" t="s">
        <v>150</v>
      </c>
      <c r="G121" s="340" t="s">
        <v>122</v>
      </c>
      <c r="H121" s="574"/>
    </row>
    <row r="122" spans="1:8" x14ac:dyDescent="0.15">
      <c r="A122" s="586" t="s">
        <v>123</v>
      </c>
      <c r="B122" s="587"/>
      <c r="C122" s="325">
        <v>100</v>
      </c>
      <c r="D122" s="272">
        <v>38.200000000000003</v>
      </c>
      <c r="E122" s="272">
        <v>5.5</v>
      </c>
      <c r="F122" s="272">
        <v>3.7</v>
      </c>
      <c r="G122" s="272">
        <v>5.6</v>
      </c>
      <c r="H122" s="272">
        <v>47</v>
      </c>
    </row>
    <row r="123" spans="1:8" x14ac:dyDescent="0.15">
      <c r="A123" s="79"/>
      <c r="B123" s="79"/>
      <c r="C123" s="327"/>
      <c r="D123" s="272"/>
      <c r="E123" s="272"/>
      <c r="F123" s="272"/>
      <c r="G123" s="272"/>
      <c r="H123" s="272"/>
    </row>
    <row r="124" spans="1:8" x14ac:dyDescent="0.15">
      <c r="A124" s="79">
        <v>1</v>
      </c>
      <c r="B124" s="68" t="s">
        <v>124</v>
      </c>
      <c r="C124" s="327">
        <v>100</v>
      </c>
      <c r="D124" s="273">
        <v>0</v>
      </c>
      <c r="E124" s="273">
        <v>0</v>
      </c>
      <c r="F124" s="273">
        <v>0</v>
      </c>
      <c r="G124" s="273">
        <v>0</v>
      </c>
      <c r="H124" s="273">
        <v>100</v>
      </c>
    </row>
    <row r="125" spans="1:8" x14ac:dyDescent="0.15">
      <c r="A125" s="79">
        <v>2</v>
      </c>
      <c r="B125" s="68" t="s">
        <v>125</v>
      </c>
      <c r="C125" s="327">
        <v>100</v>
      </c>
      <c r="D125" s="273">
        <v>75.2</v>
      </c>
      <c r="E125" s="273">
        <v>1.5</v>
      </c>
      <c r="F125" s="273">
        <v>0.2</v>
      </c>
      <c r="G125" s="273">
        <v>1.3</v>
      </c>
      <c r="H125" s="273">
        <v>21.8</v>
      </c>
    </row>
    <row r="126" spans="1:8" x14ac:dyDescent="0.15">
      <c r="A126" s="79">
        <v>3</v>
      </c>
      <c r="B126" s="68" t="s">
        <v>126</v>
      </c>
      <c r="C126" s="327">
        <v>100</v>
      </c>
      <c r="D126" s="273">
        <v>36</v>
      </c>
      <c r="E126" s="273">
        <v>13.7</v>
      </c>
      <c r="F126" s="273">
        <v>0.2</v>
      </c>
      <c r="G126" s="273">
        <v>2.7</v>
      </c>
      <c r="H126" s="273">
        <v>47.4</v>
      </c>
    </row>
    <row r="127" spans="1:8" x14ac:dyDescent="0.15">
      <c r="A127" s="79">
        <v>4</v>
      </c>
      <c r="B127" s="68" t="s">
        <v>127</v>
      </c>
      <c r="C127" s="327">
        <v>100</v>
      </c>
      <c r="D127" s="273">
        <v>6.2</v>
      </c>
      <c r="E127" s="273">
        <v>2.4</v>
      </c>
      <c r="F127" s="273">
        <v>1</v>
      </c>
      <c r="G127" s="273">
        <v>12.1</v>
      </c>
      <c r="H127" s="273">
        <v>78.3</v>
      </c>
    </row>
    <row r="128" spans="1:8" x14ac:dyDescent="0.15">
      <c r="A128" s="79">
        <v>5</v>
      </c>
      <c r="B128" s="68" t="s">
        <v>128</v>
      </c>
      <c r="C128" s="327">
        <v>100</v>
      </c>
      <c r="D128" s="273">
        <v>0</v>
      </c>
      <c r="E128" s="273">
        <v>0</v>
      </c>
      <c r="F128" s="273">
        <v>0</v>
      </c>
      <c r="G128" s="273">
        <v>80.599999999999994</v>
      </c>
      <c r="H128" s="273">
        <v>19.399999999999999</v>
      </c>
    </row>
    <row r="129" spans="1:8" ht="14.25" customHeight="1" x14ac:dyDescent="0.15">
      <c r="A129" s="79"/>
      <c r="B129" s="68"/>
      <c r="C129" s="327"/>
      <c r="D129" s="273"/>
      <c r="E129" s="273"/>
      <c r="F129" s="273"/>
      <c r="G129" s="273"/>
      <c r="H129" s="273"/>
    </row>
    <row r="130" spans="1:8" x14ac:dyDescent="0.15">
      <c r="A130" s="79">
        <v>6</v>
      </c>
      <c r="B130" s="68" t="s">
        <v>129</v>
      </c>
      <c r="C130" s="327">
        <v>100</v>
      </c>
      <c r="D130" s="273">
        <v>11.2</v>
      </c>
      <c r="E130" s="273">
        <v>5.6</v>
      </c>
      <c r="F130" s="273">
        <v>10.3</v>
      </c>
      <c r="G130" s="273">
        <v>9</v>
      </c>
      <c r="H130" s="273">
        <v>63.9</v>
      </c>
    </row>
    <row r="131" spans="1:8" x14ac:dyDescent="0.15">
      <c r="A131" s="79">
        <v>7</v>
      </c>
      <c r="B131" s="68" t="s">
        <v>130</v>
      </c>
      <c r="C131" s="327">
        <v>100</v>
      </c>
      <c r="D131" s="273">
        <v>33.200000000000003</v>
      </c>
      <c r="E131" s="273">
        <v>0.7</v>
      </c>
      <c r="F131" s="273">
        <v>0</v>
      </c>
      <c r="G131" s="273">
        <v>48.5</v>
      </c>
      <c r="H131" s="273">
        <v>17.600000000000001</v>
      </c>
    </row>
    <row r="132" spans="1:8" x14ac:dyDescent="0.15">
      <c r="A132" s="79">
        <v>8</v>
      </c>
      <c r="B132" s="68" t="s">
        <v>131</v>
      </c>
      <c r="C132" s="327">
        <v>100</v>
      </c>
      <c r="D132" s="273">
        <v>6.7</v>
      </c>
      <c r="E132" s="273">
        <v>0.8</v>
      </c>
      <c r="F132" s="273">
        <v>21.2</v>
      </c>
      <c r="G132" s="273">
        <v>13.3</v>
      </c>
      <c r="H132" s="273">
        <v>58</v>
      </c>
    </row>
    <row r="133" spans="1:8" x14ac:dyDescent="0.15">
      <c r="A133" s="79">
        <v>9</v>
      </c>
      <c r="B133" s="68" t="s">
        <v>132</v>
      </c>
      <c r="C133" s="327">
        <v>100</v>
      </c>
      <c r="D133" s="273">
        <v>4.9000000000000004</v>
      </c>
      <c r="E133" s="273">
        <v>0.8</v>
      </c>
      <c r="F133" s="273">
        <v>11.7</v>
      </c>
      <c r="G133" s="273">
        <v>2.2000000000000002</v>
      </c>
      <c r="H133" s="273">
        <v>80.400000000000006</v>
      </c>
    </row>
    <row r="134" spans="1:8" x14ac:dyDescent="0.15">
      <c r="A134" s="79">
        <v>10</v>
      </c>
      <c r="B134" s="68" t="s">
        <v>133</v>
      </c>
      <c r="C134" s="327">
        <v>100</v>
      </c>
      <c r="D134" s="273">
        <v>13.1</v>
      </c>
      <c r="E134" s="273">
        <v>2.1</v>
      </c>
      <c r="F134" s="273">
        <v>13.5</v>
      </c>
      <c r="G134" s="273">
        <v>2.5</v>
      </c>
      <c r="H134" s="273">
        <v>68.8</v>
      </c>
    </row>
    <row r="135" spans="1:8" x14ac:dyDescent="0.15">
      <c r="A135" s="79"/>
      <c r="B135" s="68"/>
      <c r="C135" s="327"/>
      <c r="D135" s="273"/>
      <c r="E135" s="273"/>
      <c r="F135" s="273"/>
      <c r="G135" s="273"/>
      <c r="H135" s="273"/>
    </row>
    <row r="136" spans="1:8" x14ac:dyDescent="0.15">
      <c r="A136" s="79">
        <v>11</v>
      </c>
      <c r="B136" s="68" t="s">
        <v>134</v>
      </c>
      <c r="C136" s="327">
        <v>100</v>
      </c>
      <c r="D136" s="273">
        <v>0</v>
      </c>
      <c r="E136" s="273">
        <v>0</v>
      </c>
      <c r="F136" s="273">
        <v>0</v>
      </c>
      <c r="G136" s="273">
        <v>2.2000000000000002</v>
      </c>
      <c r="H136" s="273">
        <v>97.8</v>
      </c>
    </row>
    <row r="137" spans="1:8" x14ac:dyDescent="0.15">
      <c r="A137" s="79">
        <v>12</v>
      </c>
      <c r="B137" s="68" t="s">
        <v>135</v>
      </c>
      <c r="C137" s="327">
        <v>100</v>
      </c>
      <c r="D137" s="273">
        <v>0</v>
      </c>
      <c r="E137" s="273">
        <v>0</v>
      </c>
      <c r="F137" s="273">
        <v>0</v>
      </c>
      <c r="G137" s="273">
        <v>100</v>
      </c>
      <c r="H137" s="273">
        <v>0</v>
      </c>
    </row>
    <row r="138" spans="1:8" x14ac:dyDescent="0.15">
      <c r="A138" s="82">
        <v>13</v>
      </c>
      <c r="B138" s="85" t="s">
        <v>136</v>
      </c>
      <c r="C138" s="328">
        <v>100</v>
      </c>
      <c r="D138" s="324">
        <v>66.7</v>
      </c>
      <c r="E138" s="324">
        <v>0</v>
      </c>
      <c r="F138" s="324">
        <v>33.200000000000003</v>
      </c>
      <c r="G138" s="324">
        <v>0.1</v>
      </c>
      <c r="H138" s="324">
        <v>0</v>
      </c>
    </row>
    <row r="139" spans="1:8" ht="13.5" customHeight="1" x14ac:dyDescent="0.15">
      <c r="A139" s="79"/>
      <c r="B139" s="68"/>
      <c r="C139" s="43"/>
      <c r="D139" s="43"/>
      <c r="E139" s="43"/>
      <c r="F139" s="43"/>
      <c r="G139" s="43"/>
      <c r="H139" s="43"/>
    </row>
    <row r="140" spans="1:8" ht="13.5" customHeight="1" x14ac:dyDescent="0.15">
      <c r="A140" s="78" t="s">
        <v>47</v>
      </c>
    </row>
    <row r="141" spans="1:8" ht="14.25" customHeight="1" thickBot="1" x14ac:dyDescent="0.2">
      <c r="G141" s="553" t="s">
        <v>38</v>
      </c>
      <c r="H141" s="553"/>
    </row>
    <row r="142" spans="1:8" ht="14.25" customHeight="1" thickTop="1" x14ac:dyDescent="0.15">
      <c r="A142" s="556" t="s">
        <v>118</v>
      </c>
      <c r="B142" s="557"/>
      <c r="C142" s="509" t="s">
        <v>405</v>
      </c>
      <c r="D142" s="510"/>
      <c r="E142" s="510"/>
      <c r="F142" s="510"/>
      <c r="G142" s="510"/>
      <c r="H142" s="510"/>
    </row>
    <row r="143" spans="1:8" x14ac:dyDescent="0.15">
      <c r="A143" s="558"/>
      <c r="B143" s="559"/>
      <c r="C143" s="513" t="s">
        <v>144</v>
      </c>
      <c r="D143" s="564" t="s">
        <v>145</v>
      </c>
      <c r="E143" s="565"/>
      <c r="F143" s="565"/>
      <c r="G143" s="565"/>
      <c r="H143" s="565"/>
    </row>
    <row r="144" spans="1:8" x14ac:dyDescent="0.15">
      <c r="A144" s="558"/>
      <c r="B144" s="559"/>
      <c r="C144" s="570"/>
      <c r="D144" s="564" t="s">
        <v>146</v>
      </c>
      <c r="E144" s="565"/>
      <c r="F144" s="565"/>
      <c r="G144" s="525"/>
      <c r="H144" s="573" t="s">
        <v>147</v>
      </c>
    </row>
    <row r="145" spans="1:8" x14ac:dyDescent="0.15">
      <c r="A145" s="560"/>
      <c r="B145" s="561"/>
      <c r="C145" s="514"/>
      <c r="D145" s="351" t="s">
        <v>148</v>
      </c>
      <c r="E145" s="351" t="s">
        <v>149</v>
      </c>
      <c r="F145" s="351" t="s">
        <v>150</v>
      </c>
      <c r="G145" s="345" t="s">
        <v>122</v>
      </c>
      <c r="H145" s="574"/>
    </row>
    <row r="146" spans="1:8" x14ac:dyDescent="0.15">
      <c r="A146" s="586" t="s">
        <v>123</v>
      </c>
      <c r="B146" s="587"/>
      <c r="C146" s="98">
        <v>102069968</v>
      </c>
      <c r="D146" s="126">
        <v>23610825</v>
      </c>
      <c r="E146" s="126">
        <v>6131407</v>
      </c>
      <c r="F146" s="126">
        <v>6553400</v>
      </c>
      <c r="G146" s="126">
        <v>7837444</v>
      </c>
      <c r="H146" s="126">
        <v>57936892</v>
      </c>
    </row>
    <row r="147" spans="1:8" x14ac:dyDescent="0.15">
      <c r="A147" s="79"/>
      <c r="B147" s="79"/>
      <c r="C147" s="25"/>
      <c r="D147" s="24"/>
      <c r="E147" s="24"/>
      <c r="F147" s="24"/>
      <c r="G147" s="24"/>
      <c r="H147" s="24"/>
    </row>
    <row r="148" spans="1:8" x14ac:dyDescent="0.15">
      <c r="A148" s="79">
        <v>1</v>
      </c>
      <c r="B148" s="68" t="s">
        <v>124</v>
      </c>
      <c r="C148" s="25">
        <v>398525</v>
      </c>
      <c r="D148" s="24" t="s">
        <v>220</v>
      </c>
      <c r="E148" s="24" t="s">
        <v>220</v>
      </c>
      <c r="F148" s="24" t="s">
        <v>220</v>
      </c>
      <c r="G148" s="24" t="s">
        <v>220</v>
      </c>
      <c r="H148" s="24">
        <v>398525</v>
      </c>
    </row>
    <row r="149" spans="1:8" x14ac:dyDescent="0.15">
      <c r="A149" s="79">
        <v>2</v>
      </c>
      <c r="B149" s="68" t="s">
        <v>125</v>
      </c>
      <c r="C149" s="25">
        <v>9596325</v>
      </c>
      <c r="D149" s="24">
        <v>326609</v>
      </c>
      <c r="E149" s="24">
        <v>523358</v>
      </c>
      <c r="F149" s="24">
        <v>38500</v>
      </c>
      <c r="G149" s="24">
        <v>606291</v>
      </c>
      <c r="H149" s="24">
        <v>8101567</v>
      </c>
    </row>
    <row r="150" spans="1:8" x14ac:dyDescent="0.15">
      <c r="A150" s="79">
        <v>3</v>
      </c>
      <c r="B150" s="68" t="s">
        <v>126</v>
      </c>
      <c r="C150" s="25">
        <v>45855011</v>
      </c>
      <c r="D150" s="24">
        <v>20026718</v>
      </c>
      <c r="E150" s="24">
        <v>5364547</v>
      </c>
      <c r="F150" s="24" t="s">
        <v>220</v>
      </c>
      <c r="G150" s="24">
        <v>1178149</v>
      </c>
      <c r="H150" s="24">
        <v>19285597</v>
      </c>
    </row>
    <row r="151" spans="1:8" x14ac:dyDescent="0.15">
      <c r="A151" s="79">
        <v>4</v>
      </c>
      <c r="B151" s="68" t="s">
        <v>127</v>
      </c>
      <c r="C151" s="25">
        <v>8732073</v>
      </c>
      <c r="D151" s="24">
        <v>1938342</v>
      </c>
      <c r="E151" s="24">
        <v>83480</v>
      </c>
      <c r="F151" s="24" t="s">
        <v>220</v>
      </c>
      <c r="G151" s="24">
        <v>933691</v>
      </c>
      <c r="H151" s="24">
        <v>5776560</v>
      </c>
    </row>
    <row r="152" spans="1:8" x14ac:dyDescent="0.15">
      <c r="A152" s="79">
        <v>5</v>
      </c>
      <c r="B152" s="68" t="s">
        <v>128</v>
      </c>
      <c r="C152" s="25">
        <v>328087</v>
      </c>
      <c r="D152" s="24" t="s">
        <v>220</v>
      </c>
      <c r="E152" s="24" t="s">
        <v>220</v>
      </c>
      <c r="F152" s="24" t="s">
        <v>220</v>
      </c>
      <c r="G152" s="24">
        <v>280747</v>
      </c>
      <c r="H152" s="24">
        <v>47340</v>
      </c>
    </row>
    <row r="153" spans="1:8" ht="14.25" customHeight="1" x14ac:dyDescent="0.15">
      <c r="A153" s="79"/>
      <c r="B153" s="68"/>
      <c r="C153" s="25"/>
      <c r="D153" s="24"/>
      <c r="E153" s="24"/>
      <c r="F153" s="24"/>
      <c r="G153" s="24"/>
      <c r="H153" s="24"/>
    </row>
    <row r="154" spans="1:8" x14ac:dyDescent="0.15">
      <c r="A154" s="79">
        <v>6</v>
      </c>
      <c r="B154" s="68" t="s">
        <v>129</v>
      </c>
      <c r="C154" s="25">
        <v>879390</v>
      </c>
      <c r="D154" s="24">
        <v>94800</v>
      </c>
      <c r="E154" s="24">
        <v>35832</v>
      </c>
      <c r="F154" s="24">
        <v>58500</v>
      </c>
      <c r="G154" s="24">
        <v>156572</v>
      </c>
      <c r="H154" s="24">
        <v>533686</v>
      </c>
    </row>
    <row r="155" spans="1:8" x14ac:dyDescent="0.15">
      <c r="A155" s="79">
        <v>7</v>
      </c>
      <c r="B155" s="68" t="s">
        <v>130</v>
      </c>
      <c r="C155" s="25">
        <v>2489966</v>
      </c>
      <c r="D155" s="24">
        <v>94189</v>
      </c>
      <c r="E155" s="24">
        <v>1062</v>
      </c>
      <c r="F155" s="24" t="s">
        <v>220</v>
      </c>
      <c r="G155" s="24">
        <v>2012163</v>
      </c>
      <c r="H155" s="24">
        <v>382552</v>
      </c>
    </row>
    <row r="156" spans="1:8" x14ac:dyDescent="0.15">
      <c r="A156" s="79">
        <v>8</v>
      </c>
      <c r="B156" s="68" t="s">
        <v>131</v>
      </c>
      <c r="C156" s="25">
        <v>13964580</v>
      </c>
      <c r="D156" s="24">
        <v>584690</v>
      </c>
      <c r="E156" s="24">
        <v>72448</v>
      </c>
      <c r="F156" s="24">
        <v>3203600</v>
      </c>
      <c r="G156" s="24">
        <v>1208510</v>
      </c>
      <c r="H156" s="24">
        <v>8895332</v>
      </c>
    </row>
    <row r="157" spans="1:8" x14ac:dyDescent="0.15">
      <c r="A157" s="79">
        <v>9</v>
      </c>
      <c r="B157" s="68" t="s">
        <v>132</v>
      </c>
      <c r="C157" s="25">
        <v>3163206</v>
      </c>
      <c r="D157" s="24">
        <v>12161</v>
      </c>
      <c r="E157" s="24">
        <v>29942</v>
      </c>
      <c r="F157" s="24">
        <v>415200</v>
      </c>
      <c r="G157" s="24">
        <v>49028</v>
      </c>
      <c r="H157" s="24">
        <v>2656875</v>
      </c>
    </row>
    <row r="158" spans="1:8" x14ac:dyDescent="0.15">
      <c r="A158" s="79">
        <v>10</v>
      </c>
      <c r="B158" s="68" t="s">
        <v>133</v>
      </c>
      <c r="C158" s="25">
        <v>10844240</v>
      </c>
      <c r="D158" s="24">
        <v>533316</v>
      </c>
      <c r="E158" s="24">
        <v>20738</v>
      </c>
      <c r="F158" s="24">
        <v>2837600</v>
      </c>
      <c r="G158" s="24">
        <v>1293956</v>
      </c>
      <c r="H158" s="24">
        <v>6158630</v>
      </c>
    </row>
    <row r="159" spans="1:8" x14ac:dyDescent="0.15">
      <c r="A159" s="79"/>
      <c r="B159" s="68"/>
      <c r="C159" s="25"/>
      <c r="D159" s="24"/>
      <c r="E159" s="24"/>
      <c r="F159" s="24"/>
      <c r="G159" s="24"/>
      <c r="H159" s="24"/>
    </row>
    <row r="160" spans="1:8" x14ac:dyDescent="0.15">
      <c r="A160" s="79">
        <v>11</v>
      </c>
      <c r="B160" s="68" t="s">
        <v>134</v>
      </c>
      <c r="C160" s="25">
        <v>5818565</v>
      </c>
      <c r="D160" s="24" t="s">
        <v>220</v>
      </c>
      <c r="E160" s="24" t="s">
        <v>220</v>
      </c>
      <c r="F160" s="24" t="s">
        <v>220</v>
      </c>
      <c r="G160" s="24">
        <v>118337</v>
      </c>
      <c r="H160" s="24">
        <v>5700228</v>
      </c>
    </row>
    <row r="161" spans="1:8" x14ac:dyDescent="0.15">
      <c r="A161" s="79">
        <v>12</v>
      </c>
      <c r="B161" s="68" t="s">
        <v>135</v>
      </c>
      <c r="C161" s="25" t="s">
        <v>220</v>
      </c>
      <c r="D161" s="24" t="s">
        <v>220</v>
      </c>
      <c r="E161" s="24" t="s">
        <v>220</v>
      </c>
      <c r="F161" s="24" t="s">
        <v>220</v>
      </c>
      <c r="G161" s="24" t="s">
        <v>220</v>
      </c>
      <c r="H161" s="24" t="s">
        <v>220</v>
      </c>
    </row>
    <row r="162" spans="1:8" x14ac:dyDescent="0.15">
      <c r="A162" s="82">
        <v>13</v>
      </c>
      <c r="B162" s="83" t="s">
        <v>136</v>
      </c>
      <c r="C162" s="25" t="s">
        <v>220</v>
      </c>
      <c r="D162" s="100" t="s">
        <v>220</v>
      </c>
      <c r="E162" s="100" t="s">
        <v>220</v>
      </c>
      <c r="F162" s="100" t="s">
        <v>220</v>
      </c>
      <c r="G162" s="100" t="s">
        <v>220</v>
      </c>
      <c r="H162" s="100" t="s">
        <v>220</v>
      </c>
    </row>
    <row r="163" spans="1:8" ht="14.25" customHeight="1" thickBot="1" x14ac:dyDescent="0.2">
      <c r="A163" s="84"/>
      <c r="B163" s="84"/>
      <c r="C163" s="109"/>
    </row>
    <row r="164" spans="1:8" ht="14.25" customHeight="1" thickTop="1" x14ac:dyDescent="0.15">
      <c r="A164" s="556" t="s">
        <v>118</v>
      </c>
      <c r="B164" s="557"/>
      <c r="C164" s="576" t="s">
        <v>406</v>
      </c>
      <c r="D164" s="577"/>
      <c r="E164" s="577"/>
      <c r="F164" s="577"/>
      <c r="G164" s="577"/>
      <c r="H164" s="577"/>
    </row>
    <row r="165" spans="1:8" x14ac:dyDescent="0.15">
      <c r="A165" s="558"/>
      <c r="B165" s="559"/>
      <c r="C165" s="564" t="s">
        <v>151</v>
      </c>
      <c r="D165" s="565"/>
      <c r="E165" s="565"/>
      <c r="F165" s="565"/>
      <c r="G165" s="565"/>
      <c r="H165" s="565"/>
    </row>
    <row r="166" spans="1:8" x14ac:dyDescent="0.15">
      <c r="A166" s="558"/>
      <c r="B166" s="559"/>
      <c r="C166" s="513" t="s">
        <v>152</v>
      </c>
      <c r="D166" s="564" t="s">
        <v>40</v>
      </c>
      <c r="E166" s="565"/>
      <c r="F166" s="565"/>
      <c r="G166" s="525"/>
      <c r="H166" s="573" t="s">
        <v>147</v>
      </c>
    </row>
    <row r="167" spans="1:8" x14ac:dyDescent="0.15">
      <c r="A167" s="560"/>
      <c r="B167" s="561"/>
      <c r="C167" s="514"/>
      <c r="D167" s="351" t="s">
        <v>148</v>
      </c>
      <c r="E167" s="351" t="s">
        <v>149</v>
      </c>
      <c r="F167" s="351" t="s">
        <v>150</v>
      </c>
      <c r="G167" s="345" t="s">
        <v>122</v>
      </c>
      <c r="H167" s="574"/>
    </row>
    <row r="168" spans="1:8" x14ac:dyDescent="0.15">
      <c r="A168" s="586" t="s">
        <v>123</v>
      </c>
      <c r="B168" s="587"/>
      <c r="C168" s="325">
        <v>100</v>
      </c>
      <c r="D168" s="272">
        <v>23.1</v>
      </c>
      <c r="E168" s="272">
        <v>6</v>
      </c>
      <c r="F168" s="272">
        <v>6.4</v>
      </c>
      <c r="G168" s="272">
        <v>7.7</v>
      </c>
      <c r="H168" s="272">
        <v>56.8</v>
      </c>
    </row>
    <row r="169" spans="1:8" x14ac:dyDescent="0.15">
      <c r="A169" s="79"/>
      <c r="B169" s="79"/>
      <c r="C169" s="327"/>
      <c r="D169" s="272"/>
      <c r="E169" s="272"/>
      <c r="F169" s="272"/>
      <c r="G169" s="272"/>
      <c r="H169" s="272"/>
    </row>
    <row r="170" spans="1:8" x14ac:dyDescent="0.15">
      <c r="A170" s="79">
        <v>1</v>
      </c>
      <c r="B170" s="68" t="s">
        <v>124</v>
      </c>
      <c r="C170" s="327">
        <v>100</v>
      </c>
      <c r="D170" s="273" t="s">
        <v>220</v>
      </c>
      <c r="E170" s="273" t="s">
        <v>220</v>
      </c>
      <c r="F170" s="273" t="s">
        <v>220</v>
      </c>
      <c r="G170" s="273" t="s">
        <v>220</v>
      </c>
      <c r="H170" s="273">
        <v>100</v>
      </c>
    </row>
    <row r="171" spans="1:8" x14ac:dyDescent="0.15">
      <c r="A171" s="79">
        <v>2</v>
      </c>
      <c r="B171" s="68" t="s">
        <v>125</v>
      </c>
      <c r="C171" s="327">
        <v>100</v>
      </c>
      <c r="D171" s="273">
        <v>3.4</v>
      </c>
      <c r="E171" s="273">
        <v>5.5</v>
      </c>
      <c r="F171" s="273">
        <v>0.4</v>
      </c>
      <c r="G171" s="273">
        <v>6.3</v>
      </c>
      <c r="H171" s="273">
        <v>84.4</v>
      </c>
    </row>
    <row r="172" spans="1:8" x14ac:dyDescent="0.15">
      <c r="A172" s="79">
        <v>3</v>
      </c>
      <c r="B172" s="68" t="s">
        <v>126</v>
      </c>
      <c r="C172" s="327">
        <v>100</v>
      </c>
      <c r="D172" s="273">
        <v>43.7</v>
      </c>
      <c r="E172" s="273">
        <v>11.7</v>
      </c>
      <c r="F172" s="273" t="s">
        <v>220</v>
      </c>
      <c r="G172" s="273">
        <v>2.6</v>
      </c>
      <c r="H172" s="273">
        <v>42</v>
      </c>
    </row>
    <row r="173" spans="1:8" x14ac:dyDescent="0.15">
      <c r="A173" s="79">
        <v>4</v>
      </c>
      <c r="B173" s="68" t="s">
        <v>127</v>
      </c>
      <c r="C173" s="327">
        <v>100</v>
      </c>
      <c r="D173" s="273">
        <v>22.2</v>
      </c>
      <c r="E173" s="273">
        <v>1</v>
      </c>
      <c r="F173" s="273" t="s">
        <v>220</v>
      </c>
      <c r="G173" s="273">
        <v>10.7</v>
      </c>
      <c r="H173" s="273">
        <v>66.099999999999994</v>
      </c>
    </row>
    <row r="174" spans="1:8" x14ac:dyDescent="0.15">
      <c r="A174" s="79">
        <v>5</v>
      </c>
      <c r="B174" s="68" t="s">
        <v>128</v>
      </c>
      <c r="C174" s="327">
        <v>100</v>
      </c>
      <c r="D174" s="273" t="s">
        <v>220</v>
      </c>
      <c r="E174" s="273" t="s">
        <v>220</v>
      </c>
      <c r="F174" s="273" t="s">
        <v>220</v>
      </c>
      <c r="G174" s="273">
        <v>85.6</v>
      </c>
      <c r="H174" s="273">
        <v>14.4</v>
      </c>
    </row>
    <row r="175" spans="1:8" ht="14.25" customHeight="1" x14ac:dyDescent="0.15">
      <c r="A175" s="79"/>
      <c r="B175" s="68"/>
      <c r="C175" s="327"/>
      <c r="D175" s="273"/>
      <c r="E175" s="273"/>
      <c r="F175" s="273"/>
      <c r="G175" s="273"/>
      <c r="H175" s="273"/>
    </row>
    <row r="176" spans="1:8" x14ac:dyDescent="0.15">
      <c r="A176" s="79">
        <v>6</v>
      </c>
      <c r="B176" s="68" t="s">
        <v>129</v>
      </c>
      <c r="C176" s="327">
        <v>100</v>
      </c>
      <c r="D176" s="273">
        <v>10.8</v>
      </c>
      <c r="E176" s="273">
        <v>4.0999999999999996</v>
      </c>
      <c r="F176" s="273">
        <v>6.6</v>
      </c>
      <c r="G176" s="273">
        <v>17.8</v>
      </c>
      <c r="H176" s="273">
        <v>60.7</v>
      </c>
    </row>
    <row r="177" spans="1:8" x14ac:dyDescent="0.15">
      <c r="A177" s="79">
        <v>7</v>
      </c>
      <c r="B177" s="68" t="s">
        <v>130</v>
      </c>
      <c r="C177" s="327">
        <v>100</v>
      </c>
      <c r="D177" s="273">
        <v>3.8</v>
      </c>
      <c r="E177" s="273">
        <v>0</v>
      </c>
      <c r="F177" s="273" t="s">
        <v>220</v>
      </c>
      <c r="G177" s="273">
        <v>80.8</v>
      </c>
      <c r="H177" s="273">
        <v>15.4</v>
      </c>
    </row>
    <row r="178" spans="1:8" x14ac:dyDescent="0.15">
      <c r="A178" s="79">
        <v>8</v>
      </c>
      <c r="B178" s="68" t="s">
        <v>131</v>
      </c>
      <c r="C178" s="327">
        <v>100</v>
      </c>
      <c r="D178" s="273">
        <v>4.2</v>
      </c>
      <c r="E178" s="273">
        <v>0.5</v>
      </c>
      <c r="F178" s="273">
        <v>22.9</v>
      </c>
      <c r="G178" s="273">
        <v>8.6999999999999993</v>
      </c>
      <c r="H178" s="273">
        <v>63.7</v>
      </c>
    </row>
    <row r="179" spans="1:8" x14ac:dyDescent="0.15">
      <c r="A179" s="79">
        <v>9</v>
      </c>
      <c r="B179" s="68" t="s">
        <v>132</v>
      </c>
      <c r="C179" s="327">
        <v>100</v>
      </c>
      <c r="D179" s="273">
        <v>0.4</v>
      </c>
      <c r="E179" s="273">
        <v>0.9</v>
      </c>
      <c r="F179" s="273">
        <v>13.1</v>
      </c>
      <c r="G179" s="273">
        <v>1.6</v>
      </c>
      <c r="H179" s="273">
        <v>84</v>
      </c>
    </row>
    <row r="180" spans="1:8" x14ac:dyDescent="0.15">
      <c r="A180" s="79">
        <v>10</v>
      </c>
      <c r="B180" s="68" t="s">
        <v>133</v>
      </c>
      <c r="C180" s="327">
        <v>100</v>
      </c>
      <c r="D180" s="273">
        <v>4.9000000000000004</v>
      </c>
      <c r="E180" s="273">
        <v>0.2</v>
      </c>
      <c r="F180" s="273">
        <v>26.2</v>
      </c>
      <c r="G180" s="273">
        <v>11.9</v>
      </c>
      <c r="H180" s="273">
        <v>56.8</v>
      </c>
    </row>
    <row r="181" spans="1:8" x14ac:dyDescent="0.15">
      <c r="A181" s="79"/>
      <c r="B181" s="68"/>
      <c r="C181" s="327"/>
      <c r="D181" s="273"/>
      <c r="E181" s="273"/>
      <c r="F181" s="273"/>
      <c r="G181" s="273"/>
      <c r="H181" s="273"/>
    </row>
    <row r="182" spans="1:8" x14ac:dyDescent="0.15">
      <c r="A182" s="79">
        <v>11</v>
      </c>
      <c r="B182" s="68" t="s">
        <v>134</v>
      </c>
      <c r="C182" s="327">
        <v>100</v>
      </c>
      <c r="D182" s="273" t="s">
        <v>220</v>
      </c>
      <c r="E182" s="273" t="s">
        <v>220</v>
      </c>
      <c r="F182" s="273" t="s">
        <v>220</v>
      </c>
      <c r="G182" s="273">
        <v>2</v>
      </c>
      <c r="H182" s="273">
        <v>98</v>
      </c>
    </row>
    <row r="183" spans="1:8" x14ac:dyDescent="0.15">
      <c r="A183" s="79">
        <v>12</v>
      </c>
      <c r="B183" s="68" t="s">
        <v>135</v>
      </c>
      <c r="C183" s="327" t="s">
        <v>220</v>
      </c>
      <c r="D183" s="273" t="s">
        <v>220</v>
      </c>
      <c r="E183" s="273" t="s">
        <v>220</v>
      </c>
      <c r="F183" s="273" t="s">
        <v>220</v>
      </c>
      <c r="G183" s="273" t="s">
        <v>220</v>
      </c>
      <c r="H183" s="273" t="s">
        <v>220</v>
      </c>
    </row>
    <row r="184" spans="1:8" x14ac:dyDescent="0.15">
      <c r="A184" s="82">
        <v>13</v>
      </c>
      <c r="B184" s="85" t="s">
        <v>136</v>
      </c>
      <c r="C184" s="328" t="s">
        <v>220</v>
      </c>
      <c r="D184" s="324" t="s">
        <v>220</v>
      </c>
      <c r="E184" s="324" t="s">
        <v>220</v>
      </c>
      <c r="F184" s="324" t="s">
        <v>220</v>
      </c>
      <c r="G184" s="324" t="s">
        <v>220</v>
      </c>
      <c r="H184" s="324" t="s">
        <v>220</v>
      </c>
    </row>
    <row r="185" spans="1:8" ht="13.5" customHeight="1" x14ac:dyDescent="0.15"/>
    <row r="186" spans="1:8" ht="13.5" customHeight="1" x14ac:dyDescent="0.15">
      <c r="A186" s="78" t="s">
        <v>47</v>
      </c>
    </row>
    <row r="187" spans="1:8" ht="14.25" customHeight="1" thickBot="1" x14ac:dyDescent="0.2">
      <c r="G187" s="553" t="s">
        <v>38</v>
      </c>
      <c r="H187" s="553"/>
    </row>
    <row r="188" spans="1:8" ht="14.25" customHeight="1" thickTop="1" x14ac:dyDescent="0.15">
      <c r="A188" s="556" t="s">
        <v>118</v>
      </c>
      <c r="B188" s="557"/>
      <c r="C188" s="509" t="s">
        <v>443</v>
      </c>
      <c r="D188" s="510"/>
      <c r="E188" s="510"/>
      <c r="F188" s="510"/>
      <c r="G188" s="510"/>
      <c r="H188" s="510"/>
    </row>
    <row r="189" spans="1:8" x14ac:dyDescent="0.15">
      <c r="A189" s="558"/>
      <c r="B189" s="559"/>
      <c r="C189" s="513" t="s">
        <v>144</v>
      </c>
      <c r="D189" s="564" t="s">
        <v>145</v>
      </c>
      <c r="E189" s="565"/>
      <c r="F189" s="565"/>
      <c r="G189" s="565"/>
      <c r="H189" s="565"/>
    </row>
    <row r="190" spans="1:8" x14ac:dyDescent="0.15">
      <c r="A190" s="558"/>
      <c r="B190" s="559"/>
      <c r="C190" s="570"/>
      <c r="D190" s="564" t="s">
        <v>146</v>
      </c>
      <c r="E190" s="565"/>
      <c r="F190" s="565"/>
      <c r="G190" s="525"/>
      <c r="H190" s="573" t="s">
        <v>147</v>
      </c>
    </row>
    <row r="191" spans="1:8" x14ac:dyDescent="0.15">
      <c r="A191" s="560"/>
      <c r="B191" s="561"/>
      <c r="C191" s="514"/>
      <c r="D191" s="351" t="s">
        <v>148</v>
      </c>
      <c r="E191" s="351" t="s">
        <v>149</v>
      </c>
      <c r="F191" s="351" t="s">
        <v>150</v>
      </c>
      <c r="G191" s="345" t="s">
        <v>122</v>
      </c>
      <c r="H191" s="574"/>
    </row>
    <row r="192" spans="1:8" x14ac:dyDescent="0.15">
      <c r="A192" s="586" t="s">
        <v>123</v>
      </c>
      <c r="B192" s="587"/>
      <c r="C192" s="98">
        <v>96270223</v>
      </c>
      <c r="D192" s="126">
        <v>21917764</v>
      </c>
      <c r="E192" s="126">
        <v>6362436</v>
      </c>
      <c r="F192" s="126">
        <v>2038200</v>
      </c>
      <c r="G192" s="126">
        <v>8896865</v>
      </c>
      <c r="H192" s="126">
        <v>57054958</v>
      </c>
    </row>
    <row r="193" spans="1:8" x14ac:dyDescent="0.15">
      <c r="A193" s="79"/>
      <c r="B193" s="79"/>
      <c r="C193" s="25"/>
      <c r="D193" s="24"/>
      <c r="E193" s="24"/>
      <c r="F193" s="24"/>
      <c r="G193" s="24"/>
      <c r="H193" s="24"/>
    </row>
    <row r="194" spans="1:8" x14ac:dyDescent="0.15">
      <c r="A194" s="79">
        <v>1</v>
      </c>
      <c r="B194" s="68" t="s">
        <v>124</v>
      </c>
      <c r="C194" s="25">
        <v>411413</v>
      </c>
      <c r="D194" s="24">
        <v>39</v>
      </c>
      <c r="E194" s="24">
        <v>20</v>
      </c>
      <c r="F194" s="24">
        <v>0</v>
      </c>
      <c r="G194" s="24">
        <v>0</v>
      </c>
      <c r="H194" s="24">
        <v>411354</v>
      </c>
    </row>
    <row r="195" spans="1:8" x14ac:dyDescent="0.15">
      <c r="A195" s="79">
        <v>2</v>
      </c>
      <c r="B195" s="68" t="s">
        <v>125</v>
      </c>
      <c r="C195" s="25">
        <v>9579867</v>
      </c>
      <c r="D195" s="24">
        <v>306250</v>
      </c>
      <c r="E195" s="24">
        <v>557036</v>
      </c>
      <c r="F195" s="24">
        <v>99100</v>
      </c>
      <c r="G195" s="24">
        <v>1122361</v>
      </c>
      <c r="H195" s="24">
        <v>7495120</v>
      </c>
    </row>
    <row r="196" spans="1:8" x14ac:dyDescent="0.15">
      <c r="A196" s="79">
        <v>3</v>
      </c>
      <c r="B196" s="68" t="s">
        <v>126</v>
      </c>
      <c r="C196" s="25">
        <v>44528169</v>
      </c>
      <c r="D196" s="24">
        <v>17590104</v>
      </c>
      <c r="E196" s="24">
        <v>5465419</v>
      </c>
      <c r="F196" s="24">
        <v>13100</v>
      </c>
      <c r="G196" s="24">
        <v>1630178</v>
      </c>
      <c r="H196" s="24">
        <v>19829368</v>
      </c>
    </row>
    <row r="197" spans="1:8" x14ac:dyDescent="0.15">
      <c r="A197" s="79">
        <v>4</v>
      </c>
      <c r="B197" s="68" t="s">
        <v>127</v>
      </c>
      <c r="C197" s="25">
        <v>8999415</v>
      </c>
      <c r="D197" s="24">
        <v>1957427</v>
      </c>
      <c r="E197" s="24">
        <v>99485</v>
      </c>
      <c r="F197" s="24">
        <v>65000</v>
      </c>
      <c r="G197" s="24">
        <v>976121</v>
      </c>
      <c r="H197" s="24">
        <v>5901382</v>
      </c>
    </row>
    <row r="198" spans="1:8" ht="12.75" customHeight="1" x14ac:dyDescent="0.15">
      <c r="A198" s="79">
        <v>5</v>
      </c>
      <c r="B198" s="68" t="s">
        <v>128</v>
      </c>
      <c r="C198" s="25">
        <v>328957</v>
      </c>
      <c r="D198" s="24">
        <v>113</v>
      </c>
      <c r="E198" s="24">
        <v>0</v>
      </c>
      <c r="F198" s="24">
        <v>0</v>
      </c>
      <c r="G198" s="24">
        <v>281012</v>
      </c>
      <c r="H198" s="24">
        <v>47832</v>
      </c>
    </row>
    <row r="199" spans="1:8" ht="14.25" customHeight="1" x14ac:dyDescent="0.15">
      <c r="A199" s="79"/>
      <c r="B199" s="68"/>
      <c r="C199" s="25"/>
      <c r="D199" s="24"/>
      <c r="E199" s="24"/>
      <c r="F199" s="24"/>
      <c r="G199" s="24"/>
      <c r="H199" s="24"/>
    </row>
    <row r="200" spans="1:8" x14ac:dyDescent="0.15">
      <c r="A200" s="79">
        <v>6</v>
      </c>
      <c r="B200" s="68" t="s">
        <v>129</v>
      </c>
      <c r="C200" s="25">
        <v>903667</v>
      </c>
      <c r="D200" s="24">
        <v>139755</v>
      </c>
      <c r="E200" s="24">
        <v>50247</v>
      </c>
      <c r="F200" s="24">
        <v>37800</v>
      </c>
      <c r="G200" s="24">
        <v>50845</v>
      </c>
      <c r="H200" s="24">
        <v>625020</v>
      </c>
    </row>
    <row r="201" spans="1:8" x14ac:dyDescent="0.15">
      <c r="A201" s="79">
        <v>7</v>
      </c>
      <c r="B201" s="68" t="s">
        <v>130</v>
      </c>
      <c r="C201" s="25">
        <v>3212158</v>
      </c>
      <c r="D201" s="24">
        <v>893015</v>
      </c>
      <c r="E201" s="24">
        <v>7997</v>
      </c>
      <c r="F201" s="24">
        <v>0</v>
      </c>
      <c r="G201" s="24">
        <v>1825692</v>
      </c>
      <c r="H201" s="24">
        <v>485454</v>
      </c>
    </row>
    <row r="202" spans="1:8" x14ac:dyDescent="0.15">
      <c r="A202" s="79">
        <v>8</v>
      </c>
      <c r="B202" s="68" t="s">
        <v>131</v>
      </c>
      <c r="C202" s="25">
        <v>9290374</v>
      </c>
      <c r="D202" s="24">
        <v>428724</v>
      </c>
      <c r="E202" s="24">
        <v>34293</v>
      </c>
      <c r="F202" s="24">
        <v>703600</v>
      </c>
      <c r="G202" s="24">
        <v>1356939</v>
      </c>
      <c r="H202" s="24">
        <v>6766818</v>
      </c>
    </row>
    <row r="203" spans="1:8" x14ac:dyDescent="0.15">
      <c r="A203" s="79">
        <v>9</v>
      </c>
      <c r="B203" s="68" t="s">
        <v>132</v>
      </c>
      <c r="C203" s="25">
        <v>3267850</v>
      </c>
      <c r="D203" s="24">
        <v>30304</v>
      </c>
      <c r="E203" s="24">
        <v>145539</v>
      </c>
      <c r="F203" s="24">
        <v>96100</v>
      </c>
      <c r="G203" s="24">
        <v>219739</v>
      </c>
      <c r="H203" s="24">
        <v>2776168</v>
      </c>
    </row>
    <row r="204" spans="1:8" x14ac:dyDescent="0.15">
      <c r="A204" s="79">
        <v>10</v>
      </c>
      <c r="B204" s="68" t="s">
        <v>133</v>
      </c>
      <c r="C204" s="25">
        <v>9446944</v>
      </c>
      <c r="D204" s="24">
        <v>572033</v>
      </c>
      <c r="E204" s="24">
        <v>2400</v>
      </c>
      <c r="F204" s="24">
        <v>1023500</v>
      </c>
      <c r="G204" s="24">
        <v>1393611</v>
      </c>
      <c r="H204" s="24">
        <v>6455400</v>
      </c>
    </row>
    <row r="205" spans="1:8" x14ac:dyDescent="0.15">
      <c r="A205" s="79"/>
      <c r="B205" s="68"/>
      <c r="C205" s="25"/>
      <c r="D205" s="24"/>
      <c r="E205" s="24"/>
      <c r="F205" s="24"/>
      <c r="G205" s="24"/>
      <c r="H205" s="24"/>
    </row>
    <row r="206" spans="1:8" x14ac:dyDescent="0.15">
      <c r="A206" s="79">
        <v>11</v>
      </c>
      <c r="B206" s="68" t="s">
        <v>134</v>
      </c>
      <c r="C206" s="25">
        <v>6301409</v>
      </c>
      <c r="D206" s="24">
        <v>0</v>
      </c>
      <c r="E206" s="24">
        <v>0</v>
      </c>
      <c r="F206" s="24">
        <v>0</v>
      </c>
      <c r="G206" s="24">
        <v>40367</v>
      </c>
      <c r="H206" s="24">
        <v>6261042</v>
      </c>
    </row>
    <row r="207" spans="1:8" x14ac:dyDescent="0.15">
      <c r="A207" s="79">
        <v>12</v>
      </c>
      <c r="B207" s="68" t="s">
        <v>135</v>
      </c>
      <c r="C207" s="25">
        <v>0</v>
      </c>
      <c r="D207" s="24">
        <v>0</v>
      </c>
      <c r="E207" s="24">
        <v>0</v>
      </c>
      <c r="F207" s="24">
        <v>0</v>
      </c>
      <c r="G207" s="24">
        <v>0</v>
      </c>
      <c r="H207" s="24">
        <v>0</v>
      </c>
    </row>
    <row r="208" spans="1:8" x14ac:dyDescent="0.15">
      <c r="A208" s="82">
        <v>13</v>
      </c>
      <c r="B208" s="83" t="s">
        <v>136</v>
      </c>
      <c r="C208" s="25">
        <v>0</v>
      </c>
      <c r="D208" s="100">
        <v>0</v>
      </c>
      <c r="E208" s="100">
        <v>0</v>
      </c>
      <c r="F208" s="100">
        <v>0</v>
      </c>
      <c r="G208" s="100">
        <v>0</v>
      </c>
      <c r="H208" s="100">
        <v>0</v>
      </c>
    </row>
    <row r="209" spans="1:8" ht="14.25" customHeight="1" thickBot="1" x14ac:dyDescent="0.2">
      <c r="A209" s="84"/>
      <c r="B209" s="84"/>
      <c r="C209" s="109"/>
    </row>
    <row r="210" spans="1:8" ht="14.25" customHeight="1" thickTop="1" x14ac:dyDescent="0.15">
      <c r="A210" s="556" t="s">
        <v>118</v>
      </c>
      <c r="B210" s="557"/>
      <c r="C210" s="576" t="s">
        <v>444</v>
      </c>
      <c r="D210" s="577"/>
      <c r="E210" s="577"/>
      <c r="F210" s="577"/>
      <c r="G210" s="577"/>
      <c r="H210" s="577"/>
    </row>
    <row r="211" spans="1:8" x14ac:dyDescent="0.15">
      <c r="A211" s="558"/>
      <c r="B211" s="559"/>
      <c r="C211" s="564" t="s">
        <v>151</v>
      </c>
      <c r="D211" s="565"/>
      <c r="E211" s="565"/>
      <c r="F211" s="565"/>
      <c r="G211" s="565"/>
      <c r="H211" s="565"/>
    </row>
    <row r="212" spans="1:8" x14ac:dyDescent="0.15">
      <c r="A212" s="558"/>
      <c r="B212" s="559"/>
      <c r="C212" s="513" t="s">
        <v>152</v>
      </c>
      <c r="D212" s="564" t="s">
        <v>40</v>
      </c>
      <c r="E212" s="565"/>
      <c r="F212" s="565"/>
      <c r="G212" s="525"/>
      <c r="H212" s="573" t="s">
        <v>147</v>
      </c>
    </row>
    <row r="213" spans="1:8" x14ac:dyDescent="0.15">
      <c r="A213" s="560"/>
      <c r="B213" s="561"/>
      <c r="C213" s="514"/>
      <c r="D213" s="351" t="s">
        <v>148</v>
      </c>
      <c r="E213" s="351" t="s">
        <v>149</v>
      </c>
      <c r="F213" s="351" t="s">
        <v>150</v>
      </c>
      <c r="G213" s="345" t="s">
        <v>122</v>
      </c>
      <c r="H213" s="574"/>
    </row>
    <row r="214" spans="1:8" x14ac:dyDescent="0.15">
      <c r="A214" s="586" t="s">
        <v>123</v>
      </c>
      <c r="B214" s="587"/>
      <c r="C214" s="18">
        <v>100</v>
      </c>
      <c r="D214" s="272">
        <v>22.8</v>
      </c>
      <c r="E214" s="272">
        <v>6.6</v>
      </c>
      <c r="F214" s="272">
        <v>2.1</v>
      </c>
      <c r="G214" s="272">
        <v>9.1999999999999993</v>
      </c>
      <c r="H214" s="272">
        <v>59.3</v>
      </c>
    </row>
    <row r="215" spans="1:8" x14ac:dyDescent="0.15">
      <c r="A215" s="79"/>
      <c r="B215" s="79"/>
      <c r="C215" s="25"/>
      <c r="D215" s="272"/>
      <c r="E215" s="272"/>
      <c r="F215" s="272"/>
      <c r="G215" s="272"/>
      <c r="H215" s="272"/>
    </row>
    <row r="216" spans="1:8" x14ac:dyDescent="0.15">
      <c r="A216" s="79">
        <v>1</v>
      </c>
      <c r="B216" s="68" t="s">
        <v>124</v>
      </c>
      <c r="C216" s="19">
        <v>100</v>
      </c>
      <c r="D216" s="273">
        <v>0</v>
      </c>
      <c r="E216" s="273">
        <v>0</v>
      </c>
      <c r="F216" s="273">
        <v>0</v>
      </c>
      <c r="G216" s="273">
        <v>0</v>
      </c>
      <c r="H216" s="273">
        <v>100</v>
      </c>
    </row>
    <row r="217" spans="1:8" x14ac:dyDescent="0.15">
      <c r="A217" s="79">
        <v>2</v>
      </c>
      <c r="B217" s="68" t="s">
        <v>125</v>
      </c>
      <c r="C217" s="19">
        <v>100</v>
      </c>
      <c r="D217" s="273">
        <v>3.2</v>
      </c>
      <c r="E217" s="273">
        <v>5.8</v>
      </c>
      <c r="F217" s="273">
        <v>1</v>
      </c>
      <c r="G217" s="273">
        <v>11.7</v>
      </c>
      <c r="H217" s="273">
        <v>78.3</v>
      </c>
    </row>
    <row r="218" spans="1:8" x14ac:dyDescent="0.15">
      <c r="A218" s="79">
        <v>3</v>
      </c>
      <c r="B218" s="68" t="s">
        <v>126</v>
      </c>
      <c r="C218" s="19">
        <v>100</v>
      </c>
      <c r="D218" s="273">
        <v>39.5</v>
      </c>
      <c r="E218" s="273">
        <v>12.3</v>
      </c>
      <c r="F218" s="273">
        <v>0</v>
      </c>
      <c r="G218" s="273">
        <v>3.7</v>
      </c>
      <c r="H218" s="273">
        <v>44.5</v>
      </c>
    </row>
    <row r="219" spans="1:8" x14ac:dyDescent="0.15">
      <c r="A219" s="79">
        <v>4</v>
      </c>
      <c r="B219" s="68" t="s">
        <v>127</v>
      </c>
      <c r="C219" s="19">
        <v>100</v>
      </c>
      <c r="D219" s="273">
        <v>21.8</v>
      </c>
      <c r="E219" s="273">
        <v>1.1000000000000001</v>
      </c>
      <c r="F219" s="273">
        <v>0.7</v>
      </c>
      <c r="G219" s="273">
        <v>10.8</v>
      </c>
      <c r="H219" s="273">
        <v>65.599999999999994</v>
      </c>
    </row>
    <row r="220" spans="1:8" x14ac:dyDescent="0.15">
      <c r="A220" s="79">
        <v>5</v>
      </c>
      <c r="B220" s="68" t="s">
        <v>128</v>
      </c>
      <c r="C220" s="19">
        <v>100</v>
      </c>
      <c r="D220" s="273">
        <v>0</v>
      </c>
      <c r="E220" s="273">
        <v>0</v>
      </c>
      <c r="F220" s="273">
        <v>0</v>
      </c>
      <c r="G220" s="273">
        <v>85.4</v>
      </c>
      <c r="H220" s="273">
        <v>14.6</v>
      </c>
    </row>
    <row r="221" spans="1:8" ht="14.25" customHeight="1" x14ac:dyDescent="0.15">
      <c r="A221" s="79"/>
      <c r="B221" s="68"/>
      <c r="C221" s="19"/>
      <c r="D221" s="273"/>
      <c r="E221" s="273"/>
      <c r="F221" s="273"/>
      <c r="G221" s="273"/>
      <c r="H221" s="273"/>
    </row>
    <row r="222" spans="1:8" x14ac:dyDescent="0.15">
      <c r="A222" s="79">
        <v>6</v>
      </c>
      <c r="B222" s="68" t="s">
        <v>129</v>
      </c>
      <c r="C222" s="19">
        <v>100</v>
      </c>
      <c r="D222" s="273">
        <v>15.5</v>
      </c>
      <c r="E222" s="273">
        <v>5.5</v>
      </c>
      <c r="F222" s="273">
        <v>4.2</v>
      </c>
      <c r="G222" s="273">
        <v>5.6</v>
      </c>
      <c r="H222" s="273">
        <v>69.2</v>
      </c>
    </row>
    <row r="223" spans="1:8" x14ac:dyDescent="0.15">
      <c r="A223" s="79">
        <v>7</v>
      </c>
      <c r="B223" s="68" t="s">
        <v>130</v>
      </c>
      <c r="C223" s="19">
        <v>100</v>
      </c>
      <c r="D223" s="273">
        <v>27.8</v>
      </c>
      <c r="E223" s="273">
        <v>0.3</v>
      </c>
      <c r="F223" s="273">
        <v>0</v>
      </c>
      <c r="G223" s="273">
        <v>56.8</v>
      </c>
      <c r="H223" s="273">
        <v>15.1</v>
      </c>
    </row>
    <row r="224" spans="1:8" x14ac:dyDescent="0.15">
      <c r="A224" s="79">
        <v>8</v>
      </c>
      <c r="B224" s="68" t="s">
        <v>131</v>
      </c>
      <c r="C224" s="19">
        <v>100</v>
      </c>
      <c r="D224" s="273">
        <v>4.5999999999999996</v>
      </c>
      <c r="E224" s="273">
        <v>0.4</v>
      </c>
      <c r="F224" s="273">
        <v>7.6</v>
      </c>
      <c r="G224" s="273">
        <v>14.6</v>
      </c>
      <c r="H224" s="273">
        <v>72.8</v>
      </c>
    </row>
    <row r="225" spans="1:8" x14ac:dyDescent="0.15">
      <c r="A225" s="79">
        <v>9</v>
      </c>
      <c r="B225" s="68" t="s">
        <v>132</v>
      </c>
      <c r="C225" s="19">
        <v>100</v>
      </c>
      <c r="D225" s="273">
        <v>0.9</v>
      </c>
      <c r="E225" s="273">
        <v>4.5</v>
      </c>
      <c r="F225" s="273">
        <v>2.9</v>
      </c>
      <c r="G225" s="273">
        <v>6.7</v>
      </c>
      <c r="H225" s="273">
        <v>85</v>
      </c>
    </row>
    <row r="226" spans="1:8" x14ac:dyDescent="0.15">
      <c r="A226" s="79">
        <v>10</v>
      </c>
      <c r="B226" s="68" t="s">
        <v>133</v>
      </c>
      <c r="C226" s="19">
        <v>100</v>
      </c>
      <c r="D226" s="273">
        <v>6.1</v>
      </c>
      <c r="E226" s="273">
        <v>0</v>
      </c>
      <c r="F226" s="273">
        <v>10.8</v>
      </c>
      <c r="G226" s="273">
        <v>14.8</v>
      </c>
      <c r="H226" s="273">
        <v>68.3</v>
      </c>
    </row>
    <row r="227" spans="1:8" x14ac:dyDescent="0.15">
      <c r="A227" s="79"/>
      <c r="B227" s="68"/>
      <c r="C227" s="19"/>
      <c r="D227" s="273"/>
      <c r="E227" s="273"/>
      <c r="F227" s="273"/>
      <c r="G227" s="273"/>
      <c r="H227" s="273"/>
    </row>
    <row r="228" spans="1:8" x14ac:dyDescent="0.15">
      <c r="A228" s="79">
        <v>11</v>
      </c>
      <c r="B228" s="68" t="s">
        <v>134</v>
      </c>
      <c r="C228" s="19">
        <v>100</v>
      </c>
      <c r="D228" s="273">
        <v>0</v>
      </c>
      <c r="E228" s="273">
        <v>0</v>
      </c>
      <c r="F228" s="273">
        <v>0</v>
      </c>
      <c r="G228" s="273">
        <v>0.6</v>
      </c>
      <c r="H228" s="273">
        <v>99.4</v>
      </c>
    </row>
    <row r="229" spans="1:8" x14ac:dyDescent="0.15">
      <c r="A229" s="79">
        <v>12</v>
      </c>
      <c r="B229" s="68" t="s">
        <v>135</v>
      </c>
      <c r="C229" s="19" t="s">
        <v>220</v>
      </c>
      <c r="D229" s="273" t="s">
        <v>220</v>
      </c>
      <c r="E229" s="273" t="s">
        <v>220</v>
      </c>
      <c r="F229" s="273" t="s">
        <v>220</v>
      </c>
      <c r="G229" s="273" t="s">
        <v>220</v>
      </c>
      <c r="H229" s="273" t="s">
        <v>220</v>
      </c>
    </row>
    <row r="230" spans="1:8" x14ac:dyDescent="0.15">
      <c r="A230" s="82">
        <v>13</v>
      </c>
      <c r="B230" s="85" t="s">
        <v>136</v>
      </c>
      <c r="C230" s="20" t="s">
        <v>220</v>
      </c>
      <c r="D230" s="324" t="s">
        <v>220</v>
      </c>
      <c r="E230" s="324" t="s">
        <v>220</v>
      </c>
      <c r="F230" s="324" t="s">
        <v>220</v>
      </c>
      <c r="G230" s="324" t="s">
        <v>220</v>
      </c>
      <c r="H230" s="324" t="s">
        <v>220</v>
      </c>
    </row>
    <row r="231" spans="1:8" ht="13.5" customHeight="1" x14ac:dyDescent="0.15">
      <c r="A231" s="79"/>
      <c r="B231" s="68"/>
      <c r="C231" s="43"/>
      <c r="D231" s="43"/>
      <c r="E231" s="43"/>
      <c r="F231" s="43"/>
      <c r="G231" s="43"/>
      <c r="H231" s="43"/>
    </row>
    <row r="232" spans="1:8" ht="13.5" customHeight="1" x14ac:dyDescent="0.15">
      <c r="A232" s="78" t="s">
        <v>47</v>
      </c>
    </row>
    <row r="233" spans="1:8" ht="14.25" customHeight="1" thickBot="1" x14ac:dyDescent="0.2">
      <c r="G233" s="553" t="s">
        <v>38</v>
      </c>
      <c r="H233" s="553"/>
    </row>
    <row r="234" spans="1:8" ht="14.25" customHeight="1" thickTop="1" x14ac:dyDescent="0.15">
      <c r="A234" s="556" t="s">
        <v>118</v>
      </c>
      <c r="B234" s="557"/>
      <c r="C234" s="571" t="s">
        <v>473</v>
      </c>
      <c r="D234" s="572"/>
      <c r="E234" s="572"/>
      <c r="F234" s="572"/>
      <c r="G234" s="572"/>
      <c r="H234" s="572"/>
    </row>
    <row r="235" spans="1:8" x14ac:dyDescent="0.15">
      <c r="A235" s="558"/>
      <c r="B235" s="559"/>
      <c r="C235" s="513" t="s">
        <v>144</v>
      </c>
      <c r="D235" s="564" t="s">
        <v>145</v>
      </c>
      <c r="E235" s="565"/>
      <c r="F235" s="565"/>
      <c r="G235" s="565"/>
      <c r="H235" s="565"/>
    </row>
    <row r="236" spans="1:8" x14ac:dyDescent="0.15">
      <c r="A236" s="558"/>
      <c r="B236" s="559"/>
      <c r="C236" s="570"/>
      <c r="D236" s="564" t="s">
        <v>146</v>
      </c>
      <c r="E236" s="565"/>
      <c r="F236" s="565"/>
      <c r="G236" s="525"/>
      <c r="H236" s="573" t="s">
        <v>147</v>
      </c>
    </row>
    <row r="237" spans="1:8" x14ac:dyDescent="0.15">
      <c r="A237" s="560"/>
      <c r="B237" s="561"/>
      <c r="C237" s="514"/>
      <c r="D237" s="351" t="s">
        <v>148</v>
      </c>
      <c r="E237" s="351" t="s">
        <v>149</v>
      </c>
      <c r="F237" s="351" t="s">
        <v>150</v>
      </c>
      <c r="G237" s="345" t="s">
        <v>122</v>
      </c>
      <c r="H237" s="574"/>
    </row>
    <row r="238" spans="1:8" x14ac:dyDescent="0.15">
      <c r="A238" s="586" t="s">
        <v>123</v>
      </c>
      <c r="B238" s="587"/>
      <c r="C238" s="98">
        <v>95274092</v>
      </c>
      <c r="D238" s="126">
        <v>21138952</v>
      </c>
      <c r="E238" s="126">
        <v>6703260</v>
      </c>
      <c r="F238" s="126">
        <v>2835800</v>
      </c>
      <c r="G238" s="126">
        <v>6209554</v>
      </c>
      <c r="H238" s="126">
        <v>58386526</v>
      </c>
    </row>
    <row r="239" spans="1:8" x14ac:dyDescent="0.15">
      <c r="A239" s="79"/>
      <c r="B239" s="79"/>
      <c r="C239" s="25"/>
      <c r="D239" s="24"/>
      <c r="E239" s="24"/>
      <c r="F239" s="24"/>
      <c r="G239" s="24"/>
      <c r="H239" s="24"/>
    </row>
    <row r="240" spans="1:8" x14ac:dyDescent="0.15">
      <c r="A240" s="79">
        <v>1</v>
      </c>
      <c r="B240" s="68" t="s">
        <v>124</v>
      </c>
      <c r="C240" s="25">
        <v>427992</v>
      </c>
      <c r="D240" s="24">
        <v>93</v>
      </c>
      <c r="E240" s="24">
        <v>47</v>
      </c>
      <c r="F240" s="24">
        <v>0</v>
      </c>
      <c r="G240" s="24">
        <v>0</v>
      </c>
      <c r="H240" s="24">
        <v>427852</v>
      </c>
    </row>
    <row r="241" spans="1:8" x14ac:dyDescent="0.15">
      <c r="A241" s="79">
        <v>2</v>
      </c>
      <c r="B241" s="68" t="s">
        <v>125</v>
      </c>
      <c r="C241" s="25">
        <v>8841261</v>
      </c>
      <c r="D241" s="24">
        <v>247660</v>
      </c>
      <c r="E241" s="24">
        <v>495606</v>
      </c>
      <c r="F241" s="24">
        <v>75600</v>
      </c>
      <c r="G241" s="24">
        <v>641265</v>
      </c>
      <c r="H241" s="24">
        <v>7381130</v>
      </c>
    </row>
    <row r="242" spans="1:8" x14ac:dyDescent="0.15">
      <c r="A242" s="79">
        <v>3</v>
      </c>
      <c r="B242" s="68" t="s">
        <v>126</v>
      </c>
      <c r="C242" s="25">
        <v>46067809</v>
      </c>
      <c r="D242" s="24">
        <v>18366967</v>
      </c>
      <c r="E242" s="24">
        <v>5989559</v>
      </c>
      <c r="F242" s="24">
        <v>28500</v>
      </c>
      <c r="G242" s="24">
        <v>833925</v>
      </c>
      <c r="H242" s="24">
        <v>20848858</v>
      </c>
    </row>
    <row r="243" spans="1:8" x14ac:dyDescent="0.15">
      <c r="A243" s="79">
        <v>4</v>
      </c>
      <c r="B243" s="68" t="s">
        <v>127</v>
      </c>
      <c r="C243" s="25">
        <v>8531683</v>
      </c>
      <c r="D243" s="24">
        <v>880745</v>
      </c>
      <c r="E243" s="24">
        <v>100663</v>
      </c>
      <c r="F243" s="24">
        <v>89200</v>
      </c>
      <c r="G243" s="24">
        <v>858063</v>
      </c>
      <c r="H243" s="24">
        <v>6603012</v>
      </c>
    </row>
    <row r="244" spans="1:8" x14ac:dyDescent="0.15">
      <c r="A244" s="79">
        <v>5</v>
      </c>
      <c r="B244" s="68" t="s">
        <v>128</v>
      </c>
      <c r="C244" s="25">
        <v>330484</v>
      </c>
      <c r="D244" s="24">
        <v>0</v>
      </c>
      <c r="E244" s="24">
        <v>0</v>
      </c>
      <c r="F244" s="24">
        <v>0</v>
      </c>
      <c r="G244" s="24">
        <v>281203</v>
      </c>
      <c r="H244" s="24">
        <v>49281</v>
      </c>
    </row>
    <row r="245" spans="1:8" ht="14.25" customHeight="1" x14ac:dyDescent="0.15">
      <c r="A245" s="79"/>
      <c r="B245" s="68"/>
      <c r="C245" s="25"/>
      <c r="D245" s="24"/>
      <c r="E245" s="24"/>
      <c r="F245" s="24"/>
      <c r="G245" s="24"/>
      <c r="H245" s="24"/>
    </row>
    <row r="246" spans="1:8" x14ac:dyDescent="0.15">
      <c r="A246" s="79">
        <v>6</v>
      </c>
      <c r="B246" s="68" t="s">
        <v>129</v>
      </c>
      <c r="C246" s="25">
        <v>1225096</v>
      </c>
      <c r="D246" s="24">
        <v>172561</v>
      </c>
      <c r="E246" s="24">
        <v>45318</v>
      </c>
      <c r="F246" s="24">
        <v>146000</v>
      </c>
      <c r="G246" s="24">
        <v>263436</v>
      </c>
      <c r="H246" s="24">
        <v>597781</v>
      </c>
    </row>
    <row r="247" spans="1:8" x14ac:dyDescent="0.15">
      <c r="A247" s="79">
        <v>7</v>
      </c>
      <c r="B247" s="68" t="s">
        <v>130</v>
      </c>
      <c r="C247" s="25">
        <v>2432851</v>
      </c>
      <c r="D247" s="24">
        <v>402659</v>
      </c>
      <c r="E247" s="24">
        <v>318</v>
      </c>
      <c r="F247" s="24">
        <v>0</v>
      </c>
      <c r="G247" s="24">
        <v>1524450</v>
      </c>
      <c r="H247" s="24">
        <v>505424</v>
      </c>
    </row>
    <row r="248" spans="1:8" x14ac:dyDescent="0.15">
      <c r="A248" s="79">
        <v>8</v>
      </c>
      <c r="B248" s="68" t="s">
        <v>131</v>
      </c>
      <c r="C248" s="25">
        <v>8644413</v>
      </c>
      <c r="D248" s="24">
        <v>800231</v>
      </c>
      <c r="E248" s="24">
        <v>43089</v>
      </c>
      <c r="F248" s="24">
        <v>743300</v>
      </c>
      <c r="G248" s="24">
        <v>732278</v>
      </c>
      <c r="H248" s="24">
        <v>6325515</v>
      </c>
    </row>
    <row r="249" spans="1:8" x14ac:dyDescent="0.15">
      <c r="A249" s="79">
        <v>9</v>
      </c>
      <c r="B249" s="68" t="s">
        <v>132</v>
      </c>
      <c r="C249" s="25">
        <v>2825641</v>
      </c>
      <c r="D249" s="24">
        <v>2354</v>
      </c>
      <c r="E249" s="24">
        <v>5076</v>
      </c>
      <c r="F249" s="24">
        <v>133000</v>
      </c>
      <c r="G249" s="24">
        <v>48646</v>
      </c>
      <c r="H249" s="24">
        <v>2636565</v>
      </c>
    </row>
    <row r="250" spans="1:8" x14ac:dyDescent="0.15">
      <c r="A250" s="79">
        <v>10</v>
      </c>
      <c r="B250" s="68" t="s">
        <v>133</v>
      </c>
      <c r="C250" s="25">
        <v>9768368</v>
      </c>
      <c r="D250" s="24">
        <v>265682</v>
      </c>
      <c r="E250" s="24">
        <v>23584</v>
      </c>
      <c r="F250" s="24">
        <v>1620200</v>
      </c>
      <c r="G250" s="24">
        <v>926830</v>
      </c>
      <c r="H250" s="24">
        <v>6932072</v>
      </c>
    </row>
    <row r="251" spans="1:8" x14ac:dyDescent="0.15">
      <c r="A251" s="79"/>
      <c r="B251" s="68"/>
      <c r="C251" s="25"/>
      <c r="D251" s="24"/>
      <c r="E251" s="24"/>
      <c r="F251" s="24"/>
      <c r="G251" s="24"/>
      <c r="H251" s="24"/>
    </row>
    <row r="252" spans="1:8" x14ac:dyDescent="0.15">
      <c r="A252" s="79">
        <v>11</v>
      </c>
      <c r="B252" s="68" t="s">
        <v>134</v>
      </c>
      <c r="C252" s="25">
        <v>6178494</v>
      </c>
      <c r="D252" s="24">
        <v>0</v>
      </c>
      <c r="E252" s="24">
        <v>0</v>
      </c>
      <c r="F252" s="24">
        <v>0</v>
      </c>
      <c r="G252" s="24">
        <v>99458</v>
      </c>
      <c r="H252" s="24">
        <v>6079036</v>
      </c>
    </row>
    <row r="253" spans="1:8" x14ac:dyDescent="0.15">
      <c r="A253" s="79">
        <v>12</v>
      </c>
      <c r="B253" s="68" t="s">
        <v>135</v>
      </c>
      <c r="C253" s="25">
        <v>0</v>
      </c>
      <c r="D253" s="24">
        <v>0</v>
      </c>
      <c r="E253" s="24">
        <v>0</v>
      </c>
      <c r="F253" s="24">
        <v>0</v>
      </c>
      <c r="G253" s="24">
        <v>0</v>
      </c>
      <c r="H253" s="24">
        <v>0</v>
      </c>
    </row>
    <row r="254" spans="1:8" x14ac:dyDescent="0.15">
      <c r="A254" s="82">
        <v>13</v>
      </c>
      <c r="B254" s="83" t="s">
        <v>136</v>
      </c>
      <c r="C254" s="25">
        <v>0</v>
      </c>
      <c r="D254" s="100">
        <v>0</v>
      </c>
      <c r="E254" s="100">
        <v>0</v>
      </c>
      <c r="F254" s="100">
        <v>0</v>
      </c>
      <c r="G254" s="100">
        <v>0</v>
      </c>
      <c r="H254" s="100">
        <v>0</v>
      </c>
    </row>
    <row r="255" spans="1:8" ht="14.25" customHeight="1" thickBot="1" x14ac:dyDescent="0.2">
      <c r="A255" s="84"/>
      <c r="B255" s="84"/>
      <c r="C255" s="109"/>
    </row>
    <row r="256" spans="1:8" ht="14.25" customHeight="1" thickTop="1" x14ac:dyDescent="0.15">
      <c r="A256" s="556" t="s">
        <v>118</v>
      </c>
      <c r="B256" s="557"/>
      <c r="C256" s="562" t="s">
        <v>472</v>
      </c>
      <c r="D256" s="563"/>
      <c r="E256" s="563"/>
      <c r="F256" s="563"/>
      <c r="G256" s="563"/>
      <c r="H256" s="563"/>
    </row>
    <row r="257" spans="1:8" x14ac:dyDescent="0.15">
      <c r="A257" s="558"/>
      <c r="B257" s="559"/>
      <c r="C257" s="564" t="s">
        <v>151</v>
      </c>
      <c r="D257" s="565"/>
      <c r="E257" s="565"/>
      <c r="F257" s="565"/>
      <c r="G257" s="565"/>
      <c r="H257" s="565"/>
    </row>
    <row r="258" spans="1:8" x14ac:dyDescent="0.15">
      <c r="A258" s="558"/>
      <c r="B258" s="559"/>
      <c r="C258" s="513" t="s">
        <v>152</v>
      </c>
      <c r="D258" s="564" t="s">
        <v>40</v>
      </c>
      <c r="E258" s="565"/>
      <c r="F258" s="565"/>
      <c r="G258" s="525"/>
      <c r="H258" s="573" t="s">
        <v>147</v>
      </c>
    </row>
    <row r="259" spans="1:8" x14ac:dyDescent="0.15">
      <c r="A259" s="560"/>
      <c r="B259" s="561"/>
      <c r="C259" s="514"/>
      <c r="D259" s="351" t="s">
        <v>148</v>
      </c>
      <c r="E259" s="351" t="s">
        <v>149</v>
      </c>
      <c r="F259" s="351" t="s">
        <v>150</v>
      </c>
      <c r="G259" s="345" t="s">
        <v>122</v>
      </c>
      <c r="H259" s="574"/>
    </row>
    <row r="260" spans="1:8" x14ac:dyDescent="0.15">
      <c r="A260" s="586" t="s">
        <v>123</v>
      </c>
      <c r="B260" s="586"/>
      <c r="C260" s="388">
        <v>100</v>
      </c>
      <c r="D260" s="389">
        <v>22.2</v>
      </c>
      <c r="E260" s="389">
        <v>7</v>
      </c>
      <c r="F260" s="389">
        <v>3</v>
      </c>
      <c r="G260" s="389">
        <v>6.5</v>
      </c>
      <c r="H260" s="389">
        <v>61.3</v>
      </c>
    </row>
    <row r="261" spans="1:8" x14ac:dyDescent="0.15">
      <c r="A261" s="79"/>
      <c r="B261" s="79"/>
      <c r="C261" s="387"/>
      <c r="D261" s="386"/>
      <c r="E261" s="386"/>
      <c r="F261" s="386"/>
      <c r="G261" s="386"/>
      <c r="H261" s="386"/>
    </row>
    <row r="262" spans="1:8" x14ac:dyDescent="0.15">
      <c r="A262" s="79">
        <v>1</v>
      </c>
      <c r="B262" s="68" t="s">
        <v>124</v>
      </c>
      <c r="C262" s="387">
        <v>100</v>
      </c>
      <c r="D262" s="273">
        <v>0</v>
      </c>
      <c r="E262" s="273">
        <v>0</v>
      </c>
      <c r="F262" s="273">
        <v>0</v>
      </c>
      <c r="G262" s="273">
        <v>0</v>
      </c>
      <c r="H262" s="390">
        <v>100</v>
      </c>
    </row>
    <row r="263" spans="1:8" x14ac:dyDescent="0.15">
      <c r="A263" s="79">
        <v>2</v>
      </c>
      <c r="B263" s="68" t="s">
        <v>125</v>
      </c>
      <c r="C263" s="387">
        <v>100</v>
      </c>
      <c r="D263" s="390">
        <v>2.8</v>
      </c>
      <c r="E263" s="390">
        <v>5.6</v>
      </c>
      <c r="F263" s="390">
        <v>0.9</v>
      </c>
      <c r="G263" s="391">
        <v>7.2</v>
      </c>
      <c r="H263" s="391">
        <v>83.5</v>
      </c>
    </row>
    <row r="264" spans="1:8" x14ac:dyDescent="0.15">
      <c r="A264" s="79">
        <v>3</v>
      </c>
      <c r="B264" s="68" t="s">
        <v>126</v>
      </c>
      <c r="C264" s="387">
        <v>100</v>
      </c>
      <c r="D264" s="390">
        <v>39.9</v>
      </c>
      <c r="E264" s="390">
        <v>13</v>
      </c>
      <c r="F264" s="390">
        <v>0.1</v>
      </c>
      <c r="G264" s="390">
        <v>1.8</v>
      </c>
      <c r="H264" s="390">
        <v>45.2</v>
      </c>
    </row>
    <row r="265" spans="1:8" x14ac:dyDescent="0.15">
      <c r="A265" s="79">
        <v>4</v>
      </c>
      <c r="B265" s="68" t="s">
        <v>127</v>
      </c>
      <c r="C265" s="387">
        <v>100</v>
      </c>
      <c r="D265" s="390">
        <v>10.3</v>
      </c>
      <c r="E265" s="390">
        <v>1.2</v>
      </c>
      <c r="F265" s="390">
        <v>1</v>
      </c>
      <c r="G265" s="390">
        <v>10.1</v>
      </c>
      <c r="H265" s="390">
        <v>77.400000000000006</v>
      </c>
    </row>
    <row r="266" spans="1:8" x14ac:dyDescent="0.15">
      <c r="A266" s="79">
        <v>5</v>
      </c>
      <c r="B266" s="68" t="s">
        <v>128</v>
      </c>
      <c r="C266" s="387">
        <v>100</v>
      </c>
      <c r="D266" s="273">
        <v>0</v>
      </c>
      <c r="E266" s="273">
        <v>0</v>
      </c>
      <c r="F266" s="273">
        <v>0</v>
      </c>
      <c r="G266" s="390">
        <v>85.1</v>
      </c>
      <c r="H266" s="390">
        <v>14.9</v>
      </c>
    </row>
    <row r="267" spans="1:8" ht="14.25" customHeight="1" x14ac:dyDescent="0.15">
      <c r="A267" s="79"/>
      <c r="B267" s="68"/>
      <c r="C267" s="387"/>
      <c r="D267" s="386"/>
      <c r="E267" s="386"/>
      <c r="F267" s="386"/>
      <c r="G267" s="386"/>
      <c r="H267" s="386"/>
    </row>
    <row r="268" spans="1:8" x14ac:dyDescent="0.15">
      <c r="A268" s="79">
        <v>6</v>
      </c>
      <c r="B268" s="68" t="s">
        <v>129</v>
      </c>
      <c r="C268" s="387">
        <v>100</v>
      </c>
      <c r="D268" s="390">
        <v>14.1</v>
      </c>
      <c r="E268" s="390">
        <v>3.7</v>
      </c>
      <c r="F268" s="390">
        <v>11.9</v>
      </c>
      <c r="G268" s="390">
        <v>21.5</v>
      </c>
      <c r="H268" s="390">
        <v>48.8</v>
      </c>
    </row>
    <row r="269" spans="1:8" x14ac:dyDescent="0.15">
      <c r="A269" s="79">
        <v>7</v>
      </c>
      <c r="B269" s="68" t="s">
        <v>130</v>
      </c>
      <c r="C269" s="387">
        <v>100</v>
      </c>
      <c r="D269" s="390">
        <v>16.5</v>
      </c>
      <c r="E269" s="273">
        <v>0</v>
      </c>
      <c r="F269" s="273">
        <v>0</v>
      </c>
      <c r="G269" s="390">
        <v>62.7</v>
      </c>
      <c r="H269" s="390">
        <v>20.8</v>
      </c>
    </row>
    <row r="270" spans="1:8" x14ac:dyDescent="0.15">
      <c r="A270" s="79">
        <v>8</v>
      </c>
      <c r="B270" s="68" t="s">
        <v>131</v>
      </c>
      <c r="C270" s="387">
        <v>100</v>
      </c>
      <c r="D270" s="390">
        <v>9.1999999999999993</v>
      </c>
      <c r="E270" s="390">
        <v>0.5</v>
      </c>
      <c r="F270" s="390">
        <v>8.6</v>
      </c>
      <c r="G270" s="390">
        <v>8.5</v>
      </c>
      <c r="H270" s="390">
        <v>73.2</v>
      </c>
    </row>
    <row r="271" spans="1:8" x14ac:dyDescent="0.15">
      <c r="A271" s="79">
        <v>9</v>
      </c>
      <c r="B271" s="68" t="s">
        <v>132</v>
      </c>
      <c r="C271" s="387">
        <v>100</v>
      </c>
      <c r="D271" s="390">
        <v>0.1</v>
      </c>
      <c r="E271" s="390">
        <v>0.2</v>
      </c>
      <c r="F271" s="390">
        <v>4.7</v>
      </c>
      <c r="G271" s="390">
        <v>1.7</v>
      </c>
      <c r="H271" s="390">
        <v>93.3</v>
      </c>
    </row>
    <row r="272" spans="1:8" x14ac:dyDescent="0.15">
      <c r="A272" s="79">
        <v>10</v>
      </c>
      <c r="B272" s="68" t="s">
        <v>133</v>
      </c>
      <c r="C272" s="387">
        <v>100</v>
      </c>
      <c r="D272" s="390">
        <v>2.7</v>
      </c>
      <c r="E272" s="390">
        <v>0.2</v>
      </c>
      <c r="F272" s="390">
        <v>16.600000000000001</v>
      </c>
      <c r="G272" s="390">
        <v>9.5</v>
      </c>
      <c r="H272" s="390">
        <v>71</v>
      </c>
    </row>
    <row r="273" spans="1:8" x14ac:dyDescent="0.15">
      <c r="A273" s="79"/>
      <c r="B273" s="68"/>
      <c r="C273" s="387"/>
      <c r="D273" s="386"/>
      <c r="E273" s="386"/>
      <c r="F273" s="386"/>
      <c r="G273" s="386"/>
      <c r="H273" s="386"/>
    </row>
    <row r="274" spans="1:8" x14ac:dyDescent="0.15">
      <c r="A274" s="79">
        <v>11</v>
      </c>
      <c r="B274" s="68" t="s">
        <v>134</v>
      </c>
      <c r="C274" s="387">
        <v>100</v>
      </c>
      <c r="D274" s="273">
        <v>0</v>
      </c>
      <c r="E274" s="273">
        <v>0</v>
      </c>
      <c r="F274" s="273">
        <v>0</v>
      </c>
      <c r="G274" s="390">
        <v>1.6</v>
      </c>
      <c r="H274" s="390">
        <v>98.4</v>
      </c>
    </row>
    <row r="275" spans="1:8" x14ac:dyDescent="0.15">
      <c r="A275" s="79">
        <v>12</v>
      </c>
      <c r="B275" s="68" t="s">
        <v>135</v>
      </c>
      <c r="C275" s="25">
        <v>0</v>
      </c>
      <c r="D275" s="24">
        <v>0</v>
      </c>
      <c r="E275" s="24">
        <v>0</v>
      </c>
      <c r="F275" s="24">
        <v>0</v>
      </c>
      <c r="G275" s="24">
        <v>0</v>
      </c>
      <c r="H275" s="24">
        <v>0</v>
      </c>
    </row>
    <row r="276" spans="1:8" x14ac:dyDescent="0.15">
      <c r="A276" s="82">
        <v>13</v>
      </c>
      <c r="B276" s="85" t="s">
        <v>136</v>
      </c>
      <c r="C276" s="99">
        <v>0</v>
      </c>
      <c r="D276" s="100">
        <v>0</v>
      </c>
      <c r="E276" s="100">
        <v>0</v>
      </c>
      <c r="F276" s="100">
        <v>0</v>
      </c>
      <c r="G276" s="100">
        <v>0</v>
      </c>
      <c r="H276" s="100">
        <v>0</v>
      </c>
    </row>
    <row r="277" spans="1:8" x14ac:dyDescent="0.15">
      <c r="A277" s="110"/>
      <c r="B277" s="68"/>
      <c r="C277" s="5"/>
      <c r="D277" s="125"/>
      <c r="E277" s="125"/>
      <c r="F277" s="125"/>
      <c r="G277" s="125"/>
      <c r="H277" s="125"/>
    </row>
  </sheetData>
  <mergeCells count="90">
    <mergeCell ref="A260:B260"/>
    <mergeCell ref="A256:B259"/>
    <mergeCell ref="C257:H257"/>
    <mergeCell ref="C258:C259"/>
    <mergeCell ref="D258:G258"/>
    <mergeCell ref="H258:H259"/>
    <mergeCell ref="C256:H256"/>
    <mergeCell ref="A214:B214"/>
    <mergeCell ref="G233:H233"/>
    <mergeCell ref="A234:B237"/>
    <mergeCell ref="C234:H234"/>
    <mergeCell ref="C235:C237"/>
    <mergeCell ref="D235:H235"/>
    <mergeCell ref="D236:G236"/>
    <mergeCell ref="H236:H237"/>
    <mergeCell ref="A168:B168"/>
    <mergeCell ref="G187:H187"/>
    <mergeCell ref="A188:B191"/>
    <mergeCell ref="C188:H188"/>
    <mergeCell ref="C189:C191"/>
    <mergeCell ref="D189:H189"/>
    <mergeCell ref="D190:G190"/>
    <mergeCell ref="H190:H191"/>
    <mergeCell ref="A122:B122"/>
    <mergeCell ref="G141:H141"/>
    <mergeCell ref="A142:B145"/>
    <mergeCell ref="C142:H142"/>
    <mergeCell ref="C143:C145"/>
    <mergeCell ref="D143:H143"/>
    <mergeCell ref="D144:G144"/>
    <mergeCell ref="H144:H145"/>
    <mergeCell ref="A100:B100"/>
    <mergeCell ref="A118:B121"/>
    <mergeCell ref="C119:H119"/>
    <mergeCell ref="C120:C121"/>
    <mergeCell ref="D120:G120"/>
    <mergeCell ref="H120:H121"/>
    <mergeCell ref="C118:H118"/>
    <mergeCell ref="A76:B76"/>
    <mergeCell ref="G95:H95"/>
    <mergeCell ref="A96:B99"/>
    <mergeCell ref="C96:H96"/>
    <mergeCell ref="C97:C99"/>
    <mergeCell ref="D97:H97"/>
    <mergeCell ref="D98:G98"/>
    <mergeCell ref="H98:H99"/>
    <mergeCell ref="C210:H210"/>
    <mergeCell ref="A192:B192"/>
    <mergeCell ref="A210:B213"/>
    <mergeCell ref="C211:H211"/>
    <mergeCell ref="C212:C213"/>
    <mergeCell ref="D212:G212"/>
    <mergeCell ref="H212:H213"/>
    <mergeCell ref="G49:H49"/>
    <mergeCell ref="H52:H53"/>
    <mergeCell ref="A54:B54"/>
    <mergeCell ref="A72:B75"/>
    <mergeCell ref="C73:H73"/>
    <mergeCell ref="C74:C75"/>
    <mergeCell ref="D74:G74"/>
    <mergeCell ref="H74:H75"/>
    <mergeCell ref="A50:B53"/>
    <mergeCell ref="C72:H72"/>
    <mergeCell ref="C50:H50"/>
    <mergeCell ref="C51:C53"/>
    <mergeCell ref="D51:H51"/>
    <mergeCell ref="D52:G52"/>
    <mergeCell ref="H5:H6"/>
    <mergeCell ref="A7:B7"/>
    <mergeCell ref="A25:B28"/>
    <mergeCell ref="C26:H26"/>
    <mergeCell ref="C27:C28"/>
    <mergeCell ref="D27:G27"/>
    <mergeCell ref="H27:H28"/>
    <mergeCell ref="A238:B238"/>
    <mergeCell ref="G2:H2"/>
    <mergeCell ref="C164:H164"/>
    <mergeCell ref="A146:B146"/>
    <mergeCell ref="A164:B167"/>
    <mergeCell ref="C165:H165"/>
    <mergeCell ref="C166:C167"/>
    <mergeCell ref="D166:G166"/>
    <mergeCell ref="H166:H167"/>
    <mergeCell ref="A29:B29"/>
    <mergeCell ref="C25:H25"/>
    <mergeCell ref="A3:B6"/>
    <mergeCell ref="C3:H3"/>
    <mergeCell ref="C4:C6"/>
    <mergeCell ref="D4:H4"/>
    <mergeCell ref="D5:G5"/>
  </mergeCells>
  <phoneticPr fontId="4"/>
  <pageMargins left="0.78740157480314965" right="0.78740157480314965" top="0.78740157480314965" bottom="0.78740157480314965" header="0.51181102362204722" footer="0.51181102362204722"/>
  <pageSetup paperSize="9" scale="91" firstPageNumber="149" fitToHeight="0" orientation="portrait" useFirstPageNumber="1" r:id="rId1"/>
  <headerFooter alignWithMargins="0"/>
  <rowBreaks count="5" manualBreakCount="5">
    <brk id="46" max="7" man="1"/>
    <brk id="92" max="7" man="1"/>
    <brk id="138" max="7" man="1"/>
    <brk id="184" max="7" man="1"/>
    <brk id="23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47"/>
  <sheetViews>
    <sheetView view="pageBreakPreview" zoomScaleNormal="100" zoomScaleSheetLayoutView="100" workbookViewId="0">
      <selection sqref="A1:XFD1"/>
    </sheetView>
  </sheetViews>
  <sheetFormatPr defaultColWidth="9" defaultRowHeight="13.5" x14ac:dyDescent="0.15"/>
  <cols>
    <col min="1" max="1" width="3.75" style="39" customWidth="1"/>
    <col min="2" max="2" width="14.5" style="39" customWidth="1"/>
    <col min="3" max="3" width="11.25" style="39" customWidth="1"/>
    <col min="4" max="4" width="11.25" style="238" customWidth="1"/>
    <col min="5" max="5" width="11.25" style="39" customWidth="1"/>
    <col min="6" max="6" width="11.25" style="238" customWidth="1"/>
    <col min="7" max="7" width="11.25" style="39" customWidth="1"/>
    <col min="8" max="8" width="11.25" style="238" customWidth="1"/>
    <col min="9" max="16384" width="9" style="39"/>
  </cols>
  <sheetData>
    <row r="1" spans="1:9" ht="13.5" customHeight="1" x14ac:dyDescent="0.15">
      <c r="A1" s="28" t="s">
        <v>48</v>
      </c>
    </row>
    <row r="2" spans="1:9" ht="13.5" customHeight="1" thickBot="1" x14ac:dyDescent="0.2">
      <c r="G2" s="597" t="s">
        <v>38</v>
      </c>
      <c r="H2" s="597"/>
    </row>
    <row r="3" spans="1:9" ht="14.25" thickTop="1" x14ac:dyDescent="0.15">
      <c r="A3" s="604" t="s">
        <v>42</v>
      </c>
      <c r="B3" s="605"/>
      <c r="C3" s="598" t="s">
        <v>481</v>
      </c>
      <c r="D3" s="610"/>
      <c r="E3" s="598" t="s">
        <v>377</v>
      </c>
      <c r="F3" s="599"/>
      <c r="G3" s="598" t="s">
        <v>480</v>
      </c>
      <c r="H3" s="599"/>
      <c r="I3" s="40"/>
    </row>
    <row r="4" spans="1:9" x14ac:dyDescent="0.15">
      <c r="A4" s="606"/>
      <c r="B4" s="607"/>
      <c r="C4" s="30" t="s">
        <v>376</v>
      </c>
      <c r="D4" s="239" t="s">
        <v>361</v>
      </c>
      <c r="E4" s="30" t="s">
        <v>376</v>
      </c>
      <c r="F4" s="239" t="s">
        <v>361</v>
      </c>
      <c r="G4" s="38" t="s">
        <v>376</v>
      </c>
      <c r="H4" s="244" t="s">
        <v>361</v>
      </c>
      <c r="I4" s="40"/>
    </row>
    <row r="5" spans="1:9" x14ac:dyDescent="0.15">
      <c r="A5" s="611" t="s">
        <v>212</v>
      </c>
      <c r="B5" s="612"/>
      <c r="C5" s="406">
        <v>23654061</v>
      </c>
      <c r="D5" s="262" t="s">
        <v>3</v>
      </c>
      <c r="E5" s="406">
        <v>15559797</v>
      </c>
      <c r="F5" s="262" t="s">
        <v>3</v>
      </c>
      <c r="G5" s="406">
        <v>21294172</v>
      </c>
      <c r="H5" s="262" t="s">
        <v>3</v>
      </c>
    </row>
    <row r="6" spans="1:9" x14ac:dyDescent="0.15">
      <c r="B6" s="73"/>
      <c r="C6" s="409"/>
      <c r="D6" s="263"/>
      <c r="E6" s="405"/>
      <c r="F6" s="263"/>
      <c r="G6" s="405"/>
      <c r="H6" s="263"/>
    </row>
    <row r="7" spans="1:9" ht="13.5" customHeight="1" x14ac:dyDescent="0.15">
      <c r="A7" s="602" t="s">
        <v>41</v>
      </c>
      <c r="B7" s="603"/>
      <c r="C7" s="404">
        <v>250000</v>
      </c>
      <c r="D7" s="241">
        <v>100</v>
      </c>
      <c r="E7" s="404">
        <v>200000</v>
      </c>
      <c r="F7" s="241">
        <v>100</v>
      </c>
      <c r="G7" s="404">
        <v>300000</v>
      </c>
      <c r="H7" s="241">
        <v>100</v>
      </c>
    </row>
    <row r="8" spans="1:9" x14ac:dyDescent="0.15">
      <c r="B8" s="73"/>
      <c r="C8" s="403"/>
      <c r="D8" s="264"/>
      <c r="E8" s="403"/>
      <c r="F8" s="264"/>
      <c r="G8" s="403"/>
      <c r="H8" s="264"/>
    </row>
    <row r="9" spans="1:9" x14ac:dyDescent="0.15">
      <c r="A9" s="31">
        <v>1</v>
      </c>
      <c r="B9" s="33" t="s">
        <v>24</v>
      </c>
      <c r="C9" s="392" t="s">
        <v>3</v>
      </c>
      <c r="D9" s="242" t="s">
        <v>3</v>
      </c>
      <c r="E9" s="392">
        <v>0</v>
      </c>
      <c r="F9" s="396" t="s">
        <v>3</v>
      </c>
      <c r="G9" s="392">
        <v>0</v>
      </c>
      <c r="H9" s="396" t="s">
        <v>3</v>
      </c>
    </row>
    <row r="10" spans="1:9" x14ac:dyDescent="0.15">
      <c r="A10" s="31">
        <v>2</v>
      </c>
      <c r="B10" s="33" t="s">
        <v>25</v>
      </c>
      <c r="C10" s="392">
        <v>8094</v>
      </c>
      <c r="D10" s="242">
        <v>3.2376</v>
      </c>
      <c r="E10" s="392">
        <v>14408</v>
      </c>
      <c r="F10" s="396">
        <v>7.2</v>
      </c>
      <c r="G10" s="392">
        <v>2630</v>
      </c>
      <c r="H10" s="396">
        <v>0.9</v>
      </c>
    </row>
    <row r="11" spans="1:9" x14ac:dyDescent="0.15">
      <c r="A11" s="31">
        <v>3</v>
      </c>
      <c r="B11" s="33" t="s">
        <v>26</v>
      </c>
      <c r="C11" s="392">
        <v>8361</v>
      </c>
      <c r="D11" s="242">
        <v>3.3444000000000003</v>
      </c>
      <c r="E11" s="392">
        <v>0</v>
      </c>
      <c r="F11" s="408" t="s">
        <v>3</v>
      </c>
      <c r="G11" s="392">
        <v>0</v>
      </c>
      <c r="H11" s="396" t="s">
        <v>3</v>
      </c>
    </row>
    <row r="12" spans="1:9" x14ac:dyDescent="0.15">
      <c r="A12" s="31">
        <v>4</v>
      </c>
      <c r="B12" s="33" t="s">
        <v>27</v>
      </c>
      <c r="C12" s="392">
        <v>9726</v>
      </c>
      <c r="D12" s="242">
        <v>3.8904000000000001</v>
      </c>
      <c r="E12" s="392">
        <v>0</v>
      </c>
      <c r="F12" s="408" t="s">
        <v>3</v>
      </c>
      <c r="G12" s="392">
        <v>0</v>
      </c>
      <c r="H12" s="396" t="s">
        <v>3</v>
      </c>
    </row>
    <row r="13" spans="1:9" x14ac:dyDescent="0.15">
      <c r="A13" s="31">
        <v>5</v>
      </c>
      <c r="B13" s="33" t="s">
        <v>28</v>
      </c>
      <c r="C13" s="392" t="s">
        <v>3</v>
      </c>
      <c r="D13" s="242" t="s">
        <v>3</v>
      </c>
      <c r="E13" s="392">
        <v>0</v>
      </c>
      <c r="F13" s="396" t="s">
        <v>3</v>
      </c>
      <c r="G13" s="392">
        <v>0</v>
      </c>
      <c r="H13" s="396" t="s">
        <v>3</v>
      </c>
    </row>
    <row r="14" spans="1:9" x14ac:dyDescent="0.15">
      <c r="A14" s="31"/>
      <c r="B14" s="33"/>
      <c r="C14" s="393"/>
      <c r="D14" s="241"/>
      <c r="E14" s="393"/>
      <c r="F14" s="241"/>
      <c r="G14" s="393"/>
      <c r="H14" s="396"/>
    </row>
    <row r="15" spans="1:9" x14ac:dyDescent="0.15">
      <c r="A15" s="31">
        <v>6</v>
      </c>
      <c r="B15" s="33" t="s">
        <v>29</v>
      </c>
      <c r="C15" s="392" t="s">
        <v>3</v>
      </c>
      <c r="D15" s="242" t="s">
        <v>3</v>
      </c>
      <c r="E15" s="392">
        <v>0</v>
      </c>
      <c r="F15" s="242" t="s">
        <v>3</v>
      </c>
      <c r="G15" s="392">
        <v>0</v>
      </c>
      <c r="H15" s="396" t="s">
        <v>3</v>
      </c>
    </row>
    <row r="16" spans="1:9" x14ac:dyDescent="0.15">
      <c r="A16" s="31">
        <v>7</v>
      </c>
      <c r="B16" s="33" t="s">
        <v>30</v>
      </c>
      <c r="C16" s="392" t="s">
        <v>3</v>
      </c>
      <c r="D16" s="242" t="s">
        <v>3</v>
      </c>
      <c r="E16" s="392">
        <v>0</v>
      </c>
      <c r="F16" s="242" t="s">
        <v>3</v>
      </c>
      <c r="G16" s="392">
        <v>0</v>
      </c>
      <c r="H16" s="396" t="s">
        <v>3</v>
      </c>
    </row>
    <row r="17" spans="1:10" x14ac:dyDescent="0.15">
      <c r="A17" s="31">
        <v>8</v>
      </c>
      <c r="B17" s="33" t="s">
        <v>31</v>
      </c>
      <c r="C17" s="392">
        <v>62529</v>
      </c>
      <c r="D17" s="242">
        <v>25.011600000000001</v>
      </c>
      <c r="E17" s="392">
        <v>30568</v>
      </c>
      <c r="F17" s="242">
        <v>15.3</v>
      </c>
      <c r="G17" s="392">
        <v>0</v>
      </c>
      <c r="H17" s="396" t="s">
        <v>3</v>
      </c>
    </row>
    <row r="18" spans="1:10" x14ac:dyDescent="0.15">
      <c r="A18" s="31">
        <v>9</v>
      </c>
      <c r="B18" s="33" t="s">
        <v>32</v>
      </c>
      <c r="C18" s="392">
        <v>7708</v>
      </c>
      <c r="D18" s="242">
        <v>3.0831999999999997</v>
      </c>
      <c r="E18" s="392">
        <v>0</v>
      </c>
      <c r="F18" s="408" t="s">
        <v>3</v>
      </c>
      <c r="G18" s="392">
        <v>64267</v>
      </c>
      <c r="H18" s="396">
        <v>21.4</v>
      </c>
    </row>
    <row r="19" spans="1:10" x14ac:dyDescent="0.15">
      <c r="A19" s="31">
        <v>10</v>
      </c>
      <c r="B19" s="33" t="s">
        <v>33</v>
      </c>
      <c r="C19" s="392">
        <v>153582</v>
      </c>
      <c r="D19" s="242">
        <v>61.4328</v>
      </c>
      <c r="E19" s="392">
        <v>155024</v>
      </c>
      <c r="F19" s="408">
        <v>77.5</v>
      </c>
      <c r="G19" s="392">
        <v>233103</v>
      </c>
      <c r="H19" s="396">
        <v>77.7</v>
      </c>
    </row>
    <row r="20" spans="1:10" x14ac:dyDescent="0.15">
      <c r="A20" s="31"/>
      <c r="B20" s="33"/>
      <c r="C20" s="393"/>
      <c r="D20" s="241"/>
      <c r="E20" s="393"/>
      <c r="F20" s="241"/>
      <c r="G20" s="393"/>
      <c r="H20" s="396"/>
    </row>
    <row r="21" spans="1:10" x14ac:dyDescent="0.15">
      <c r="A21" s="31">
        <v>11</v>
      </c>
      <c r="B21" s="33" t="s">
        <v>34</v>
      </c>
      <c r="C21" s="392" t="s">
        <v>3</v>
      </c>
      <c r="D21" s="242" t="s">
        <v>3</v>
      </c>
      <c r="E21" s="392">
        <v>0</v>
      </c>
      <c r="F21" s="266">
        <v>0</v>
      </c>
      <c r="G21" s="392">
        <v>0</v>
      </c>
      <c r="H21" s="396" t="s">
        <v>3</v>
      </c>
    </row>
    <row r="22" spans="1:10" x14ac:dyDescent="0.15">
      <c r="A22" s="32">
        <v>12</v>
      </c>
      <c r="B22" s="33" t="s">
        <v>35</v>
      </c>
      <c r="C22" s="392" t="s">
        <v>3</v>
      </c>
      <c r="D22" s="242" t="s">
        <v>3</v>
      </c>
      <c r="E22" s="392">
        <v>0</v>
      </c>
      <c r="F22" s="266">
        <v>0</v>
      </c>
      <c r="G22" s="392">
        <v>0</v>
      </c>
      <c r="H22" s="396" t="s">
        <v>3</v>
      </c>
    </row>
    <row r="23" spans="1:10" x14ac:dyDescent="0.15">
      <c r="A23" s="34">
        <v>13</v>
      </c>
      <c r="B23" s="35" t="s">
        <v>37</v>
      </c>
      <c r="C23" s="395" t="s">
        <v>3</v>
      </c>
      <c r="D23" s="265" t="s">
        <v>3</v>
      </c>
      <c r="E23" s="395">
        <v>0</v>
      </c>
      <c r="F23" s="267">
        <v>0</v>
      </c>
      <c r="G23" s="395">
        <v>0</v>
      </c>
      <c r="H23" s="394" t="s">
        <v>3</v>
      </c>
    </row>
    <row r="24" spans="1:10" ht="14.25" thickBot="1" x14ac:dyDescent="0.2"/>
    <row r="25" spans="1:10" ht="14.25" thickTop="1" x14ac:dyDescent="0.15">
      <c r="A25" s="604" t="s">
        <v>42</v>
      </c>
      <c r="B25" s="605"/>
      <c r="C25" s="598" t="s">
        <v>479</v>
      </c>
      <c r="D25" s="610"/>
      <c r="E25" s="608" t="s">
        <v>445</v>
      </c>
      <c r="F25" s="609"/>
      <c r="G25" s="600" t="s">
        <v>478</v>
      </c>
      <c r="H25" s="601"/>
      <c r="I25" s="40"/>
    </row>
    <row r="26" spans="1:10" x14ac:dyDescent="0.15">
      <c r="A26" s="606"/>
      <c r="B26" s="607"/>
      <c r="C26" s="38" t="s">
        <v>376</v>
      </c>
      <c r="D26" s="244" t="s">
        <v>361</v>
      </c>
      <c r="E26" s="247" t="s">
        <v>407</v>
      </c>
      <c r="F26" s="248" t="s">
        <v>234</v>
      </c>
      <c r="G26" s="30" t="s">
        <v>407</v>
      </c>
      <c r="H26" s="407" t="s">
        <v>234</v>
      </c>
    </row>
    <row r="27" spans="1:10" x14ac:dyDescent="0.15">
      <c r="A27" s="611" t="s">
        <v>212</v>
      </c>
      <c r="B27" s="612"/>
      <c r="C27" s="406">
        <v>22657060</v>
      </c>
      <c r="D27" s="262" t="s">
        <v>220</v>
      </c>
      <c r="E27" s="406">
        <v>36733780</v>
      </c>
      <c r="F27" s="262" t="s">
        <v>220</v>
      </c>
      <c r="G27" s="179">
        <v>34954839</v>
      </c>
      <c r="H27" s="410" t="s">
        <v>3</v>
      </c>
      <c r="I27" s="76"/>
    </row>
    <row r="28" spans="1:10" s="76" customFormat="1" x14ac:dyDescent="0.15">
      <c r="B28" s="112"/>
      <c r="C28" s="405"/>
      <c r="D28" s="263"/>
      <c r="E28" s="405"/>
      <c r="F28" s="263"/>
    </row>
    <row r="29" spans="1:10" ht="13.5" customHeight="1" x14ac:dyDescent="0.15">
      <c r="A29" s="602" t="s">
        <v>41</v>
      </c>
      <c r="B29" s="603"/>
      <c r="C29" s="404">
        <v>200000</v>
      </c>
      <c r="D29" s="241">
        <v>100</v>
      </c>
      <c r="E29" s="404">
        <v>450000</v>
      </c>
      <c r="F29" s="241">
        <v>100</v>
      </c>
      <c r="G29" s="217">
        <v>500000</v>
      </c>
      <c r="H29" s="411">
        <v>100</v>
      </c>
      <c r="I29" s="76"/>
    </row>
    <row r="30" spans="1:10" s="76" customFormat="1" x14ac:dyDescent="0.15">
      <c r="B30" s="112"/>
      <c r="C30" s="403"/>
      <c r="D30" s="264"/>
      <c r="E30" s="403"/>
      <c r="F30" s="264"/>
      <c r="G30" s="217"/>
      <c r="H30" s="217"/>
    </row>
    <row r="31" spans="1:10" x14ac:dyDescent="0.15">
      <c r="A31" s="31">
        <v>1</v>
      </c>
      <c r="B31" s="33" t="s">
        <v>24</v>
      </c>
      <c r="C31" s="392" t="s">
        <v>220</v>
      </c>
      <c r="D31" s="396" t="s">
        <v>220</v>
      </c>
      <c r="E31" s="392">
        <v>0</v>
      </c>
      <c r="F31" s="396" t="s">
        <v>220</v>
      </c>
      <c r="G31" s="89" t="s">
        <v>3</v>
      </c>
      <c r="H31" s="412" t="s">
        <v>3</v>
      </c>
      <c r="I31" s="76"/>
      <c r="J31" s="402"/>
    </row>
    <row r="32" spans="1:10" x14ac:dyDescent="0.15">
      <c r="A32" s="31">
        <v>2</v>
      </c>
      <c r="B32" s="33" t="s">
        <v>25</v>
      </c>
      <c r="C32" s="392" t="s">
        <v>220</v>
      </c>
      <c r="D32" s="396" t="s">
        <v>220</v>
      </c>
      <c r="E32" s="392">
        <v>3056</v>
      </c>
      <c r="F32" s="396">
        <v>0.7</v>
      </c>
      <c r="G32" s="89" t="s">
        <v>3</v>
      </c>
      <c r="H32" s="412" t="s">
        <v>3</v>
      </c>
      <c r="I32" s="76"/>
      <c r="J32" s="401"/>
    </row>
    <row r="33" spans="1:10" x14ac:dyDescent="0.15">
      <c r="A33" s="31">
        <v>3</v>
      </c>
      <c r="B33" s="33" t="s">
        <v>26</v>
      </c>
      <c r="C33" s="392">
        <v>9014</v>
      </c>
      <c r="D33" s="396">
        <v>4.5</v>
      </c>
      <c r="E33" s="392">
        <v>0</v>
      </c>
      <c r="F33" s="396" t="s">
        <v>220</v>
      </c>
      <c r="G33" s="89" t="s">
        <v>3</v>
      </c>
      <c r="H33" s="412" t="s">
        <v>3</v>
      </c>
      <c r="I33" s="76"/>
      <c r="J33" s="400"/>
    </row>
    <row r="34" spans="1:10" x14ac:dyDescent="0.15">
      <c r="A34" s="31">
        <v>4</v>
      </c>
      <c r="B34" s="33" t="s">
        <v>27</v>
      </c>
      <c r="C34" s="392" t="s">
        <v>220</v>
      </c>
      <c r="D34" s="396" t="s">
        <v>220</v>
      </c>
      <c r="E34" s="392">
        <v>0</v>
      </c>
      <c r="F34" s="396" t="s">
        <v>220</v>
      </c>
      <c r="G34" s="89" t="s">
        <v>3</v>
      </c>
      <c r="H34" s="412" t="s">
        <v>3</v>
      </c>
      <c r="I34" s="76"/>
      <c r="J34" s="400"/>
    </row>
    <row r="35" spans="1:10" x14ac:dyDescent="0.15">
      <c r="A35" s="31">
        <v>5</v>
      </c>
      <c r="B35" s="33" t="s">
        <v>28</v>
      </c>
      <c r="C35" s="392" t="s">
        <v>220</v>
      </c>
      <c r="D35" s="396" t="s">
        <v>220</v>
      </c>
      <c r="E35" s="392">
        <v>0</v>
      </c>
      <c r="F35" s="396" t="s">
        <v>220</v>
      </c>
      <c r="G35" s="89" t="s">
        <v>3</v>
      </c>
      <c r="H35" s="412" t="s">
        <v>3</v>
      </c>
      <c r="I35" s="76"/>
      <c r="J35" s="400"/>
    </row>
    <row r="36" spans="1:10" s="76" customFormat="1" x14ac:dyDescent="0.15">
      <c r="A36" s="89"/>
      <c r="B36" s="113"/>
      <c r="C36" s="392"/>
      <c r="D36" s="396"/>
      <c r="E36" s="392"/>
      <c r="F36" s="396"/>
      <c r="G36" s="217"/>
      <c r="H36" s="89"/>
      <c r="J36" s="400"/>
    </row>
    <row r="37" spans="1:10" x14ac:dyDescent="0.15">
      <c r="A37" s="31">
        <v>6</v>
      </c>
      <c r="B37" s="33" t="s">
        <v>29</v>
      </c>
      <c r="C37" s="392" t="s">
        <v>220</v>
      </c>
      <c r="D37" s="396" t="s">
        <v>220</v>
      </c>
      <c r="E37" s="392">
        <v>0</v>
      </c>
      <c r="F37" s="396" t="s">
        <v>220</v>
      </c>
      <c r="G37" s="217">
        <v>182614</v>
      </c>
      <c r="H37" s="412">
        <v>36.5</v>
      </c>
      <c r="I37" s="76"/>
      <c r="J37" s="398">
        <f>G37/G29</f>
        <v>0.365228</v>
      </c>
    </row>
    <row r="38" spans="1:10" x14ac:dyDescent="0.15">
      <c r="A38" s="31">
        <v>7</v>
      </c>
      <c r="B38" s="33" t="s">
        <v>30</v>
      </c>
      <c r="C38" s="392" t="s">
        <v>220</v>
      </c>
      <c r="D38" s="396" t="s">
        <v>220</v>
      </c>
      <c r="E38" s="392">
        <v>0</v>
      </c>
      <c r="F38" s="396" t="s">
        <v>220</v>
      </c>
      <c r="G38" s="89" t="s">
        <v>3</v>
      </c>
      <c r="H38" s="412" t="s">
        <v>3</v>
      </c>
      <c r="I38" s="76"/>
      <c r="J38" s="399"/>
    </row>
    <row r="39" spans="1:10" x14ac:dyDescent="0.15">
      <c r="A39" s="31">
        <v>8</v>
      </c>
      <c r="B39" s="33" t="s">
        <v>31</v>
      </c>
      <c r="C39" s="392" t="s">
        <v>220</v>
      </c>
      <c r="D39" s="396" t="s">
        <v>220</v>
      </c>
      <c r="E39" s="392">
        <v>248413</v>
      </c>
      <c r="F39" s="396">
        <v>55.2</v>
      </c>
      <c r="G39" s="217">
        <v>132220</v>
      </c>
      <c r="H39" s="412">
        <v>26.4</v>
      </c>
      <c r="I39" s="76"/>
      <c r="J39" s="398">
        <f>G39/G29</f>
        <v>0.26444000000000001</v>
      </c>
    </row>
    <row r="40" spans="1:10" x14ac:dyDescent="0.15">
      <c r="A40" s="31">
        <v>9</v>
      </c>
      <c r="B40" s="33" t="s">
        <v>32</v>
      </c>
      <c r="C40" s="392" t="s">
        <v>220</v>
      </c>
      <c r="D40" s="396" t="s">
        <v>220</v>
      </c>
      <c r="E40" s="392">
        <v>113489</v>
      </c>
      <c r="F40" s="396">
        <v>25.2</v>
      </c>
      <c r="G40" s="89" t="s">
        <v>3</v>
      </c>
      <c r="H40" s="412" t="s">
        <v>3</v>
      </c>
      <c r="I40" s="76"/>
      <c r="J40" s="398"/>
    </row>
    <row r="41" spans="1:10" x14ac:dyDescent="0.15">
      <c r="A41" s="31">
        <v>10</v>
      </c>
      <c r="B41" s="33" t="s">
        <v>33</v>
      </c>
      <c r="C41" s="392">
        <v>190986</v>
      </c>
      <c r="D41" s="396">
        <v>95.5</v>
      </c>
      <c r="E41" s="392">
        <v>85042</v>
      </c>
      <c r="F41" s="396">
        <v>18.899999999999999</v>
      </c>
      <c r="G41" s="217">
        <v>185166</v>
      </c>
      <c r="H41" s="412">
        <v>37</v>
      </c>
      <c r="I41" s="76"/>
      <c r="J41" s="398">
        <f>G41/G29</f>
        <v>0.37033199999999999</v>
      </c>
    </row>
    <row r="42" spans="1:10" s="76" customFormat="1" x14ac:dyDescent="0.15">
      <c r="A42" s="89"/>
      <c r="B42" s="113"/>
      <c r="C42" s="393"/>
      <c r="D42" s="396"/>
      <c r="E42" s="393"/>
      <c r="F42" s="396"/>
      <c r="G42" s="217"/>
      <c r="H42" s="89"/>
      <c r="J42" s="397"/>
    </row>
    <row r="43" spans="1:10" x14ac:dyDescent="0.15">
      <c r="A43" s="31">
        <v>11</v>
      </c>
      <c r="B43" s="33" t="s">
        <v>34</v>
      </c>
      <c r="C43" s="392" t="s">
        <v>220</v>
      </c>
      <c r="D43" s="396" t="s">
        <v>220</v>
      </c>
      <c r="E43" s="392">
        <v>0</v>
      </c>
      <c r="F43" s="396" t="s">
        <v>220</v>
      </c>
      <c r="G43" s="89" t="s">
        <v>3</v>
      </c>
      <c r="H43" s="412" t="s">
        <v>3</v>
      </c>
      <c r="I43" s="76"/>
    </row>
    <row r="44" spans="1:10" x14ac:dyDescent="0.15">
      <c r="A44" s="32">
        <v>12</v>
      </c>
      <c r="B44" s="33" t="s">
        <v>35</v>
      </c>
      <c r="C44" s="392" t="s">
        <v>220</v>
      </c>
      <c r="D44" s="396" t="s">
        <v>220</v>
      </c>
      <c r="E44" s="392">
        <v>0</v>
      </c>
      <c r="F44" s="396" t="s">
        <v>220</v>
      </c>
      <c r="G44" s="89" t="s">
        <v>3</v>
      </c>
      <c r="H44" s="412" t="s">
        <v>3</v>
      </c>
      <c r="I44" s="76"/>
    </row>
    <row r="45" spans="1:10" x14ac:dyDescent="0.15">
      <c r="A45" s="34">
        <v>13</v>
      </c>
      <c r="B45" s="35" t="s">
        <v>37</v>
      </c>
      <c r="C45" s="395" t="s">
        <v>220</v>
      </c>
      <c r="D45" s="394" t="s">
        <v>220</v>
      </c>
      <c r="E45" s="395">
        <v>0</v>
      </c>
      <c r="F45" s="394" t="s">
        <v>220</v>
      </c>
      <c r="G45" s="413" t="s">
        <v>3</v>
      </c>
      <c r="H45" s="412" t="s">
        <v>3</v>
      </c>
      <c r="I45" s="76"/>
    </row>
    <row r="46" spans="1:10" x14ac:dyDescent="0.15">
      <c r="A46" s="144" t="s">
        <v>408</v>
      </c>
      <c r="B46" s="145" t="s">
        <v>477</v>
      </c>
      <c r="C46" s="393"/>
      <c r="D46" s="240"/>
      <c r="E46" s="392"/>
      <c r="F46" s="243"/>
      <c r="G46" s="392"/>
      <c r="H46" s="245"/>
      <c r="I46" s="76"/>
    </row>
    <row r="47" spans="1:10" x14ac:dyDescent="0.15">
      <c r="A47" s="13" t="s">
        <v>216</v>
      </c>
      <c r="G47" s="76"/>
      <c r="H47" s="246"/>
      <c r="I47" s="76"/>
    </row>
  </sheetData>
  <mergeCells count="13">
    <mergeCell ref="G2:H2"/>
    <mergeCell ref="G3:H3"/>
    <mergeCell ref="G25:H25"/>
    <mergeCell ref="A29:B29"/>
    <mergeCell ref="A25:B26"/>
    <mergeCell ref="A7:B7"/>
    <mergeCell ref="E3:F3"/>
    <mergeCell ref="E25:F25"/>
    <mergeCell ref="C3:D3"/>
    <mergeCell ref="C25:D25"/>
    <mergeCell ref="A5:B5"/>
    <mergeCell ref="A3:B4"/>
    <mergeCell ref="A27:B27"/>
  </mergeCells>
  <phoneticPr fontId="4"/>
  <pageMargins left="0.78740157480314965" right="0.78740157480314965" top="0.78740157480314965" bottom="0.98425196850393704" header="0.51181102362204722" footer="0.51181102362204722"/>
  <pageSetup paperSize="9" firstPageNumber="155"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42"/>
  <sheetViews>
    <sheetView view="pageBreakPreview" zoomScaleNormal="100" zoomScaleSheetLayoutView="100" workbookViewId="0">
      <selection activeCell="AA19" sqref="AA19"/>
    </sheetView>
  </sheetViews>
  <sheetFormatPr defaultColWidth="9" defaultRowHeight="13.5" x14ac:dyDescent="0.15"/>
  <cols>
    <col min="1" max="1" width="9.75" style="7" customWidth="1"/>
    <col min="2" max="4" width="2.75" style="7" customWidth="1"/>
    <col min="5" max="5" width="3.125" style="7" customWidth="1"/>
    <col min="6" max="8" width="2.75" style="7" customWidth="1"/>
    <col min="9" max="9" width="2.875" style="7" customWidth="1"/>
    <col min="10" max="13" width="2.375" style="7" customWidth="1"/>
    <col min="14" max="25" width="2.75" style="7" customWidth="1"/>
    <col min="26" max="28" width="3.25" style="7" customWidth="1"/>
    <col min="29" max="31" width="2.75" style="7" customWidth="1"/>
    <col min="32" max="16384" width="9" style="7"/>
  </cols>
  <sheetData>
    <row r="1" spans="1:31" ht="13.5" customHeight="1" x14ac:dyDescent="0.15">
      <c r="A1" s="6" t="s">
        <v>153</v>
      </c>
    </row>
    <row r="2" spans="1:31" ht="13.5" customHeight="1" thickBot="1" x14ac:dyDescent="0.2">
      <c r="X2" s="543"/>
      <c r="Y2" s="543"/>
      <c r="Z2" s="543"/>
      <c r="AA2" s="543"/>
      <c r="AB2" s="543"/>
      <c r="AC2" s="543"/>
      <c r="AD2" s="543"/>
      <c r="AE2" s="543"/>
    </row>
    <row r="3" spans="1:31" ht="14.25" thickTop="1" x14ac:dyDescent="0.15">
      <c r="A3" s="545" t="s">
        <v>85</v>
      </c>
      <c r="B3" s="671" t="s">
        <v>154</v>
      </c>
      <c r="C3" s="672"/>
      <c r="D3" s="672"/>
      <c r="E3" s="673"/>
      <c r="F3" s="671" t="s">
        <v>155</v>
      </c>
      <c r="G3" s="672"/>
      <c r="H3" s="672"/>
      <c r="I3" s="673"/>
      <c r="J3" s="671" t="s">
        <v>156</v>
      </c>
      <c r="K3" s="672"/>
      <c r="L3" s="672"/>
      <c r="M3" s="673"/>
      <c r="N3" s="664" t="s">
        <v>157</v>
      </c>
      <c r="O3" s="665"/>
      <c r="P3" s="665"/>
      <c r="Q3" s="665"/>
      <c r="R3" s="665"/>
      <c r="S3" s="666"/>
      <c r="T3" s="664" t="s">
        <v>158</v>
      </c>
      <c r="U3" s="665"/>
      <c r="V3" s="665"/>
      <c r="W3" s="666"/>
      <c r="X3" s="664" t="s">
        <v>158</v>
      </c>
      <c r="Y3" s="665"/>
      <c r="Z3" s="665"/>
      <c r="AA3" s="666"/>
      <c r="AB3" s="664" t="s">
        <v>159</v>
      </c>
      <c r="AC3" s="665"/>
      <c r="AD3" s="665"/>
      <c r="AE3" s="665"/>
    </row>
    <row r="4" spans="1:31" x14ac:dyDescent="0.15">
      <c r="A4" s="547"/>
      <c r="B4" s="674"/>
      <c r="C4" s="675"/>
      <c r="D4" s="675"/>
      <c r="E4" s="676"/>
      <c r="F4" s="674"/>
      <c r="G4" s="675"/>
      <c r="H4" s="675"/>
      <c r="I4" s="676"/>
      <c r="J4" s="674"/>
      <c r="K4" s="675"/>
      <c r="L4" s="675"/>
      <c r="M4" s="676"/>
      <c r="N4" s="667" t="s">
        <v>160</v>
      </c>
      <c r="O4" s="668"/>
      <c r="P4" s="668"/>
      <c r="Q4" s="668"/>
      <c r="R4" s="668"/>
      <c r="S4" s="669"/>
      <c r="T4" s="661" t="s">
        <v>156</v>
      </c>
      <c r="U4" s="662"/>
      <c r="V4" s="662"/>
      <c r="W4" s="663"/>
      <c r="X4" s="661" t="s">
        <v>161</v>
      </c>
      <c r="Y4" s="662"/>
      <c r="Z4" s="662"/>
      <c r="AA4" s="663"/>
      <c r="AB4" s="661" t="s">
        <v>162</v>
      </c>
      <c r="AC4" s="662"/>
      <c r="AD4" s="662"/>
      <c r="AE4" s="662"/>
    </row>
    <row r="5" spans="1:31" x14ac:dyDescent="0.15">
      <c r="A5" s="414" t="s">
        <v>482</v>
      </c>
      <c r="B5" s="652">
        <v>12</v>
      </c>
      <c r="C5" s="619"/>
      <c r="D5" s="619"/>
      <c r="E5" s="619"/>
      <c r="F5" s="677">
        <v>46</v>
      </c>
      <c r="G5" s="677"/>
      <c r="H5" s="677"/>
      <c r="I5" s="677"/>
      <c r="J5" s="619">
        <v>147113</v>
      </c>
      <c r="K5" s="619"/>
      <c r="L5" s="619"/>
      <c r="M5" s="619"/>
      <c r="N5" s="657">
        <v>23654061</v>
      </c>
      <c r="O5" s="657"/>
      <c r="P5" s="657"/>
      <c r="Q5" s="657"/>
      <c r="R5" s="657"/>
      <c r="S5" s="657"/>
      <c r="T5" s="619">
        <v>3198</v>
      </c>
      <c r="U5" s="619"/>
      <c r="V5" s="619"/>
      <c r="W5" s="619"/>
      <c r="X5" s="619">
        <v>514218.71739100001</v>
      </c>
      <c r="Y5" s="619"/>
      <c r="Z5" s="619"/>
      <c r="AA5" s="619"/>
      <c r="AB5" s="619">
        <v>13665</v>
      </c>
      <c r="AC5" s="619"/>
      <c r="AD5" s="619"/>
      <c r="AE5" s="619"/>
    </row>
    <row r="6" spans="1:31" x14ac:dyDescent="0.15">
      <c r="A6" s="414"/>
      <c r="B6" s="652"/>
      <c r="C6" s="619"/>
      <c r="D6" s="619"/>
      <c r="E6" s="619"/>
      <c r="F6" s="619"/>
      <c r="G6" s="619"/>
      <c r="H6" s="619"/>
      <c r="I6" s="619"/>
      <c r="J6" s="619"/>
      <c r="K6" s="619"/>
      <c r="L6" s="619"/>
      <c r="M6" s="619"/>
      <c r="N6" s="658">
        <v>-2010300</v>
      </c>
      <c r="O6" s="658"/>
      <c r="P6" s="658"/>
      <c r="Q6" s="658"/>
      <c r="R6" s="658"/>
      <c r="S6" s="658"/>
      <c r="T6" s="619"/>
      <c r="U6" s="619"/>
      <c r="V6" s="619"/>
      <c r="W6" s="619"/>
      <c r="X6" s="619"/>
      <c r="Y6" s="619"/>
      <c r="Z6" s="619"/>
      <c r="AA6" s="619"/>
      <c r="AB6" s="670"/>
      <c r="AC6" s="670"/>
      <c r="AD6" s="670"/>
      <c r="AE6" s="670"/>
    </row>
    <row r="7" spans="1:31" x14ac:dyDescent="0.15">
      <c r="A7" s="261" t="s">
        <v>378</v>
      </c>
      <c r="B7" s="652">
        <v>13</v>
      </c>
      <c r="C7" s="619"/>
      <c r="D7" s="619"/>
      <c r="E7" s="619"/>
      <c r="F7" s="677">
        <v>52</v>
      </c>
      <c r="G7" s="677"/>
      <c r="H7" s="677"/>
      <c r="I7" s="677"/>
      <c r="J7" s="619">
        <v>111777</v>
      </c>
      <c r="K7" s="619"/>
      <c r="L7" s="619"/>
      <c r="M7" s="619"/>
      <c r="N7" s="657">
        <v>15559797</v>
      </c>
      <c r="O7" s="657"/>
      <c r="P7" s="657"/>
      <c r="Q7" s="657"/>
      <c r="R7" s="657"/>
      <c r="S7" s="657"/>
      <c r="T7" s="619">
        <v>2150</v>
      </c>
      <c r="U7" s="619"/>
      <c r="V7" s="619"/>
      <c r="W7" s="619"/>
      <c r="X7" s="619">
        <v>299227</v>
      </c>
      <c r="Y7" s="619"/>
      <c r="Z7" s="619"/>
      <c r="AA7" s="619"/>
      <c r="AB7" s="619">
        <v>10575</v>
      </c>
      <c r="AC7" s="619"/>
      <c r="AD7" s="619"/>
      <c r="AE7" s="619"/>
    </row>
    <row r="8" spans="1:31" x14ac:dyDescent="0.15">
      <c r="A8" s="415"/>
      <c r="B8" s="652"/>
      <c r="C8" s="619"/>
      <c r="D8" s="619"/>
      <c r="E8" s="619"/>
      <c r="F8" s="619"/>
      <c r="G8" s="619"/>
      <c r="H8" s="619"/>
      <c r="I8" s="619"/>
      <c r="J8" s="619"/>
      <c r="K8" s="619"/>
      <c r="L8" s="619"/>
      <c r="M8" s="619"/>
      <c r="N8" s="658">
        <v>-1182124</v>
      </c>
      <c r="O8" s="658"/>
      <c r="P8" s="658"/>
      <c r="Q8" s="658"/>
      <c r="R8" s="658"/>
      <c r="S8" s="658"/>
      <c r="T8" s="619"/>
      <c r="U8" s="619"/>
      <c r="V8" s="619"/>
      <c r="W8" s="619"/>
      <c r="X8" s="619"/>
      <c r="Y8" s="619"/>
      <c r="Z8" s="619"/>
      <c r="AA8" s="619"/>
      <c r="AB8" s="619"/>
      <c r="AC8" s="619"/>
      <c r="AD8" s="619"/>
      <c r="AE8" s="619"/>
    </row>
    <row r="9" spans="1:31" x14ac:dyDescent="0.15">
      <c r="A9" s="261" t="s">
        <v>418</v>
      </c>
      <c r="B9" s="652">
        <v>10</v>
      </c>
      <c r="C9" s="619"/>
      <c r="D9" s="619"/>
      <c r="E9" s="619"/>
      <c r="F9" s="677">
        <v>42</v>
      </c>
      <c r="G9" s="677"/>
      <c r="H9" s="677"/>
      <c r="I9" s="677"/>
      <c r="J9" s="619">
        <v>43447</v>
      </c>
      <c r="K9" s="619"/>
      <c r="L9" s="619"/>
      <c r="M9" s="619"/>
      <c r="N9" s="657">
        <v>21294173</v>
      </c>
      <c r="O9" s="657"/>
      <c r="P9" s="657"/>
      <c r="Q9" s="657"/>
      <c r="R9" s="657"/>
      <c r="S9" s="657"/>
      <c r="T9" s="619">
        <v>1034</v>
      </c>
      <c r="U9" s="619"/>
      <c r="V9" s="619"/>
      <c r="W9" s="619"/>
      <c r="X9" s="619">
        <v>507004</v>
      </c>
      <c r="Y9" s="619"/>
      <c r="Z9" s="619"/>
      <c r="AA9" s="619"/>
      <c r="AB9" s="619">
        <v>10761</v>
      </c>
      <c r="AC9" s="619"/>
      <c r="AD9" s="619"/>
      <c r="AE9" s="619"/>
    </row>
    <row r="10" spans="1:31" x14ac:dyDescent="0.15">
      <c r="A10" s="416"/>
      <c r="B10" s="652"/>
      <c r="C10" s="619"/>
      <c r="D10" s="619"/>
      <c r="E10" s="619"/>
      <c r="F10" s="619"/>
      <c r="G10" s="619"/>
      <c r="H10" s="619"/>
      <c r="I10" s="619"/>
      <c r="J10" s="619"/>
      <c r="K10" s="619"/>
      <c r="L10" s="619"/>
      <c r="M10" s="619"/>
      <c r="N10" s="658">
        <v>-467553</v>
      </c>
      <c r="O10" s="658"/>
      <c r="P10" s="658"/>
      <c r="Q10" s="658"/>
      <c r="R10" s="658"/>
      <c r="S10" s="658"/>
      <c r="T10" s="619"/>
      <c r="U10" s="619"/>
      <c r="V10" s="619"/>
      <c r="W10" s="619"/>
      <c r="X10" s="619"/>
      <c r="Y10" s="619"/>
      <c r="Z10" s="619"/>
      <c r="AA10" s="619"/>
      <c r="AB10" s="619"/>
      <c r="AC10" s="619"/>
      <c r="AD10" s="619"/>
      <c r="AE10" s="619"/>
    </row>
    <row r="11" spans="1:31" x14ac:dyDescent="0.15">
      <c r="A11" s="261" t="s">
        <v>446</v>
      </c>
      <c r="B11" s="652">
        <v>13</v>
      </c>
      <c r="C11" s="619"/>
      <c r="D11" s="619"/>
      <c r="E11" s="619"/>
      <c r="F11" s="677">
        <v>56</v>
      </c>
      <c r="G11" s="677"/>
      <c r="H11" s="677"/>
      <c r="I11" s="677"/>
      <c r="J11" s="619">
        <v>73089</v>
      </c>
      <c r="K11" s="619"/>
      <c r="L11" s="619"/>
      <c r="M11" s="619"/>
      <c r="N11" s="657">
        <v>22657061</v>
      </c>
      <c r="O11" s="657"/>
      <c r="P11" s="657"/>
      <c r="Q11" s="657"/>
      <c r="R11" s="657"/>
      <c r="S11" s="657"/>
      <c r="T11" s="619">
        <v>1305</v>
      </c>
      <c r="U11" s="619"/>
      <c r="V11" s="619"/>
      <c r="W11" s="619"/>
      <c r="X11" s="619">
        <v>404590</v>
      </c>
      <c r="Y11" s="619"/>
      <c r="Z11" s="619"/>
      <c r="AA11" s="619"/>
      <c r="AB11" s="619">
        <v>10007</v>
      </c>
      <c r="AC11" s="619"/>
      <c r="AD11" s="619"/>
      <c r="AE11" s="619"/>
    </row>
    <row r="12" spans="1:31" x14ac:dyDescent="0.15">
      <c r="A12" s="416"/>
      <c r="B12" s="639"/>
      <c r="C12" s="640"/>
      <c r="D12" s="640"/>
      <c r="E12" s="640"/>
      <c r="F12" s="619"/>
      <c r="G12" s="619"/>
      <c r="H12" s="619"/>
      <c r="I12" s="619"/>
      <c r="J12" s="619"/>
      <c r="K12" s="619"/>
      <c r="L12" s="619"/>
      <c r="M12" s="619"/>
      <c r="N12" s="658">
        <v>-731400</v>
      </c>
      <c r="O12" s="658"/>
      <c r="P12" s="658"/>
      <c r="Q12" s="658"/>
      <c r="R12" s="658"/>
      <c r="S12" s="658"/>
      <c r="T12" s="619"/>
      <c r="U12" s="619"/>
      <c r="V12" s="619"/>
      <c r="W12" s="619"/>
      <c r="X12" s="619"/>
      <c r="Y12" s="619"/>
      <c r="Z12" s="619"/>
      <c r="AA12" s="619"/>
      <c r="AB12" s="619"/>
      <c r="AC12" s="619"/>
      <c r="AD12" s="619"/>
      <c r="AE12" s="619"/>
    </row>
    <row r="13" spans="1:31" s="36" customFormat="1" x14ac:dyDescent="0.15">
      <c r="A13" s="261" t="s">
        <v>486</v>
      </c>
      <c r="B13" s="652">
        <v>14</v>
      </c>
      <c r="C13" s="619"/>
      <c r="D13" s="619"/>
      <c r="E13" s="619"/>
      <c r="F13" s="679">
        <v>58</v>
      </c>
      <c r="G13" s="679"/>
      <c r="H13" s="679"/>
      <c r="I13" s="679"/>
      <c r="J13" s="619">
        <v>105854</v>
      </c>
      <c r="K13" s="619"/>
      <c r="L13" s="619"/>
      <c r="M13" s="619"/>
      <c r="N13" s="657">
        <v>36733781</v>
      </c>
      <c r="O13" s="657"/>
      <c r="P13" s="657"/>
      <c r="Q13" s="657"/>
      <c r="R13" s="657"/>
      <c r="S13" s="657"/>
      <c r="T13" s="619">
        <v>1825</v>
      </c>
      <c r="U13" s="619"/>
      <c r="V13" s="619"/>
      <c r="W13" s="619"/>
      <c r="X13" s="619">
        <v>633341</v>
      </c>
      <c r="Y13" s="619"/>
      <c r="Z13" s="619"/>
      <c r="AA13" s="619"/>
      <c r="AB13" s="619">
        <v>11120</v>
      </c>
      <c r="AC13" s="619"/>
      <c r="AD13" s="619"/>
      <c r="AE13" s="619"/>
    </row>
    <row r="14" spans="1:31" s="36" customFormat="1" x14ac:dyDescent="0.15">
      <c r="A14" s="415"/>
      <c r="B14" s="652"/>
      <c r="C14" s="619"/>
      <c r="D14" s="619"/>
      <c r="E14" s="619"/>
      <c r="F14" s="619"/>
      <c r="G14" s="619"/>
      <c r="H14" s="619"/>
      <c r="I14" s="619"/>
      <c r="J14" s="619"/>
      <c r="K14" s="619"/>
      <c r="L14" s="619"/>
      <c r="M14" s="619"/>
      <c r="N14" s="658">
        <v>-1177148</v>
      </c>
      <c r="O14" s="658"/>
      <c r="P14" s="658"/>
      <c r="Q14" s="658"/>
      <c r="R14" s="658"/>
      <c r="S14" s="658"/>
      <c r="T14" s="619"/>
      <c r="U14" s="619"/>
      <c r="V14" s="619"/>
      <c r="W14" s="619"/>
      <c r="X14" s="659"/>
      <c r="Y14" s="659"/>
      <c r="Z14" s="659"/>
      <c r="AA14" s="659"/>
      <c r="AB14" s="619"/>
      <c r="AC14" s="619"/>
      <c r="AD14" s="619"/>
      <c r="AE14" s="619"/>
    </row>
    <row r="15" spans="1:31" x14ac:dyDescent="0.15">
      <c r="A15" s="261"/>
      <c r="B15" s="678"/>
      <c r="C15" s="651"/>
      <c r="D15" s="651"/>
      <c r="E15" s="651"/>
      <c r="F15" s="651"/>
      <c r="G15" s="651"/>
      <c r="H15" s="651"/>
      <c r="I15" s="651"/>
      <c r="J15" s="651"/>
      <c r="K15" s="651"/>
      <c r="L15" s="651"/>
      <c r="M15" s="651"/>
      <c r="N15" s="660"/>
      <c r="O15" s="660"/>
      <c r="P15" s="660"/>
      <c r="Q15" s="660"/>
      <c r="R15" s="660"/>
      <c r="S15" s="660"/>
      <c r="T15" s="651"/>
      <c r="U15" s="651"/>
      <c r="V15" s="651"/>
      <c r="W15" s="651"/>
      <c r="X15" s="651"/>
      <c r="Y15" s="651"/>
      <c r="Z15" s="651"/>
      <c r="AA15" s="651"/>
      <c r="AB15" s="651"/>
      <c r="AC15" s="651"/>
      <c r="AD15" s="651"/>
      <c r="AE15" s="651"/>
    </row>
    <row r="16" spans="1:31" x14ac:dyDescent="0.15">
      <c r="A16" s="152" t="s">
        <v>487</v>
      </c>
      <c r="B16" s="649">
        <v>13</v>
      </c>
      <c r="C16" s="650"/>
      <c r="D16" s="650"/>
      <c r="E16" s="650"/>
      <c r="F16" s="645">
        <v>55</v>
      </c>
      <c r="G16" s="646"/>
      <c r="H16" s="646"/>
      <c r="I16" s="646"/>
      <c r="J16" s="650">
        <v>106447</v>
      </c>
      <c r="K16" s="650"/>
      <c r="L16" s="650"/>
      <c r="M16" s="650"/>
      <c r="N16" s="641">
        <v>34954839</v>
      </c>
      <c r="O16" s="641"/>
      <c r="P16" s="641"/>
      <c r="Q16" s="641"/>
      <c r="R16" s="641"/>
      <c r="S16" s="641"/>
      <c r="T16" s="650">
        <v>2476</v>
      </c>
      <c r="U16" s="650"/>
      <c r="V16" s="650"/>
      <c r="W16" s="650"/>
      <c r="X16" s="650">
        <v>635543</v>
      </c>
      <c r="Y16" s="650"/>
      <c r="Z16" s="650"/>
      <c r="AA16" s="650"/>
      <c r="AB16" s="650">
        <v>10681</v>
      </c>
      <c r="AC16" s="650"/>
      <c r="AD16" s="650"/>
      <c r="AE16" s="650"/>
    </row>
    <row r="17" spans="1:31" x14ac:dyDescent="0.15">
      <c r="A17" s="153"/>
      <c r="B17" s="647"/>
      <c r="C17" s="642"/>
      <c r="D17" s="642"/>
      <c r="E17" s="642"/>
      <c r="F17" s="648"/>
      <c r="G17" s="648"/>
      <c r="H17" s="648"/>
      <c r="I17" s="648"/>
      <c r="J17" s="642"/>
      <c r="K17" s="642"/>
      <c r="L17" s="642"/>
      <c r="M17" s="642"/>
      <c r="N17" s="654">
        <v>-1138198</v>
      </c>
      <c r="O17" s="654"/>
      <c r="P17" s="654"/>
      <c r="Q17" s="654"/>
      <c r="R17" s="654"/>
      <c r="S17" s="654"/>
      <c r="T17" s="642"/>
      <c r="U17" s="642"/>
      <c r="V17" s="642"/>
      <c r="W17" s="642"/>
      <c r="X17" s="642"/>
      <c r="Y17" s="642"/>
      <c r="Z17" s="642"/>
      <c r="AA17" s="642"/>
      <c r="AB17" s="642"/>
      <c r="AC17" s="642"/>
      <c r="AD17" s="642"/>
      <c r="AE17" s="642"/>
    </row>
    <row r="18" spans="1:31" x14ac:dyDescent="0.15">
      <c r="A18" s="419" t="s">
        <v>334</v>
      </c>
      <c r="B18" s="420"/>
      <c r="C18" s="420"/>
      <c r="D18" s="420"/>
      <c r="E18" s="420"/>
      <c r="F18" s="420"/>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c r="AE18" s="421"/>
    </row>
    <row r="19" spans="1:31" x14ac:dyDescent="0.15">
      <c r="A19" s="422" t="s">
        <v>384</v>
      </c>
      <c r="B19" s="420"/>
      <c r="C19" s="420"/>
      <c r="D19" s="420"/>
      <c r="E19" s="420"/>
      <c r="F19" s="420"/>
      <c r="G19" s="420"/>
      <c r="H19" s="420"/>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1"/>
    </row>
    <row r="20" spans="1:31" x14ac:dyDescent="0.15">
      <c r="A20" s="422" t="s">
        <v>335</v>
      </c>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1"/>
    </row>
    <row r="21" spans="1:31" x14ac:dyDescent="0.15">
      <c r="A21" s="422" t="s">
        <v>488</v>
      </c>
      <c r="B21" s="420"/>
      <c r="C21" s="420"/>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3"/>
    </row>
    <row r="22" spans="1:31" x14ac:dyDescent="0.15">
      <c r="A22" s="422" t="s">
        <v>489</v>
      </c>
      <c r="B22" s="420"/>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3"/>
    </row>
    <row r="23" spans="1:31" x14ac:dyDescent="0.15">
      <c r="A23" s="422" t="s">
        <v>490</v>
      </c>
      <c r="B23" s="420"/>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3"/>
    </row>
    <row r="24" spans="1:31" x14ac:dyDescent="0.15">
      <c r="A24" s="424" t="s">
        <v>181</v>
      </c>
      <c r="B24" s="425"/>
      <c r="C24" s="425"/>
      <c r="D24" s="425"/>
      <c r="E24" s="425"/>
      <c r="F24" s="425"/>
      <c r="G24" s="425"/>
      <c r="H24" s="425"/>
      <c r="I24" s="425"/>
      <c r="J24" s="425"/>
      <c r="K24" s="425"/>
      <c r="L24" s="425"/>
      <c r="M24" s="425"/>
      <c r="N24" s="425"/>
      <c r="O24" s="425"/>
      <c r="P24" s="425"/>
      <c r="Q24" s="425"/>
      <c r="R24" s="425"/>
      <c r="S24" s="425"/>
      <c r="T24" s="425"/>
      <c r="U24" s="425"/>
      <c r="V24" s="425"/>
      <c r="W24" s="425"/>
      <c r="X24" s="425"/>
      <c r="Y24" s="425"/>
      <c r="Z24" s="425"/>
      <c r="AA24" s="425"/>
      <c r="AB24" s="425"/>
      <c r="AC24" s="425"/>
      <c r="AD24" s="425"/>
      <c r="AE24" s="425"/>
    </row>
    <row r="25" spans="1:31" x14ac:dyDescent="0.15">
      <c r="A25" s="417"/>
      <c r="B25" s="418"/>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8"/>
    </row>
    <row r="26" spans="1:31" x14ac:dyDescent="0.15">
      <c r="A26" s="77"/>
      <c r="B26" s="77"/>
      <c r="C26" s="77"/>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row>
    <row r="27" spans="1:31" x14ac:dyDescent="0.15">
      <c r="A27" s="78" t="s">
        <v>187</v>
      </c>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row>
    <row r="28" spans="1:31" x14ac:dyDescent="0.15">
      <c r="A28" s="655" t="s">
        <v>309</v>
      </c>
      <c r="B28" s="656"/>
      <c r="C28" s="656"/>
      <c r="D28" s="656"/>
      <c r="E28" s="656"/>
      <c r="F28" s="656"/>
      <c r="G28" s="656"/>
      <c r="H28" s="656"/>
      <c r="I28" s="656"/>
      <c r="J28" s="656"/>
      <c r="K28" s="656"/>
      <c r="L28" s="656"/>
      <c r="M28" s="656"/>
      <c r="N28" s="656"/>
      <c r="O28" s="656"/>
      <c r="P28" s="656"/>
      <c r="Q28" s="656"/>
      <c r="R28" s="656"/>
      <c r="S28" s="656"/>
      <c r="T28" s="656"/>
      <c r="U28" s="656"/>
      <c r="V28" s="656"/>
      <c r="W28" s="656"/>
      <c r="X28" s="656"/>
      <c r="Y28" s="656"/>
      <c r="Z28" s="656"/>
      <c r="AA28" s="656"/>
      <c r="AB28" s="656"/>
      <c r="AC28" s="656"/>
      <c r="AD28" s="656"/>
      <c r="AE28" s="656"/>
    </row>
    <row r="29" spans="1:31" x14ac:dyDescent="0.15">
      <c r="A29" s="655" t="s">
        <v>310</v>
      </c>
      <c r="B29" s="656"/>
      <c r="C29" s="656"/>
      <c r="D29" s="656"/>
      <c r="E29" s="656"/>
      <c r="F29" s="656"/>
      <c r="G29" s="656"/>
      <c r="H29" s="656"/>
      <c r="I29" s="656"/>
      <c r="J29" s="656"/>
      <c r="K29" s="656"/>
      <c r="L29" s="656"/>
      <c r="M29" s="656"/>
      <c r="N29" s="656"/>
      <c r="O29" s="656"/>
      <c r="P29" s="656"/>
      <c r="Q29" s="656"/>
      <c r="R29" s="656"/>
      <c r="S29" s="656"/>
      <c r="T29" s="656"/>
      <c r="U29" s="656"/>
      <c r="V29" s="656"/>
      <c r="W29" s="656"/>
      <c r="X29" s="656"/>
      <c r="Y29" s="656"/>
      <c r="Z29" s="656"/>
      <c r="AA29" s="656"/>
      <c r="AB29" s="656"/>
      <c r="AC29" s="656"/>
      <c r="AD29" s="656"/>
      <c r="AE29" s="656"/>
    </row>
    <row r="30" spans="1:31" ht="14.25" thickBot="1" x14ac:dyDescent="0.2">
      <c r="A30" s="229"/>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553" t="s">
        <v>73</v>
      </c>
      <c r="AB30" s="553"/>
      <c r="AC30" s="553"/>
      <c r="AD30" s="553"/>
      <c r="AE30" s="553"/>
    </row>
    <row r="31" spans="1:31" ht="14.25" thickTop="1" x14ac:dyDescent="0.15">
      <c r="A31" s="626" t="s">
        <v>312</v>
      </c>
      <c r="B31" s="509" t="s">
        <v>188</v>
      </c>
      <c r="C31" s="510"/>
      <c r="D31" s="510"/>
      <c r="E31" s="510"/>
      <c r="F31" s="510"/>
      <c r="G31" s="510"/>
      <c r="H31" s="510"/>
      <c r="I31" s="510"/>
      <c r="J31" s="510"/>
      <c r="K31" s="510"/>
      <c r="L31" s="510"/>
      <c r="M31" s="510"/>
      <c r="N31" s="510"/>
      <c r="O31" s="510"/>
      <c r="P31" s="510"/>
      <c r="Q31" s="628"/>
      <c r="R31" s="509" t="s">
        <v>189</v>
      </c>
      <c r="S31" s="510"/>
      <c r="T31" s="510"/>
      <c r="U31" s="510"/>
      <c r="V31" s="510"/>
      <c r="W31" s="510"/>
      <c r="X31" s="510"/>
      <c r="Y31" s="510"/>
      <c r="Z31" s="510"/>
      <c r="AA31" s="510"/>
      <c r="AB31" s="510"/>
      <c r="AC31" s="510"/>
      <c r="AD31" s="510"/>
      <c r="AE31" s="510"/>
    </row>
    <row r="32" spans="1:31" x14ac:dyDescent="0.15">
      <c r="A32" s="627"/>
      <c r="B32" s="631" t="s">
        <v>190</v>
      </c>
      <c r="C32" s="632"/>
      <c r="D32" s="632"/>
      <c r="E32" s="633"/>
      <c r="F32" s="631" t="s">
        <v>190</v>
      </c>
      <c r="G32" s="632"/>
      <c r="H32" s="632"/>
      <c r="I32" s="633"/>
      <c r="J32" s="631" t="s">
        <v>191</v>
      </c>
      <c r="K32" s="632"/>
      <c r="L32" s="632"/>
      <c r="M32" s="632"/>
      <c r="N32" s="633"/>
      <c r="O32" s="631" t="s">
        <v>192</v>
      </c>
      <c r="P32" s="632"/>
      <c r="Q32" s="633"/>
      <c r="R32" s="631" t="s">
        <v>190</v>
      </c>
      <c r="S32" s="632"/>
      <c r="T32" s="632"/>
      <c r="U32" s="633"/>
      <c r="V32" s="631" t="s">
        <v>190</v>
      </c>
      <c r="W32" s="632"/>
      <c r="X32" s="632"/>
      <c r="Y32" s="633"/>
      <c r="Z32" s="631" t="s">
        <v>193</v>
      </c>
      <c r="AA32" s="632"/>
      <c r="AB32" s="633"/>
      <c r="AC32" s="631" t="s">
        <v>192</v>
      </c>
      <c r="AD32" s="632"/>
      <c r="AE32" s="632"/>
    </row>
    <row r="33" spans="1:31" x14ac:dyDescent="0.15">
      <c r="A33" s="627"/>
      <c r="B33" s="634" t="s">
        <v>194</v>
      </c>
      <c r="C33" s="635"/>
      <c r="D33" s="635"/>
      <c r="E33" s="643"/>
      <c r="F33" s="634" t="s">
        <v>195</v>
      </c>
      <c r="G33" s="635"/>
      <c r="H33" s="635"/>
      <c r="I33" s="643"/>
      <c r="J33" s="634" t="s">
        <v>196</v>
      </c>
      <c r="K33" s="644"/>
      <c r="L33" s="644"/>
      <c r="M33" s="644"/>
      <c r="N33" s="643"/>
      <c r="O33" s="634" t="s">
        <v>197</v>
      </c>
      <c r="P33" s="635"/>
      <c r="Q33" s="643"/>
      <c r="R33" s="634" t="s">
        <v>194</v>
      </c>
      <c r="S33" s="635"/>
      <c r="T33" s="635"/>
      <c r="U33" s="643"/>
      <c r="V33" s="634" t="s">
        <v>195</v>
      </c>
      <c r="W33" s="635"/>
      <c r="X33" s="635"/>
      <c r="Y33" s="643"/>
      <c r="Z33" s="634" t="s">
        <v>198</v>
      </c>
      <c r="AA33" s="635"/>
      <c r="AB33" s="643"/>
      <c r="AC33" s="634" t="s">
        <v>197</v>
      </c>
      <c r="AD33" s="635"/>
      <c r="AE33" s="635"/>
    </row>
    <row r="34" spans="1:31" x14ac:dyDescent="0.15">
      <c r="A34" s="569"/>
      <c r="B34" s="505" t="s">
        <v>199</v>
      </c>
      <c r="C34" s="629"/>
      <c r="D34" s="629"/>
      <c r="E34" s="630"/>
      <c r="F34" s="505" t="s">
        <v>200</v>
      </c>
      <c r="G34" s="629"/>
      <c r="H34" s="629"/>
      <c r="I34" s="630"/>
      <c r="J34" s="505" t="s">
        <v>201</v>
      </c>
      <c r="K34" s="629"/>
      <c r="L34" s="629"/>
      <c r="M34" s="629"/>
      <c r="N34" s="630"/>
      <c r="O34" s="636" t="s">
        <v>202</v>
      </c>
      <c r="P34" s="637"/>
      <c r="Q34" s="638"/>
      <c r="R34" s="505" t="s">
        <v>203</v>
      </c>
      <c r="S34" s="629"/>
      <c r="T34" s="629"/>
      <c r="U34" s="630"/>
      <c r="V34" s="505" t="s">
        <v>204</v>
      </c>
      <c r="W34" s="629"/>
      <c r="X34" s="629"/>
      <c r="Y34" s="630"/>
      <c r="Z34" s="636" t="s">
        <v>205</v>
      </c>
      <c r="AA34" s="637"/>
      <c r="AB34" s="638"/>
      <c r="AC34" s="636" t="s">
        <v>202</v>
      </c>
      <c r="AD34" s="637"/>
      <c r="AE34" s="637"/>
    </row>
    <row r="35" spans="1:31" x14ac:dyDescent="0.15">
      <c r="A35" s="367" t="s">
        <v>482</v>
      </c>
      <c r="B35" s="615">
        <v>36839634</v>
      </c>
      <c r="C35" s="616"/>
      <c r="D35" s="616"/>
      <c r="E35" s="616"/>
      <c r="F35" s="616">
        <v>36128960</v>
      </c>
      <c r="G35" s="616"/>
      <c r="H35" s="616"/>
      <c r="I35" s="616"/>
      <c r="J35" s="619">
        <v>710674</v>
      </c>
      <c r="K35" s="619"/>
      <c r="L35" s="619"/>
      <c r="M35" s="619"/>
      <c r="N35" s="619"/>
      <c r="O35" s="620" t="s">
        <v>327</v>
      </c>
      <c r="P35" s="620"/>
      <c r="Q35" s="620"/>
      <c r="R35" s="621" t="s">
        <v>3</v>
      </c>
      <c r="S35" s="621"/>
      <c r="T35" s="621"/>
      <c r="U35" s="621"/>
      <c r="V35" s="621" t="s">
        <v>3</v>
      </c>
      <c r="W35" s="621"/>
      <c r="X35" s="621"/>
      <c r="Y35" s="621"/>
      <c r="Z35" s="621" t="s">
        <v>3</v>
      </c>
      <c r="AA35" s="621"/>
      <c r="AB35" s="621"/>
      <c r="AC35" s="621" t="s">
        <v>3</v>
      </c>
      <c r="AD35" s="621"/>
      <c r="AE35" s="621"/>
    </row>
    <row r="36" spans="1:31" x14ac:dyDescent="0.15">
      <c r="A36" s="367" t="s">
        <v>378</v>
      </c>
      <c r="B36" s="615">
        <v>36840552</v>
      </c>
      <c r="C36" s="616"/>
      <c r="D36" s="616"/>
      <c r="E36" s="616"/>
      <c r="F36" s="616">
        <v>35889064</v>
      </c>
      <c r="G36" s="616"/>
      <c r="H36" s="616"/>
      <c r="I36" s="616"/>
      <c r="J36" s="619">
        <v>951488</v>
      </c>
      <c r="K36" s="619"/>
      <c r="L36" s="619"/>
      <c r="M36" s="619"/>
      <c r="N36" s="619"/>
      <c r="O36" s="620" t="s">
        <v>327</v>
      </c>
      <c r="P36" s="620"/>
      <c r="Q36" s="620"/>
      <c r="R36" s="616" t="s">
        <v>3</v>
      </c>
      <c r="S36" s="616"/>
      <c r="T36" s="616"/>
      <c r="U36" s="616"/>
      <c r="V36" s="616" t="s">
        <v>3</v>
      </c>
      <c r="W36" s="616"/>
      <c r="X36" s="616"/>
      <c r="Y36" s="616"/>
      <c r="Z36" s="616" t="s">
        <v>3</v>
      </c>
      <c r="AA36" s="616"/>
      <c r="AB36" s="616"/>
      <c r="AC36" s="616" t="s">
        <v>3</v>
      </c>
      <c r="AD36" s="616"/>
      <c r="AE36" s="616"/>
    </row>
    <row r="37" spans="1:31" x14ac:dyDescent="0.15">
      <c r="A37" s="367" t="s">
        <v>418</v>
      </c>
      <c r="B37" s="615">
        <v>38170183</v>
      </c>
      <c r="C37" s="616"/>
      <c r="D37" s="616"/>
      <c r="E37" s="616"/>
      <c r="F37" s="616">
        <v>37223326</v>
      </c>
      <c r="G37" s="616"/>
      <c r="H37" s="616"/>
      <c r="I37" s="616"/>
      <c r="J37" s="619">
        <v>946857</v>
      </c>
      <c r="K37" s="619"/>
      <c r="L37" s="619"/>
      <c r="M37" s="619"/>
      <c r="N37" s="619"/>
      <c r="O37" s="620" t="s">
        <v>380</v>
      </c>
      <c r="P37" s="620"/>
      <c r="Q37" s="620"/>
      <c r="R37" s="616" t="s">
        <v>3</v>
      </c>
      <c r="S37" s="616"/>
      <c r="T37" s="616"/>
      <c r="U37" s="616"/>
      <c r="V37" s="616" t="s">
        <v>3</v>
      </c>
      <c r="W37" s="616"/>
      <c r="X37" s="616"/>
      <c r="Y37" s="616"/>
      <c r="Z37" s="616" t="s">
        <v>3</v>
      </c>
      <c r="AA37" s="616"/>
      <c r="AB37" s="616"/>
      <c r="AC37" s="616" t="s">
        <v>3</v>
      </c>
      <c r="AD37" s="616"/>
      <c r="AE37" s="616"/>
    </row>
    <row r="38" spans="1:31" x14ac:dyDescent="0.15">
      <c r="A38" s="367" t="s">
        <v>446</v>
      </c>
      <c r="B38" s="615">
        <v>37086624</v>
      </c>
      <c r="C38" s="616"/>
      <c r="D38" s="616"/>
      <c r="E38" s="616"/>
      <c r="F38" s="616">
        <v>35732892</v>
      </c>
      <c r="G38" s="616"/>
      <c r="H38" s="616"/>
      <c r="I38" s="616"/>
      <c r="J38" s="619">
        <v>1353732</v>
      </c>
      <c r="K38" s="619"/>
      <c r="L38" s="619"/>
      <c r="M38" s="619"/>
      <c r="N38" s="619"/>
      <c r="O38" s="620" t="s">
        <v>447</v>
      </c>
      <c r="P38" s="620"/>
      <c r="Q38" s="620"/>
      <c r="R38" s="616">
        <v>38285533</v>
      </c>
      <c r="S38" s="616"/>
      <c r="T38" s="616"/>
      <c r="U38" s="616"/>
      <c r="V38" s="616">
        <v>35732892</v>
      </c>
      <c r="W38" s="616"/>
      <c r="X38" s="616"/>
      <c r="Y38" s="616"/>
      <c r="Z38" s="616">
        <v>2552641</v>
      </c>
      <c r="AA38" s="616"/>
      <c r="AB38" s="616"/>
      <c r="AC38" s="653">
        <v>0.96099999999999997</v>
      </c>
      <c r="AD38" s="653"/>
      <c r="AE38" s="653"/>
    </row>
    <row r="39" spans="1:31" x14ac:dyDescent="0.15">
      <c r="A39" s="482" t="s">
        <v>448</v>
      </c>
      <c r="B39" s="615">
        <v>39200287</v>
      </c>
      <c r="C39" s="616"/>
      <c r="D39" s="616"/>
      <c r="E39" s="616"/>
      <c r="F39" s="616">
        <v>37535149</v>
      </c>
      <c r="G39" s="616"/>
      <c r="H39" s="616"/>
      <c r="I39" s="616"/>
      <c r="J39" s="619">
        <v>1665138</v>
      </c>
      <c r="K39" s="619"/>
      <c r="L39" s="619"/>
      <c r="M39" s="619"/>
      <c r="N39" s="619"/>
      <c r="O39" s="620" t="s">
        <v>449</v>
      </c>
      <c r="P39" s="620"/>
      <c r="Q39" s="620"/>
      <c r="R39" s="616">
        <v>39514270</v>
      </c>
      <c r="S39" s="616"/>
      <c r="T39" s="616"/>
      <c r="U39" s="616"/>
      <c r="V39" s="616">
        <v>37535149</v>
      </c>
      <c r="W39" s="616"/>
      <c r="X39" s="616"/>
      <c r="Y39" s="616"/>
      <c r="Z39" s="616">
        <v>1979121</v>
      </c>
      <c r="AA39" s="616"/>
      <c r="AB39" s="616"/>
      <c r="AC39" s="620" t="s">
        <v>450</v>
      </c>
      <c r="AD39" s="620"/>
      <c r="AE39" s="620"/>
    </row>
    <row r="40" spans="1:31" x14ac:dyDescent="0.15">
      <c r="A40" s="367"/>
      <c r="B40" s="618"/>
      <c r="C40" s="617"/>
      <c r="D40" s="617"/>
      <c r="E40" s="617"/>
      <c r="F40" s="617"/>
      <c r="G40" s="617"/>
      <c r="H40" s="617"/>
      <c r="I40" s="617"/>
      <c r="J40" s="624"/>
      <c r="K40" s="624"/>
      <c r="L40" s="624"/>
      <c r="M40" s="624"/>
      <c r="N40" s="624"/>
      <c r="O40" s="625"/>
      <c r="P40" s="625"/>
      <c r="Q40" s="625"/>
      <c r="R40" s="617"/>
      <c r="S40" s="617"/>
      <c r="T40" s="617"/>
      <c r="U40" s="617"/>
      <c r="V40" s="617"/>
      <c r="W40" s="617"/>
      <c r="X40" s="617"/>
      <c r="Y40" s="617"/>
      <c r="Z40" s="617"/>
      <c r="AA40" s="617"/>
      <c r="AB40" s="617"/>
      <c r="AC40" s="617"/>
      <c r="AD40" s="617"/>
      <c r="AE40" s="617"/>
    </row>
    <row r="41" spans="1:31" x14ac:dyDescent="0.15">
      <c r="A41" s="249" t="s">
        <v>483</v>
      </c>
      <c r="B41" s="622">
        <v>40303874</v>
      </c>
      <c r="C41" s="613"/>
      <c r="D41" s="613"/>
      <c r="E41" s="613"/>
      <c r="F41" s="613">
        <v>38494900</v>
      </c>
      <c r="G41" s="613"/>
      <c r="H41" s="613"/>
      <c r="I41" s="613"/>
      <c r="J41" s="623">
        <v>1808974</v>
      </c>
      <c r="K41" s="623"/>
      <c r="L41" s="623"/>
      <c r="M41" s="623"/>
      <c r="N41" s="623"/>
      <c r="O41" s="614" t="s">
        <v>484</v>
      </c>
      <c r="P41" s="614"/>
      <c r="Q41" s="614"/>
      <c r="R41" s="613">
        <v>40702185</v>
      </c>
      <c r="S41" s="613"/>
      <c r="T41" s="613"/>
      <c r="U41" s="613"/>
      <c r="V41" s="613">
        <v>38494900</v>
      </c>
      <c r="W41" s="613"/>
      <c r="X41" s="613"/>
      <c r="Y41" s="613"/>
      <c r="Z41" s="613">
        <v>2207285</v>
      </c>
      <c r="AA41" s="613"/>
      <c r="AB41" s="613"/>
      <c r="AC41" s="614" t="s">
        <v>485</v>
      </c>
      <c r="AD41" s="614"/>
      <c r="AE41" s="614"/>
    </row>
    <row r="42" spans="1:31" x14ac:dyDescent="0.15">
      <c r="A42" s="77" t="s">
        <v>216</v>
      </c>
      <c r="B42" s="106"/>
      <c r="C42" s="114"/>
      <c r="D42" s="114"/>
      <c r="E42" s="114"/>
      <c r="F42" s="114"/>
      <c r="G42" s="114"/>
      <c r="H42" s="114"/>
      <c r="I42" s="114"/>
      <c r="J42" s="114"/>
      <c r="K42" s="114"/>
      <c r="L42" s="114"/>
      <c r="M42" s="114"/>
      <c r="N42" s="114"/>
      <c r="O42" s="115"/>
      <c r="P42" s="115"/>
      <c r="Q42" s="115"/>
      <c r="R42" s="114"/>
      <c r="S42" s="114"/>
      <c r="T42" s="114"/>
      <c r="U42" s="114"/>
      <c r="V42" s="114"/>
      <c r="W42" s="114"/>
      <c r="X42" s="114"/>
      <c r="Y42" s="114"/>
      <c r="Z42" s="114"/>
      <c r="AA42" s="114"/>
      <c r="AB42" s="114"/>
      <c r="AC42" s="115"/>
      <c r="AD42" s="115"/>
      <c r="AE42" s="115"/>
    </row>
  </sheetData>
  <sheetProtection insertRows="0"/>
  <mergeCells count="190">
    <mergeCell ref="B8:E8"/>
    <mergeCell ref="F7:I7"/>
    <mergeCell ref="J8:M8"/>
    <mergeCell ref="F15:I15"/>
    <mergeCell ref="F9:I9"/>
    <mergeCell ref="J9:M9"/>
    <mergeCell ref="F10:I10"/>
    <mergeCell ref="J14:M14"/>
    <mergeCell ref="B15:E15"/>
    <mergeCell ref="F12:I12"/>
    <mergeCell ref="B10:E10"/>
    <mergeCell ref="B9:E9"/>
    <mergeCell ref="F8:I8"/>
    <mergeCell ref="F13:I13"/>
    <mergeCell ref="F14:I14"/>
    <mergeCell ref="J10:M10"/>
    <mergeCell ref="J13:M13"/>
    <mergeCell ref="B13:E13"/>
    <mergeCell ref="J11:M11"/>
    <mergeCell ref="J12:M12"/>
    <mergeCell ref="B11:E11"/>
    <mergeCell ref="F11:I11"/>
    <mergeCell ref="A3:A4"/>
    <mergeCell ref="B3:E4"/>
    <mergeCell ref="F3:I4"/>
    <mergeCell ref="J3:M4"/>
    <mergeCell ref="B6:E6"/>
    <mergeCell ref="J7:M7"/>
    <mergeCell ref="J5:M5"/>
    <mergeCell ref="B7:E7"/>
    <mergeCell ref="F6:I6"/>
    <mergeCell ref="B5:E5"/>
    <mergeCell ref="F5:I5"/>
    <mergeCell ref="J6:M6"/>
    <mergeCell ref="N9:S9"/>
    <mergeCell ref="N12:S12"/>
    <mergeCell ref="T12:W12"/>
    <mergeCell ref="X2:AE2"/>
    <mergeCell ref="X4:AA4"/>
    <mergeCell ref="AB4:AE4"/>
    <mergeCell ref="X3:AA3"/>
    <mergeCell ref="AB3:AE3"/>
    <mergeCell ref="T4:W4"/>
    <mergeCell ref="N5:S5"/>
    <mergeCell ref="N6:S6"/>
    <mergeCell ref="N7:S7"/>
    <mergeCell ref="N10:S10"/>
    <mergeCell ref="T9:W9"/>
    <mergeCell ref="T10:W10"/>
    <mergeCell ref="N8:S8"/>
    <mergeCell ref="T3:W3"/>
    <mergeCell ref="T5:W5"/>
    <mergeCell ref="T6:W6"/>
    <mergeCell ref="T7:W7"/>
    <mergeCell ref="T8:W8"/>
    <mergeCell ref="N3:S3"/>
    <mergeCell ref="N4:S4"/>
    <mergeCell ref="AB6:AE6"/>
    <mergeCell ref="AB7:AE7"/>
    <mergeCell ref="AB8:AE8"/>
    <mergeCell ref="AB9:AE9"/>
    <mergeCell ref="AB10:AE10"/>
    <mergeCell ref="X5:AA5"/>
    <mergeCell ref="AB5:AE5"/>
    <mergeCell ref="AB17:AE17"/>
    <mergeCell ref="AB16:AE16"/>
    <mergeCell ref="AB15:AE15"/>
    <mergeCell ref="X6:AA6"/>
    <mergeCell ref="X7:AA7"/>
    <mergeCell ref="X8:AA8"/>
    <mergeCell ref="X9:AA9"/>
    <mergeCell ref="AB13:AE13"/>
    <mergeCell ref="AB14:AE14"/>
    <mergeCell ref="AB11:AE11"/>
    <mergeCell ref="AB12:AE12"/>
    <mergeCell ref="N11:S11"/>
    <mergeCell ref="T11:W11"/>
    <mergeCell ref="N13:S13"/>
    <mergeCell ref="N14:S14"/>
    <mergeCell ref="X10:AA10"/>
    <mergeCell ref="X13:AA13"/>
    <mergeCell ref="X16:AA16"/>
    <mergeCell ref="X11:AA11"/>
    <mergeCell ref="X14:AA14"/>
    <mergeCell ref="T16:W16"/>
    <mergeCell ref="T13:W13"/>
    <mergeCell ref="T14:W14"/>
    <mergeCell ref="X12:AA12"/>
    <mergeCell ref="T15:W15"/>
    <mergeCell ref="X15:AA15"/>
    <mergeCell ref="N15:S15"/>
    <mergeCell ref="AC39:AE39"/>
    <mergeCell ref="Z39:AB39"/>
    <mergeCell ref="V39:Y39"/>
    <mergeCell ref="AC32:AE32"/>
    <mergeCell ref="AC35:AE35"/>
    <mergeCell ref="Z34:AB34"/>
    <mergeCell ref="AC34:AE34"/>
    <mergeCell ref="T17:W17"/>
    <mergeCell ref="J39:N39"/>
    <mergeCell ref="V36:Y36"/>
    <mergeCell ref="Z36:AB36"/>
    <mergeCell ref="AC38:AE38"/>
    <mergeCell ref="N17:S17"/>
    <mergeCell ref="Z38:AB38"/>
    <mergeCell ref="Z32:AB32"/>
    <mergeCell ref="A28:AE28"/>
    <mergeCell ref="A29:AE29"/>
    <mergeCell ref="B36:E36"/>
    <mergeCell ref="AC36:AE36"/>
    <mergeCell ref="R33:U33"/>
    <mergeCell ref="V33:Y33"/>
    <mergeCell ref="Z33:AB33"/>
    <mergeCell ref="R35:U35"/>
    <mergeCell ref="R34:U34"/>
    <mergeCell ref="R36:U36"/>
    <mergeCell ref="F34:I34"/>
    <mergeCell ref="J34:N34"/>
    <mergeCell ref="O34:Q34"/>
    <mergeCell ref="B12:E12"/>
    <mergeCell ref="N16:S16"/>
    <mergeCell ref="X17:AA17"/>
    <mergeCell ref="F33:I33"/>
    <mergeCell ref="J33:N33"/>
    <mergeCell ref="O33:Q33"/>
    <mergeCell ref="V32:Y32"/>
    <mergeCell ref="F16:I16"/>
    <mergeCell ref="B17:E17"/>
    <mergeCell ref="F17:I17"/>
    <mergeCell ref="J17:M17"/>
    <mergeCell ref="B16:E16"/>
    <mergeCell ref="B33:E33"/>
    <mergeCell ref="AA30:AE30"/>
    <mergeCell ref="J16:M16"/>
    <mergeCell ref="J15:M15"/>
    <mergeCell ref="B14:E14"/>
    <mergeCell ref="A31:A34"/>
    <mergeCell ref="B31:Q31"/>
    <mergeCell ref="R31:AE31"/>
    <mergeCell ref="B34:E34"/>
    <mergeCell ref="B32:E32"/>
    <mergeCell ref="F32:I32"/>
    <mergeCell ref="J32:N32"/>
    <mergeCell ref="O32:Q32"/>
    <mergeCell ref="R32:U32"/>
    <mergeCell ref="V34:Y34"/>
    <mergeCell ref="AC33:AE33"/>
    <mergeCell ref="B41:E41"/>
    <mergeCell ref="F41:I41"/>
    <mergeCell ref="J41:N41"/>
    <mergeCell ref="O41:Q41"/>
    <mergeCell ref="R41:U41"/>
    <mergeCell ref="V41:Y41"/>
    <mergeCell ref="R38:U38"/>
    <mergeCell ref="V38:Y38"/>
    <mergeCell ref="R39:U39"/>
    <mergeCell ref="O39:Q39"/>
    <mergeCell ref="F40:I40"/>
    <mergeCell ref="J40:N40"/>
    <mergeCell ref="O40:Q40"/>
    <mergeCell ref="R40:U40"/>
    <mergeCell ref="V40:Y40"/>
    <mergeCell ref="B38:E38"/>
    <mergeCell ref="F38:I38"/>
    <mergeCell ref="J38:N38"/>
    <mergeCell ref="O38:Q38"/>
    <mergeCell ref="Z41:AB41"/>
    <mergeCell ref="AC41:AE41"/>
    <mergeCell ref="B39:E39"/>
    <mergeCell ref="Z40:AB40"/>
    <mergeCell ref="AC40:AE40"/>
    <mergeCell ref="B40:E40"/>
    <mergeCell ref="B35:E35"/>
    <mergeCell ref="F39:I39"/>
    <mergeCell ref="B37:E37"/>
    <mergeCell ref="F37:I37"/>
    <mergeCell ref="J37:N37"/>
    <mergeCell ref="O37:Q37"/>
    <mergeCell ref="R37:U37"/>
    <mergeCell ref="V37:Y37"/>
    <mergeCell ref="Z37:AB37"/>
    <mergeCell ref="AC37:AE37"/>
    <mergeCell ref="F36:I36"/>
    <mergeCell ref="J36:N36"/>
    <mergeCell ref="V35:Y35"/>
    <mergeCell ref="Z35:AB35"/>
    <mergeCell ref="O36:Q36"/>
    <mergeCell ref="F35:I35"/>
    <mergeCell ref="J35:N35"/>
    <mergeCell ref="O35:Q35"/>
  </mergeCells>
  <phoneticPr fontId="3"/>
  <printOptions horizontalCentered="1"/>
  <pageMargins left="0.39370078740157483" right="0.6692913385826772" top="0.59055118110236227" bottom="0.62992125984251968" header="0.51181102362204722" footer="0.51181102362204722"/>
  <pageSetup paperSize="9" scale="90" firstPageNumber="14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K71"/>
  <sheetViews>
    <sheetView view="pageBreakPreview" topLeftCell="A49" zoomScaleNormal="100" zoomScaleSheetLayoutView="100" workbookViewId="0">
      <selection activeCell="I62" sqref="I62"/>
    </sheetView>
  </sheetViews>
  <sheetFormatPr defaultRowHeight="13.5" x14ac:dyDescent="0.15"/>
  <cols>
    <col min="1" max="1" width="14.125" style="29" customWidth="1"/>
    <col min="2" max="2" width="13.125" style="29" customWidth="1"/>
    <col min="3" max="3" width="9.375" style="29" bestFit="1" customWidth="1"/>
    <col min="4" max="5" width="12.25" style="29" bestFit="1" customWidth="1"/>
    <col min="6" max="6" width="10.25" style="29" bestFit="1" customWidth="1"/>
    <col min="7" max="7" width="11.625" style="29" customWidth="1"/>
    <col min="8" max="8" width="10.25" style="29" bestFit="1" customWidth="1"/>
    <col min="9" max="9" width="9.375" style="29" bestFit="1" customWidth="1"/>
    <col min="10" max="10" width="14.625" style="29" customWidth="1"/>
    <col min="12" max="12" width="12.75" bestFit="1" customWidth="1"/>
  </cols>
  <sheetData>
    <row r="1" spans="1:10" x14ac:dyDescent="0.15">
      <c r="A1" s="75" t="s">
        <v>381</v>
      </c>
      <c r="B1" s="76"/>
      <c r="C1" s="76"/>
      <c r="D1" s="76"/>
      <c r="E1" s="76"/>
      <c r="F1" s="76"/>
      <c r="G1" s="76"/>
      <c r="H1" s="76"/>
      <c r="I1" s="76"/>
      <c r="J1" s="76"/>
    </row>
    <row r="2" spans="1:10" ht="14.25" thickBot="1" x14ac:dyDescent="0.2">
      <c r="A2" s="76"/>
      <c r="B2" s="76"/>
      <c r="C2" s="76"/>
      <c r="D2" s="76"/>
      <c r="E2" s="76"/>
      <c r="F2" s="76"/>
      <c r="G2" s="76"/>
      <c r="H2" s="695" t="s">
        <v>73</v>
      </c>
      <c r="I2" s="695"/>
      <c r="J2"/>
    </row>
    <row r="3" spans="1:10" ht="14.25" thickTop="1" x14ac:dyDescent="0.15">
      <c r="A3" s="688" t="s">
        <v>163</v>
      </c>
      <c r="B3" s="696" t="s">
        <v>120</v>
      </c>
      <c r="C3" s="711" t="s">
        <v>164</v>
      </c>
      <c r="D3" s="711"/>
      <c r="E3" s="711"/>
      <c r="F3" s="711"/>
      <c r="G3" s="711"/>
      <c r="H3" s="711"/>
      <c r="I3" s="680"/>
      <c r="J3"/>
    </row>
    <row r="4" spans="1:10" x14ac:dyDescent="0.15">
      <c r="A4" s="689"/>
      <c r="B4" s="697"/>
      <c r="C4" s="127" t="s">
        <v>214</v>
      </c>
      <c r="D4" s="127" t="s">
        <v>165</v>
      </c>
      <c r="E4" s="127" t="s">
        <v>166</v>
      </c>
      <c r="F4" s="127" t="s">
        <v>167</v>
      </c>
      <c r="G4" s="127" t="s">
        <v>168</v>
      </c>
      <c r="H4" s="127" t="s">
        <v>169</v>
      </c>
      <c r="I4" s="128" t="s">
        <v>170</v>
      </c>
      <c r="J4"/>
    </row>
    <row r="5" spans="1:10" x14ac:dyDescent="0.15">
      <c r="A5" s="689"/>
      <c r="B5" s="697"/>
      <c r="C5" s="127" t="s">
        <v>215</v>
      </c>
      <c r="D5" s="127" t="s">
        <v>171</v>
      </c>
      <c r="E5" s="127" t="s">
        <v>172</v>
      </c>
      <c r="F5" s="127" t="s">
        <v>173</v>
      </c>
      <c r="G5" s="127" t="s">
        <v>174</v>
      </c>
      <c r="H5" s="127" t="s">
        <v>172</v>
      </c>
      <c r="I5" s="128" t="s">
        <v>175</v>
      </c>
      <c r="J5"/>
    </row>
    <row r="6" spans="1:10" x14ac:dyDescent="0.15">
      <c r="A6" s="690"/>
      <c r="B6" s="698"/>
      <c r="C6" s="129" t="s">
        <v>305</v>
      </c>
      <c r="D6" s="129" t="s">
        <v>177</v>
      </c>
      <c r="E6" s="129" t="s">
        <v>177</v>
      </c>
      <c r="F6" s="129" t="s">
        <v>178</v>
      </c>
      <c r="G6" s="129" t="s">
        <v>177</v>
      </c>
      <c r="H6" s="129" t="s">
        <v>177</v>
      </c>
      <c r="I6" s="130" t="s">
        <v>178</v>
      </c>
      <c r="J6"/>
    </row>
    <row r="7" spans="1:10" x14ac:dyDescent="0.15">
      <c r="A7" s="146" t="s">
        <v>308</v>
      </c>
      <c r="B7" s="250"/>
      <c r="C7" s="314"/>
      <c r="D7" s="314"/>
      <c r="E7" s="314"/>
      <c r="F7" s="314"/>
      <c r="G7" s="314"/>
      <c r="H7" s="314"/>
      <c r="I7" s="314"/>
      <c r="J7"/>
    </row>
    <row r="8" spans="1:10" x14ac:dyDescent="0.15">
      <c r="A8" s="314" t="s">
        <v>49</v>
      </c>
      <c r="B8" s="251">
        <v>7354700</v>
      </c>
      <c r="C8" s="315">
        <v>0</v>
      </c>
      <c r="D8" s="315">
        <v>78700</v>
      </c>
      <c r="E8" s="315">
        <v>0</v>
      </c>
      <c r="F8" s="315">
        <v>1524100</v>
      </c>
      <c r="G8" s="315">
        <v>103400</v>
      </c>
      <c r="H8" s="315">
        <v>89300</v>
      </c>
      <c r="I8" s="315">
        <v>2105900</v>
      </c>
      <c r="J8"/>
    </row>
    <row r="9" spans="1:10" x14ac:dyDescent="0.15">
      <c r="A9" s="314" t="s">
        <v>50</v>
      </c>
      <c r="B9" s="251">
        <v>9376669</v>
      </c>
      <c r="C9" s="315">
        <v>322451</v>
      </c>
      <c r="D9" s="315">
        <v>243930</v>
      </c>
      <c r="E9" s="315">
        <v>529851</v>
      </c>
      <c r="F9" s="315">
        <v>971141</v>
      </c>
      <c r="G9" s="315">
        <v>126632</v>
      </c>
      <c r="H9" s="315">
        <v>140510</v>
      </c>
      <c r="I9" s="315">
        <v>410017</v>
      </c>
      <c r="J9"/>
    </row>
    <row r="10" spans="1:10" x14ac:dyDescent="0.15">
      <c r="A10" s="154" t="s">
        <v>51</v>
      </c>
      <c r="B10" s="252">
        <v>106766585</v>
      </c>
      <c r="C10" s="316">
        <v>5185545</v>
      </c>
      <c r="D10" s="316">
        <v>2065450</v>
      </c>
      <c r="E10" s="316">
        <v>4230010</v>
      </c>
      <c r="F10" s="316">
        <v>8757742</v>
      </c>
      <c r="G10" s="316">
        <v>1323339</v>
      </c>
      <c r="H10" s="316">
        <v>1440625</v>
      </c>
      <c r="I10" s="316">
        <v>5898059</v>
      </c>
      <c r="J10"/>
    </row>
    <row r="11" spans="1:10" ht="14.25" thickBot="1" x14ac:dyDescent="0.2">
      <c r="J11"/>
    </row>
    <row r="12" spans="1:10" ht="14.25" thickTop="1" x14ac:dyDescent="0.15">
      <c r="A12" s="688" t="s">
        <v>163</v>
      </c>
      <c r="B12" s="691" t="s">
        <v>313</v>
      </c>
      <c r="C12" s="692"/>
      <c r="D12" s="693"/>
      <c r="E12" s="680" t="s">
        <v>299</v>
      </c>
      <c r="F12" s="694"/>
      <c r="G12" s="680" t="s">
        <v>300</v>
      </c>
      <c r="H12" s="681"/>
      <c r="I12" s="429"/>
      <c r="J12" s="429"/>
    </row>
    <row r="13" spans="1:10" ht="13.15" customHeight="1" x14ac:dyDescent="0.15">
      <c r="A13" s="689"/>
      <c r="B13" s="133"/>
      <c r="C13" s="682" t="s">
        <v>221</v>
      </c>
      <c r="D13" s="682" t="s">
        <v>314</v>
      </c>
      <c r="E13" s="682" t="s">
        <v>306</v>
      </c>
      <c r="F13" s="361" t="s">
        <v>242</v>
      </c>
      <c r="G13" s="682" t="s">
        <v>301</v>
      </c>
      <c r="H13" s="685" t="s">
        <v>243</v>
      </c>
      <c r="I13" s="429"/>
      <c r="J13" s="429"/>
    </row>
    <row r="14" spans="1:10" x14ac:dyDescent="0.15">
      <c r="A14" s="689"/>
      <c r="B14" s="128" t="s">
        <v>176</v>
      </c>
      <c r="C14" s="683"/>
      <c r="D14" s="683"/>
      <c r="E14" s="683"/>
      <c r="F14" s="362" t="s">
        <v>244</v>
      </c>
      <c r="G14" s="683"/>
      <c r="H14" s="686"/>
      <c r="I14" s="429"/>
      <c r="J14" s="429"/>
    </row>
    <row r="15" spans="1:10" x14ac:dyDescent="0.15">
      <c r="A15" s="690"/>
      <c r="B15" s="134"/>
      <c r="C15" s="684"/>
      <c r="D15" s="684"/>
      <c r="E15" s="684"/>
      <c r="F15" s="363" t="s">
        <v>245</v>
      </c>
      <c r="G15" s="684"/>
      <c r="H15" s="687"/>
      <c r="I15" s="429"/>
      <c r="J15" s="429"/>
    </row>
    <row r="16" spans="1:10" x14ac:dyDescent="0.15">
      <c r="A16" s="131" t="s">
        <v>308</v>
      </c>
      <c r="B16" s="220"/>
      <c r="C16" s="314"/>
      <c r="D16" s="314"/>
      <c r="E16" s="314"/>
      <c r="F16" s="314"/>
      <c r="G16" s="331"/>
      <c r="H16" s="331"/>
      <c r="I16" s="429"/>
      <c r="J16" s="429"/>
    </row>
    <row r="17" spans="1:11" x14ac:dyDescent="0.15">
      <c r="A17" s="314" t="s">
        <v>49</v>
      </c>
      <c r="B17" s="219">
        <v>46500</v>
      </c>
      <c r="C17" s="315">
        <v>16500</v>
      </c>
      <c r="D17" s="315">
        <v>1200000</v>
      </c>
      <c r="E17" s="315" t="s">
        <v>3</v>
      </c>
      <c r="F17" s="315" t="s">
        <v>3</v>
      </c>
      <c r="G17" s="332">
        <v>573500</v>
      </c>
      <c r="H17" s="332">
        <v>1616800</v>
      </c>
      <c r="I17" s="429"/>
      <c r="J17" s="429"/>
    </row>
    <row r="18" spans="1:11" x14ac:dyDescent="0.15">
      <c r="A18" s="314" t="s">
        <v>50</v>
      </c>
      <c r="B18" s="219">
        <v>166834</v>
      </c>
      <c r="C18" s="315">
        <v>6070</v>
      </c>
      <c r="D18" s="315">
        <v>2044062</v>
      </c>
      <c r="E18" s="315" t="s">
        <v>3</v>
      </c>
      <c r="F18" s="315" t="s">
        <v>3</v>
      </c>
      <c r="G18" s="332">
        <v>593535</v>
      </c>
      <c r="H18" s="332">
        <v>3821636</v>
      </c>
      <c r="I18" s="429"/>
      <c r="J18" s="429"/>
    </row>
    <row r="19" spans="1:11" x14ac:dyDescent="0.15">
      <c r="A19" s="154" t="s">
        <v>51</v>
      </c>
      <c r="B19" s="221">
        <v>1612850</v>
      </c>
      <c r="C19" s="316">
        <v>112110</v>
      </c>
      <c r="D19" s="316">
        <v>23616893</v>
      </c>
      <c r="E19" s="316" t="s">
        <v>3</v>
      </c>
      <c r="F19" s="316" t="s">
        <v>3</v>
      </c>
      <c r="G19" s="333">
        <v>13139554</v>
      </c>
      <c r="H19" s="333">
        <v>39384408</v>
      </c>
      <c r="I19" s="429"/>
      <c r="J19" s="429"/>
    </row>
    <row r="20" spans="1:11" ht="14.25" thickBot="1" x14ac:dyDescent="0.2">
      <c r="I20" s="429"/>
      <c r="J20" s="429"/>
    </row>
    <row r="21" spans="1:11" ht="14.25" thickTop="1" x14ac:dyDescent="0.15">
      <c r="A21" s="699" t="s">
        <v>163</v>
      </c>
      <c r="B21" s="713" t="s">
        <v>120</v>
      </c>
      <c r="C21" s="712" t="s">
        <v>164</v>
      </c>
      <c r="D21" s="712"/>
      <c r="E21" s="712"/>
      <c r="F21" s="712"/>
      <c r="G21" s="712"/>
      <c r="H21" s="712"/>
      <c r="I21" s="608"/>
      <c r="J21"/>
    </row>
    <row r="22" spans="1:11" x14ac:dyDescent="0.15">
      <c r="A22" s="700"/>
      <c r="B22" s="714"/>
      <c r="C22" s="591" t="s">
        <v>348</v>
      </c>
      <c r="D22" s="592"/>
      <c r="E22" s="592"/>
      <c r="F22" s="592"/>
      <c r="G22" s="592"/>
      <c r="H22" s="592"/>
      <c r="I22" s="592"/>
      <c r="J22"/>
    </row>
    <row r="23" spans="1:11" x14ac:dyDescent="0.15">
      <c r="A23" s="700"/>
      <c r="B23" s="714"/>
      <c r="C23" s="593" t="s">
        <v>336</v>
      </c>
      <c r="D23" s="593" t="s">
        <v>337</v>
      </c>
      <c r="E23" s="593" t="s">
        <v>338</v>
      </c>
      <c r="F23" s="593" t="s">
        <v>339</v>
      </c>
      <c r="G23" s="593" t="s">
        <v>340</v>
      </c>
      <c r="H23" s="593" t="s">
        <v>341</v>
      </c>
      <c r="I23" s="595" t="s">
        <v>342</v>
      </c>
      <c r="J23"/>
    </row>
    <row r="24" spans="1:11" x14ac:dyDescent="0.15">
      <c r="A24" s="701"/>
      <c r="B24" s="594"/>
      <c r="C24" s="594"/>
      <c r="D24" s="594"/>
      <c r="E24" s="594"/>
      <c r="F24" s="594"/>
      <c r="G24" s="594"/>
      <c r="H24" s="594"/>
      <c r="I24" s="596"/>
      <c r="J24"/>
    </row>
    <row r="25" spans="1:11" x14ac:dyDescent="0.15">
      <c r="A25" s="215" t="s">
        <v>328</v>
      </c>
      <c r="B25" s="173"/>
      <c r="C25" s="174"/>
      <c r="D25" s="174"/>
      <c r="E25" s="174"/>
      <c r="F25" s="174"/>
      <c r="G25" s="174"/>
      <c r="H25" s="174"/>
      <c r="I25" s="174"/>
      <c r="J25"/>
    </row>
    <row r="26" spans="1:11" x14ac:dyDescent="0.15">
      <c r="A26" s="216" t="s">
        <v>49</v>
      </c>
      <c r="B26" s="251">
        <f>SUM(C26:I26,B51:L51)</f>
        <v>6818152</v>
      </c>
      <c r="C26" s="367">
        <v>74200</v>
      </c>
      <c r="D26" s="367">
        <v>375900</v>
      </c>
      <c r="E26" s="367">
        <v>31700</v>
      </c>
      <c r="F26" s="367">
        <v>141900</v>
      </c>
      <c r="G26" s="367">
        <v>1376000</v>
      </c>
      <c r="H26" s="367">
        <v>124700</v>
      </c>
      <c r="I26" s="367">
        <v>303000</v>
      </c>
      <c r="J26"/>
    </row>
    <row r="27" spans="1:11" x14ac:dyDescent="0.15">
      <c r="A27" s="216" t="s">
        <v>50</v>
      </c>
      <c r="B27" s="251">
        <f>SUM(C27:I27,B52:L52)</f>
        <v>9357519</v>
      </c>
      <c r="C27" s="367">
        <v>348897</v>
      </c>
      <c r="D27" s="367">
        <v>106431</v>
      </c>
      <c r="E27" s="367">
        <v>677511</v>
      </c>
      <c r="F27" s="367">
        <v>40166</v>
      </c>
      <c r="G27" s="367">
        <v>989903</v>
      </c>
      <c r="H27" s="367">
        <v>140797</v>
      </c>
      <c r="I27" s="367">
        <v>123723</v>
      </c>
      <c r="J27"/>
    </row>
    <row r="28" spans="1:11" ht="14.45" customHeight="1" x14ac:dyDescent="0.15">
      <c r="A28" s="216" t="s">
        <v>51</v>
      </c>
      <c r="B28" s="251">
        <f>SUM(C28:I28,B53:L53)</f>
        <v>104227218</v>
      </c>
      <c r="C28" s="367">
        <v>5033982</v>
      </c>
      <c r="D28" s="367">
        <v>1649109</v>
      </c>
      <c r="E28" s="367">
        <v>5593363</v>
      </c>
      <c r="F28" s="367">
        <v>301396</v>
      </c>
      <c r="G28" s="367">
        <v>8657145</v>
      </c>
      <c r="H28" s="367">
        <v>1307242</v>
      </c>
      <c r="I28" s="367">
        <v>1508112</v>
      </c>
      <c r="J28"/>
    </row>
    <row r="29" spans="1:11" x14ac:dyDescent="0.15">
      <c r="A29" s="253" t="s">
        <v>382</v>
      </c>
      <c r="B29" s="176"/>
      <c r="C29" s="367"/>
      <c r="D29" s="367"/>
      <c r="E29" s="367"/>
      <c r="F29" s="367"/>
      <c r="G29" s="367"/>
      <c r="H29" s="367"/>
      <c r="I29" s="367"/>
      <c r="J29"/>
    </row>
    <row r="30" spans="1:11" x14ac:dyDescent="0.15">
      <c r="A30" s="216" t="s">
        <v>49</v>
      </c>
      <c r="B30" s="251">
        <v>7894527</v>
      </c>
      <c r="C30" s="367">
        <v>55500</v>
      </c>
      <c r="D30" s="367">
        <v>76500</v>
      </c>
      <c r="E30" s="367">
        <v>62800</v>
      </c>
      <c r="F30" s="367">
        <v>93900</v>
      </c>
      <c r="G30" s="367">
        <v>2187500</v>
      </c>
      <c r="H30" s="367">
        <v>76400</v>
      </c>
      <c r="I30" s="367">
        <v>375100</v>
      </c>
      <c r="J30"/>
      <c r="K30" s="427"/>
    </row>
    <row r="31" spans="1:11" x14ac:dyDescent="0.15">
      <c r="A31" s="216" t="s">
        <v>50</v>
      </c>
      <c r="B31" s="251">
        <v>9330042</v>
      </c>
      <c r="C31" s="367">
        <v>373649</v>
      </c>
      <c r="D31" s="367">
        <v>131508</v>
      </c>
      <c r="E31" s="367">
        <v>687570</v>
      </c>
      <c r="F31" s="367">
        <v>36419</v>
      </c>
      <c r="G31" s="367">
        <v>1020806</v>
      </c>
      <c r="H31" s="367">
        <v>128334</v>
      </c>
      <c r="I31" s="367">
        <v>147959</v>
      </c>
      <c r="J31"/>
      <c r="K31" s="427"/>
    </row>
    <row r="32" spans="1:11" x14ac:dyDescent="0.15">
      <c r="A32" s="216" t="s">
        <v>51</v>
      </c>
      <c r="B32" s="251">
        <v>102791703</v>
      </c>
      <c r="C32" s="367">
        <v>4715833</v>
      </c>
      <c r="D32" s="367">
        <v>1594101</v>
      </c>
      <c r="E32" s="367">
        <v>4968593</v>
      </c>
      <c r="F32" s="367">
        <v>358877</v>
      </c>
      <c r="G32" s="367">
        <v>9823839</v>
      </c>
      <c r="H32" s="367">
        <v>1255308</v>
      </c>
      <c r="I32" s="367">
        <v>1735253</v>
      </c>
      <c r="J32"/>
      <c r="K32" s="427"/>
    </row>
    <row r="33" spans="1:11" x14ac:dyDescent="0.15">
      <c r="A33" s="253" t="s">
        <v>409</v>
      </c>
      <c r="B33" s="176"/>
      <c r="C33" s="367"/>
      <c r="D33" s="367"/>
      <c r="E33" s="367"/>
      <c r="F33" s="367"/>
      <c r="G33" s="367"/>
      <c r="H33" s="367"/>
      <c r="I33" s="367"/>
      <c r="J33"/>
    </row>
    <row r="34" spans="1:11" x14ac:dyDescent="0.15">
      <c r="A34" s="216" t="s">
        <v>49</v>
      </c>
      <c r="B34" s="251">
        <v>11458269</v>
      </c>
      <c r="C34" s="367">
        <v>38500</v>
      </c>
      <c r="D34" s="367" t="s">
        <v>220</v>
      </c>
      <c r="E34" s="367" t="s">
        <v>220</v>
      </c>
      <c r="F34" s="367">
        <v>58500</v>
      </c>
      <c r="G34" s="367">
        <v>3122000</v>
      </c>
      <c r="H34" s="367">
        <v>81600</v>
      </c>
      <c r="I34" s="367">
        <v>415200</v>
      </c>
      <c r="J34"/>
      <c r="K34" s="427"/>
    </row>
    <row r="35" spans="1:11" x14ac:dyDescent="0.15">
      <c r="A35" s="216" t="s">
        <v>50</v>
      </c>
      <c r="B35" s="251">
        <v>9606933</v>
      </c>
      <c r="C35" s="367">
        <v>439240</v>
      </c>
      <c r="D35" s="367">
        <v>173018</v>
      </c>
      <c r="E35" s="367">
        <v>703037</v>
      </c>
      <c r="F35" s="367">
        <v>51062</v>
      </c>
      <c r="G35" s="367">
        <v>1110622</v>
      </c>
      <c r="H35" s="367">
        <v>148910</v>
      </c>
      <c r="I35" s="367">
        <v>173340</v>
      </c>
      <c r="J35"/>
      <c r="K35" s="427"/>
    </row>
    <row r="36" spans="1:11" x14ac:dyDescent="0.15">
      <c r="A36" s="216" t="s">
        <v>51</v>
      </c>
      <c r="B36" s="251">
        <v>104643039</v>
      </c>
      <c r="C36" s="367">
        <v>4315093</v>
      </c>
      <c r="D36" s="367">
        <v>1421083</v>
      </c>
      <c r="E36" s="367">
        <v>4265556</v>
      </c>
      <c r="F36" s="367">
        <v>366315</v>
      </c>
      <c r="G36" s="367">
        <v>11835217</v>
      </c>
      <c r="H36" s="367">
        <v>1187998</v>
      </c>
      <c r="I36" s="367">
        <v>1977113</v>
      </c>
      <c r="J36"/>
      <c r="K36" s="427"/>
    </row>
    <row r="37" spans="1:11" x14ac:dyDescent="0.15">
      <c r="A37" s="253" t="s">
        <v>451</v>
      </c>
      <c r="B37" s="176"/>
      <c r="C37" s="367"/>
      <c r="D37" s="367"/>
      <c r="E37" s="367"/>
      <c r="F37" s="367"/>
      <c r="G37" s="367"/>
      <c r="H37" s="367"/>
      <c r="I37" s="367"/>
      <c r="J37"/>
      <c r="K37" s="427"/>
    </row>
    <row r="38" spans="1:11" x14ac:dyDescent="0.15">
      <c r="A38" s="216" t="s">
        <v>49</v>
      </c>
      <c r="B38" s="251">
        <v>6302531</v>
      </c>
      <c r="C38" s="477">
        <v>99100</v>
      </c>
      <c r="D38" s="477">
        <v>13100</v>
      </c>
      <c r="E38" s="477">
        <v>65000</v>
      </c>
      <c r="F38" s="477">
        <v>37800</v>
      </c>
      <c r="G38" s="477">
        <v>703600</v>
      </c>
      <c r="H38" s="477">
        <v>0</v>
      </c>
      <c r="I38" s="477">
        <v>96100</v>
      </c>
      <c r="J38"/>
      <c r="K38" s="427"/>
    </row>
    <row r="39" spans="1:11" x14ac:dyDescent="0.15">
      <c r="A39" s="216" t="s">
        <v>50</v>
      </c>
      <c r="B39" s="251">
        <v>10536801</v>
      </c>
      <c r="C39" s="477">
        <v>441243</v>
      </c>
      <c r="D39" s="477">
        <v>181062</v>
      </c>
      <c r="E39" s="477">
        <v>707255</v>
      </c>
      <c r="F39" s="477">
        <v>56469</v>
      </c>
      <c r="G39" s="477">
        <v>1207112</v>
      </c>
      <c r="H39" s="477">
        <v>156002</v>
      </c>
      <c r="I39" s="477">
        <v>196853</v>
      </c>
      <c r="J39"/>
      <c r="K39" s="427"/>
    </row>
    <row r="40" spans="1:11" x14ac:dyDescent="0.15">
      <c r="A40" s="216" t="s">
        <v>51</v>
      </c>
      <c r="B40" s="251">
        <v>100408769</v>
      </c>
      <c r="C40" s="477">
        <v>3972950</v>
      </c>
      <c r="D40" s="477">
        <v>1253121</v>
      </c>
      <c r="E40" s="477">
        <v>3623301</v>
      </c>
      <c r="F40" s="477">
        <v>347646</v>
      </c>
      <c r="G40" s="477">
        <v>11331705</v>
      </c>
      <c r="H40" s="477">
        <v>1031996</v>
      </c>
      <c r="I40" s="477">
        <v>1876360</v>
      </c>
      <c r="J40"/>
      <c r="K40" s="427"/>
    </row>
    <row r="41" spans="1:11" x14ac:dyDescent="0.15">
      <c r="A41" s="175" t="s">
        <v>491</v>
      </c>
      <c r="B41" s="176"/>
      <c r="C41" s="367"/>
      <c r="D41" s="367"/>
      <c r="E41" s="367"/>
      <c r="F41" s="367"/>
      <c r="G41" s="367"/>
      <c r="H41" s="367"/>
      <c r="I41" s="367"/>
      <c r="J41"/>
    </row>
    <row r="42" spans="1:11" x14ac:dyDescent="0.15">
      <c r="A42" s="160" t="s">
        <v>49</v>
      </c>
      <c r="B42" s="428">
        <v>5230431</v>
      </c>
      <c r="C42" s="426">
        <v>75600</v>
      </c>
      <c r="D42" s="426">
        <v>28500</v>
      </c>
      <c r="E42" s="426">
        <v>89200</v>
      </c>
      <c r="F42" s="426">
        <v>146000</v>
      </c>
      <c r="G42" s="426">
        <v>743300</v>
      </c>
      <c r="H42" s="426">
        <v>0</v>
      </c>
      <c r="I42" s="426">
        <v>133000</v>
      </c>
      <c r="J42"/>
      <c r="K42" s="427"/>
    </row>
    <row r="43" spans="1:11" x14ac:dyDescent="0.15">
      <c r="A43" s="160" t="s">
        <v>50</v>
      </c>
      <c r="B43" s="428">
        <v>9499839</v>
      </c>
      <c r="C43" s="426">
        <v>448767</v>
      </c>
      <c r="D43" s="426">
        <v>176180</v>
      </c>
      <c r="E43" s="426">
        <v>711514</v>
      </c>
      <c r="F43" s="426">
        <v>60787</v>
      </c>
      <c r="G43" s="426">
        <v>1223010</v>
      </c>
      <c r="H43" s="426">
        <v>145312</v>
      </c>
      <c r="I43" s="426">
        <v>198247</v>
      </c>
      <c r="J43"/>
      <c r="K43" s="427"/>
    </row>
    <row r="44" spans="1:11" x14ac:dyDescent="0.15">
      <c r="A44" s="161" t="s">
        <v>51</v>
      </c>
      <c r="B44" s="430">
        <v>96139361</v>
      </c>
      <c r="C44" s="431">
        <v>3599783</v>
      </c>
      <c r="D44" s="431">
        <v>1105441</v>
      </c>
      <c r="E44" s="431">
        <v>3000987</v>
      </c>
      <c r="F44" s="431">
        <v>432859</v>
      </c>
      <c r="G44" s="431">
        <v>10851995</v>
      </c>
      <c r="H44" s="431">
        <v>886684</v>
      </c>
      <c r="I44" s="431">
        <v>1811113</v>
      </c>
      <c r="J44"/>
      <c r="K44" s="427"/>
    </row>
    <row r="45" spans="1:11" ht="14.25" thickBot="1" x14ac:dyDescent="0.2">
      <c r="A45" s="88"/>
      <c r="B45" s="88"/>
      <c r="C45" s="88"/>
      <c r="D45" s="88"/>
      <c r="E45" s="155"/>
      <c r="F45" s="155"/>
      <c r="G45" s="88"/>
      <c r="H45" s="88"/>
      <c r="I45" s="88"/>
      <c r="J45" s="88"/>
    </row>
    <row r="46" spans="1:11" ht="14.25" thickTop="1" x14ac:dyDescent="0.15">
      <c r="A46" s="699" t="s">
        <v>163</v>
      </c>
      <c r="B46" s="708" t="s">
        <v>344</v>
      </c>
      <c r="C46" s="709"/>
      <c r="D46" s="709"/>
      <c r="E46" s="709"/>
      <c r="F46" s="699"/>
      <c r="G46" s="158" t="s">
        <v>521</v>
      </c>
      <c r="H46" s="159"/>
      <c r="I46" s="88"/>
      <c r="J46" s="88"/>
    </row>
    <row r="47" spans="1:11" ht="24" x14ac:dyDescent="0.15">
      <c r="A47" s="700"/>
      <c r="B47" s="364" t="s">
        <v>349</v>
      </c>
      <c r="C47" s="702" t="s">
        <v>221</v>
      </c>
      <c r="D47" s="710" t="s">
        <v>343</v>
      </c>
      <c r="E47" s="710"/>
      <c r="F47" s="710"/>
      <c r="G47" s="702" t="s">
        <v>346</v>
      </c>
      <c r="H47" s="705" t="s">
        <v>347</v>
      </c>
      <c r="I47" s="88"/>
      <c r="J47" s="88"/>
    </row>
    <row r="48" spans="1:11" ht="13.15" customHeight="1" x14ac:dyDescent="0.15">
      <c r="A48" s="700"/>
      <c r="B48" s="702" t="s">
        <v>345</v>
      </c>
      <c r="C48" s="703"/>
      <c r="D48" s="702" t="s">
        <v>383</v>
      </c>
      <c r="E48" s="702" t="s">
        <v>350</v>
      </c>
      <c r="F48" s="702" t="s">
        <v>351</v>
      </c>
      <c r="G48" s="703"/>
      <c r="H48" s="706"/>
      <c r="I48" s="88"/>
      <c r="J48" s="88"/>
    </row>
    <row r="49" spans="1:10" x14ac:dyDescent="0.15">
      <c r="A49" s="701"/>
      <c r="B49" s="594"/>
      <c r="C49" s="704"/>
      <c r="D49" s="704"/>
      <c r="E49" s="704"/>
      <c r="F49" s="704"/>
      <c r="G49" s="704"/>
      <c r="H49" s="707"/>
      <c r="I49" s="88"/>
      <c r="J49" s="88"/>
    </row>
    <row r="50" spans="1:10" x14ac:dyDescent="0.15">
      <c r="A50" s="131" t="s">
        <v>328</v>
      </c>
      <c r="B50" s="220"/>
      <c r="C50" s="314"/>
      <c r="D50" s="314"/>
      <c r="E50" s="314"/>
      <c r="F50" s="314"/>
      <c r="G50" s="314"/>
      <c r="H50" s="88"/>
      <c r="I50" s="88"/>
      <c r="J50" s="88"/>
    </row>
    <row r="51" spans="1:10" x14ac:dyDescent="0.15">
      <c r="A51" s="216" t="s">
        <v>49</v>
      </c>
      <c r="B51" s="176">
        <v>1002300</v>
      </c>
      <c r="C51" s="367">
        <v>103700</v>
      </c>
      <c r="D51" s="367" t="s">
        <v>220</v>
      </c>
      <c r="E51" s="367">
        <v>0</v>
      </c>
      <c r="F51" s="217">
        <v>1683952</v>
      </c>
      <c r="G51" s="218">
        <v>57800</v>
      </c>
      <c r="H51" s="218">
        <v>1543000</v>
      </c>
      <c r="I51" s="88"/>
      <c r="J51" s="88"/>
    </row>
    <row r="52" spans="1:10" x14ac:dyDescent="0.15">
      <c r="A52" s="216" t="s">
        <v>50</v>
      </c>
      <c r="B52" s="176">
        <v>548266</v>
      </c>
      <c r="C52" s="367">
        <v>7721</v>
      </c>
      <c r="D52" s="367" t="s">
        <v>220</v>
      </c>
      <c r="E52" s="367">
        <v>267389</v>
      </c>
      <c r="F52" s="217">
        <v>1772846</v>
      </c>
      <c r="G52" s="218">
        <v>614168</v>
      </c>
      <c r="H52" s="218">
        <v>3719701</v>
      </c>
      <c r="I52" s="88"/>
      <c r="J52" s="88"/>
    </row>
    <row r="53" spans="1:10" x14ac:dyDescent="0.15">
      <c r="A53" s="216" t="s">
        <v>51</v>
      </c>
      <c r="B53" s="176">
        <v>6917278</v>
      </c>
      <c r="C53" s="367">
        <v>208089</v>
      </c>
      <c r="D53" s="367" t="s">
        <v>220</v>
      </c>
      <c r="E53" s="367">
        <v>917109</v>
      </c>
      <c r="F53" s="87">
        <v>22343500</v>
      </c>
      <c r="G53" s="218">
        <v>12583186</v>
      </c>
      <c r="H53" s="218">
        <v>37207707</v>
      </c>
      <c r="I53" s="156"/>
      <c r="J53" s="156"/>
    </row>
    <row r="54" spans="1:10" x14ac:dyDescent="0.15">
      <c r="A54" s="131" t="s">
        <v>382</v>
      </c>
      <c r="B54" s="220"/>
      <c r="C54" s="314"/>
      <c r="D54" s="314"/>
      <c r="E54" s="314"/>
      <c r="F54" s="314"/>
      <c r="G54" s="314"/>
      <c r="H54" s="88"/>
      <c r="I54" s="88"/>
      <c r="J54" s="88"/>
    </row>
    <row r="55" spans="1:10" x14ac:dyDescent="0.15">
      <c r="A55" s="216" t="s">
        <v>49</v>
      </c>
      <c r="B55" s="176">
        <v>1106500</v>
      </c>
      <c r="C55" s="367">
        <v>18500</v>
      </c>
      <c r="D55" s="367">
        <v>268400</v>
      </c>
      <c r="E55" s="367">
        <v>0</v>
      </c>
      <c r="F55" s="217">
        <v>1406427</v>
      </c>
      <c r="G55" s="218">
        <v>257600</v>
      </c>
      <c r="H55" s="218">
        <v>1909400</v>
      </c>
      <c r="I55" s="88"/>
      <c r="J55" s="88"/>
    </row>
    <row r="56" spans="1:10" x14ac:dyDescent="0.15">
      <c r="A56" s="216" t="s">
        <v>50</v>
      </c>
      <c r="B56" s="176">
        <v>570586</v>
      </c>
      <c r="C56" s="367">
        <v>14834</v>
      </c>
      <c r="D56" s="367">
        <v>0</v>
      </c>
      <c r="E56" s="367">
        <v>235697</v>
      </c>
      <c r="F56" s="217">
        <v>1879315</v>
      </c>
      <c r="G56" s="218">
        <v>537463</v>
      </c>
      <c r="H56" s="218">
        <v>3565902</v>
      </c>
      <c r="I56" s="88"/>
      <c r="J56" s="88"/>
    </row>
    <row r="57" spans="1:10" x14ac:dyDescent="0.15">
      <c r="A57" s="216" t="s">
        <v>51</v>
      </c>
      <c r="B57" s="176">
        <v>7453192</v>
      </c>
      <c r="C57" s="367">
        <v>211755</v>
      </c>
      <c r="D57" s="367">
        <v>268400</v>
      </c>
      <c r="E57" s="367">
        <v>681412</v>
      </c>
      <c r="F57" s="87">
        <v>21870612</v>
      </c>
      <c r="G57" s="218">
        <v>12303323</v>
      </c>
      <c r="H57" s="218">
        <v>35551205</v>
      </c>
      <c r="I57" s="156"/>
      <c r="J57" s="156"/>
    </row>
    <row r="58" spans="1:10" x14ac:dyDescent="0.15">
      <c r="A58" s="131" t="s">
        <v>409</v>
      </c>
      <c r="B58" s="220"/>
      <c r="C58" s="314"/>
      <c r="D58" s="314"/>
      <c r="E58" s="314"/>
      <c r="F58" s="314"/>
      <c r="G58" s="314"/>
      <c r="H58" s="88"/>
      <c r="I58" s="88"/>
      <c r="J58" s="88"/>
    </row>
    <row r="59" spans="1:10" x14ac:dyDescent="0.15">
      <c r="A59" s="216" t="s">
        <v>49</v>
      </c>
      <c r="B59" s="176">
        <v>2837600</v>
      </c>
      <c r="C59" s="367" t="s">
        <v>220</v>
      </c>
      <c r="D59" s="367" t="s">
        <v>220</v>
      </c>
      <c r="E59" s="367" t="s">
        <v>220</v>
      </c>
      <c r="F59" s="217">
        <v>2606069</v>
      </c>
      <c r="G59" s="218">
        <v>105300</v>
      </c>
      <c r="H59" s="218">
        <v>2193500</v>
      </c>
      <c r="I59" s="88"/>
      <c r="J59" s="88"/>
    </row>
    <row r="60" spans="1:10" x14ac:dyDescent="0.15">
      <c r="A60" s="216" t="s">
        <v>50</v>
      </c>
      <c r="B60" s="176">
        <v>603471</v>
      </c>
      <c r="C60" s="367">
        <v>14837</v>
      </c>
      <c r="D60" s="367" t="s">
        <v>220</v>
      </c>
      <c r="E60" s="367">
        <v>200227</v>
      </c>
      <c r="F60" s="87">
        <v>1974988</v>
      </c>
      <c r="G60" s="218">
        <v>572164</v>
      </c>
      <c r="H60" s="218">
        <v>3442017</v>
      </c>
      <c r="I60" s="88"/>
      <c r="J60" s="88"/>
    </row>
    <row r="61" spans="1:10" x14ac:dyDescent="0.15">
      <c r="A61" s="216" t="s">
        <v>51</v>
      </c>
      <c r="B61" s="176">
        <v>9687321</v>
      </c>
      <c r="C61" s="367">
        <v>196918</v>
      </c>
      <c r="D61" s="367">
        <v>268400</v>
      </c>
      <c r="E61" s="367">
        <v>481185</v>
      </c>
      <c r="F61" s="87">
        <v>22501693</v>
      </c>
      <c r="G61" s="218">
        <v>11836459</v>
      </c>
      <c r="H61" s="218">
        <v>34302688</v>
      </c>
      <c r="I61" s="156"/>
      <c r="J61" s="156"/>
    </row>
    <row r="62" spans="1:10" x14ac:dyDescent="0.15">
      <c r="A62" s="253" t="s">
        <v>451</v>
      </c>
      <c r="B62" s="177"/>
      <c r="C62" s="178"/>
      <c r="D62" s="178"/>
      <c r="E62" s="178"/>
      <c r="F62" s="178"/>
      <c r="G62" s="178"/>
      <c r="H62" s="88"/>
      <c r="I62" s="156"/>
      <c r="J62" s="156"/>
    </row>
    <row r="63" spans="1:10" x14ac:dyDescent="0.15">
      <c r="A63" s="216" t="s">
        <v>49</v>
      </c>
      <c r="B63" s="176">
        <v>1023500</v>
      </c>
      <c r="C63" s="477">
        <v>0</v>
      </c>
      <c r="D63" s="477">
        <v>0</v>
      </c>
      <c r="E63" s="477">
        <v>0</v>
      </c>
      <c r="F63" s="217">
        <v>939631</v>
      </c>
      <c r="G63" s="218">
        <v>1161600</v>
      </c>
      <c r="H63" s="218">
        <v>2163100</v>
      </c>
      <c r="I63" s="156"/>
      <c r="J63" s="156"/>
    </row>
    <row r="64" spans="1:10" x14ac:dyDescent="0.15">
      <c r="A64" s="216" t="s">
        <v>50</v>
      </c>
      <c r="B64" s="176">
        <v>852981</v>
      </c>
      <c r="C64" s="477">
        <v>28396</v>
      </c>
      <c r="D64" s="477">
        <v>29798</v>
      </c>
      <c r="E64" s="477">
        <v>164037</v>
      </c>
      <c r="F64" s="217">
        <v>2056717</v>
      </c>
      <c r="G64" s="218">
        <v>1189162</v>
      </c>
      <c r="H64" s="218">
        <v>3269714</v>
      </c>
      <c r="I64" s="156"/>
      <c r="J64" s="156"/>
    </row>
    <row r="65" spans="1:10" x14ac:dyDescent="0.15">
      <c r="A65" s="216" t="s">
        <v>51</v>
      </c>
      <c r="B65" s="176">
        <v>9857840</v>
      </c>
      <c r="C65" s="477">
        <v>168522</v>
      </c>
      <c r="D65" s="477">
        <v>238602</v>
      </c>
      <c r="E65" s="477">
        <v>317148</v>
      </c>
      <c r="F65" s="87">
        <v>21384607</v>
      </c>
      <c r="G65" s="218">
        <v>11808897</v>
      </c>
      <c r="H65" s="218">
        <v>33196074</v>
      </c>
      <c r="I65" s="156"/>
      <c r="J65" s="156"/>
    </row>
    <row r="66" spans="1:10" x14ac:dyDescent="0.15">
      <c r="A66" s="175" t="s">
        <v>491</v>
      </c>
      <c r="B66" s="176"/>
      <c r="C66" s="367"/>
      <c r="D66" s="367"/>
      <c r="E66" s="367"/>
      <c r="F66" s="367"/>
      <c r="G66" s="367"/>
      <c r="H66" s="367"/>
      <c r="I66" s="88"/>
      <c r="J66" s="88"/>
    </row>
    <row r="67" spans="1:10" x14ac:dyDescent="0.15">
      <c r="A67" s="160" t="s">
        <v>49</v>
      </c>
      <c r="B67" s="428">
        <v>1620200</v>
      </c>
      <c r="C67" s="426">
        <v>0</v>
      </c>
      <c r="D67" s="426">
        <v>0</v>
      </c>
      <c r="E67" s="426">
        <v>0</v>
      </c>
      <c r="F67" s="426">
        <v>514431</v>
      </c>
      <c r="G67" s="426">
        <v>858800</v>
      </c>
      <c r="H67" s="426">
        <v>1021400</v>
      </c>
      <c r="I67" s="88"/>
      <c r="J67" s="88"/>
    </row>
    <row r="68" spans="1:10" x14ac:dyDescent="0.15">
      <c r="A68" s="160" t="s">
        <v>50</v>
      </c>
      <c r="B68" s="428">
        <v>782569</v>
      </c>
      <c r="C68" s="426">
        <v>28405</v>
      </c>
      <c r="D68" s="426">
        <v>29805</v>
      </c>
      <c r="E68" s="426">
        <v>130315</v>
      </c>
      <c r="F68" s="426">
        <v>2037314</v>
      </c>
      <c r="G68" s="426">
        <v>512530</v>
      </c>
      <c r="H68" s="426">
        <v>3015084</v>
      </c>
      <c r="I68" s="88"/>
      <c r="J68" s="88"/>
    </row>
    <row r="69" spans="1:10" x14ac:dyDescent="0.15">
      <c r="A69" s="161" t="s">
        <v>51</v>
      </c>
      <c r="B69" s="430">
        <v>10695471</v>
      </c>
      <c r="C69" s="431">
        <v>140117</v>
      </c>
      <c r="D69" s="431">
        <v>208797</v>
      </c>
      <c r="E69" s="431">
        <v>186833</v>
      </c>
      <c r="F69" s="431">
        <v>19861724</v>
      </c>
      <c r="G69" s="431">
        <v>12155167</v>
      </c>
      <c r="H69" s="431">
        <v>31202390</v>
      </c>
      <c r="I69" s="156"/>
      <c r="J69" s="156"/>
    </row>
    <row r="70" spans="1:10" x14ac:dyDescent="0.15">
      <c r="A70" s="157" t="s">
        <v>492</v>
      </c>
      <c r="B70" s="157"/>
      <c r="C70" s="157"/>
      <c r="D70" s="157"/>
      <c r="E70" s="157"/>
      <c r="F70" s="157"/>
      <c r="G70" s="147"/>
      <c r="H70" s="147"/>
      <c r="I70" s="147"/>
      <c r="J70" s="147"/>
    </row>
    <row r="71" spans="1:10" x14ac:dyDescent="0.15">
      <c r="A71" s="77" t="s">
        <v>216</v>
      </c>
      <c r="B71" s="88"/>
      <c r="C71" s="88"/>
      <c r="D71" s="88"/>
      <c r="E71" s="88"/>
      <c r="F71" s="88"/>
      <c r="G71" s="88"/>
      <c r="H71" s="88"/>
      <c r="I71" s="88"/>
      <c r="J71" s="88"/>
    </row>
  </sheetData>
  <mergeCells count="34">
    <mergeCell ref="C21:I21"/>
    <mergeCell ref="C22:I22"/>
    <mergeCell ref="C23:C24"/>
    <mergeCell ref="F23:F24"/>
    <mergeCell ref="B21:B24"/>
    <mergeCell ref="G23:G24"/>
    <mergeCell ref="H23:H24"/>
    <mergeCell ref="D23:D24"/>
    <mergeCell ref="E23:E24"/>
    <mergeCell ref="H2:I2"/>
    <mergeCell ref="B3:B6"/>
    <mergeCell ref="A46:A49"/>
    <mergeCell ref="C47:C49"/>
    <mergeCell ref="G47:G49"/>
    <mergeCell ref="H47:H49"/>
    <mergeCell ref="B48:B49"/>
    <mergeCell ref="E48:E49"/>
    <mergeCell ref="F48:F49"/>
    <mergeCell ref="B46:F46"/>
    <mergeCell ref="D47:F47"/>
    <mergeCell ref="D48:D49"/>
    <mergeCell ref="I23:I24"/>
    <mergeCell ref="A21:A24"/>
    <mergeCell ref="A3:A6"/>
    <mergeCell ref="C3:I3"/>
    <mergeCell ref="G12:H12"/>
    <mergeCell ref="G13:G15"/>
    <mergeCell ref="H13:H15"/>
    <mergeCell ref="E13:E15"/>
    <mergeCell ref="A12:A15"/>
    <mergeCell ref="B12:D12"/>
    <mergeCell ref="E12:F12"/>
    <mergeCell ref="C13:C15"/>
    <mergeCell ref="D13:D15"/>
  </mergeCells>
  <phoneticPr fontId="4"/>
  <pageMargins left="0.7" right="0.7" top="0.75" bottom="0.75" header="0.3" footer="0.3"/>
  <pageSetup paperSize="9"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D61"/>
  <sheetViews>
    <sheetView view="pageBreakPreview" zoomScaleNormal="80" zoomScaleSheetLayoutView="100" workbookViewId="0">
      <selection activeCell="AA27" sqref="AA27"/>
    </sheetView>
  </sheetViews>
  <sheetFormatPr defaultColWidth="9" defaultRowHeight="13.5" x14ac:dyDescent="0.15"/>
  <cols>
    <col min="1" max="1" width="10.125" style="29" customWidth="1"/>
    <col min="2" max="5" width="2.75" style="29" customWidth="1"/>
    <col min="6" max="6" width="3" style="29" customWidth="1"/>
    <col min="7" max="8" width="2.75" style="29" customWidth="1"/>
    <col min="9" max="9" width="3.75" style="29" customWidth="1"/>
    <col min="10" max="30" width="2.75" style="29" customWidth="1"/>
    <col min="31" max="16384" width="9" style="29"/>
  </cols>
  <sheetData>
    <row r="1" spans="1:30" ht="13.5" customHeight="1" thickBot="1" x14ac:dyDescent="0.2">
      <c r="A1" s="75" t="s">
        <v>52</v>
      </c>
      <c r="B1" s="76"/>
      <c r="C1" s="76"/>
      <c r="D1" s="76"/>
      <c r="E1" s="76"/>
      <c r="F1" s="76"/>
      <c r="G1" s="76"/>
      <c r="H1" s="76"/>
      <c r="I1" s="76"/>
      <c r="J1" s="76"/>
      <c r="K1" s="76"/>
      <c r="L1" s="76"/>
      <c r="M1" s="76"/>
      <c r="N1" s="76"/>
      <c r="O1" s="76"/>
      <c r="P1" s="76"/>
      <c r="Q1" s="76"/>
      <c r="R1" s="759" t="s">
        <v>53</v>
      </c>
      <c r="S1" s="759"/>
      <c r="T1" s="759"/>
      <c r="U1" s="759"/>
      <c r="V1" s="759"/>
      <c r="W1" s="759"/>
      <c r="X1" s="759"/>
      <c r="Y1" s="759"/>
      <c r="Z1" s="759"/>
      <c r="AA1" s="759"/>
      <c r="AB1" s="759"/>
      <c r="AC1" s="759"/>
      <c r="AD1" s="759"/>
    </row>
    <row r="2" spans="1:30" ht="13.5" customHeight="1" thickTop="1" x14ac:dyDescent="0.15">
      <c r="A2" s="699" t="s">
        <v>54</v>
      </c>
      <c r="B2" s="712" t="s">
        <v>55</v>
      </c>
      <c r="C2" s="712"/>
      <c r="D2" s="712"/>
      <c r="E2" s="712"/>
      <c r="F2" s="712"/>
      <c r="G2" s="712"/>
      <c r="H2" s="712"/>
      <c r="I2" s="712"/>
      <c r="J2" s="712"/>
      <c r="K2" s="712"/>
      <c r="L2" s="712"/>
      <c r="M2" s="712"/>
      <c r="N2" s="712"/>
      <c r="O2" s="712"/>
      <c r="P2" s="712"/>
      <c r="Q2" s="712" t="s">
        <v>56</v>
      </c>
      <c r="R2" s="712"/>
      <c r="S2" s="712"/>
      <c r="T2" s="712"/>
      <c r="U2" s="712"/>
      <c r="V2" s="712"/>
      <c r="W2" s="712"/>
      <c r="X2" s="712"/>
      <c r="Y2" s="712"/>
      <c r="Z2" s="712"/>
      <c r="AA2" s="712"/>
      <c r="AB2" s="712"/>
      <c r="AC2" s="712"/>
      <c r="AD2" s="608"/>
    </row>
    <row r="3" spans="1:30" ht="12.75" customHeight="1" x14ac:dyDescent="0.15">
      <c r="A3" s="700"/>
      <c r="B3" s="593" t="s">
        <v>57</v>
      </c>
      <c r="C3" s="593"/>
      <c r="D3" s="593"/>
      <c r="E3" s="593"/>
      <c r="F3" s="593"/>
      <c r="G3" s="593"/>
      <c r="H3" s="593"/>
      <c r="I3" s="593"/>
      <c r="J3" s="593" t="s">
        <v>58</v>
      </c>
      <c r="K3" s="593"/>
      <c r="L3" s="593"/>
      <c r="M3" s="593"/>
      <c r="N3" s="593"/>
      <c r="O3" s="593"/>
      <c r="P3" s="593"/>
      <c r="Q3" s="733" t="s">
        <v>59</v>
      </c>
      <c r="R3" s="734"/>
      <c r="S3" s="734"/>
      <c r="T3" s="734"/>
      <c r="U3" s="734"/>
      <c r="V3" s="734"/>
      <c r="W3" s="734"/>
      <c r="X3" s="734"/>
      <c r="Y3" s="734"/>
      <c r="Z3" s="734"/>
      <c r="AA3" s="734"/>
      <c r="AB3" s="734"/>
      <c r="AC3" s="734"/>
      <c r="AD3" s="734"/>
    </row>
    <row r="4" spans="1:30" ht="12.75" customHeight="1" x14ac:dyDescent="0.15">
      <c r="A4" s="700"/>
      <c r="B4" s="594"/>
      <c r="C4" s="594"/>
      <c r="D4" s="594"/>
      <c r="E4" s="594"/>
      <c r="F4" s="594"/>
      <c r="G4" s="594"/>
      <c r="H4" s="594"/>
      <c r="I4" s="594"/>
      <c r="J4" s="594"/>
      <c r="K4" s="594"/>
      <c r="L4" s="594"/>
      <c r="M4" s="594"/>
      <c r="N4" s="594"/>
      <c r="O4" s="594"/>
      <c r="P4" s="594"/>
      <c r="Q4" s="730" t="s">
        <v>60</v>
      </c>
      <c r="R4" s="730"/>
      <c r="S4" s="730"/>
      <c r="T4" s="730"/>
      <c r="U4" s="730"/>
      <c r="V4" s="730"/>
      <c r="W4" s="730"/>
      <c r="X4" s="730" t="s">
        <v>61</v>
      </c>
      <c r="Y4" s="730"/>
      <c r="Z4" s="730"/>
      <c r="AA4" s="730"/>
      <c r="AB4" s="730"/>
      <c r="AC4" s="730"/>
      <c r="AD4" s="733"/>
    </row>
    <row r="5" spans="1:30" ht="12.75" customHeight="1" x14ac:dyDescent="0.15">
      <c r="A5" s="701"/>
      <c r="B5" s="730" t="s">
        <v>62</v>
      </c>
      <c r="C5" s="730"/>
      <c r="D5" s="730"/>
      <c r="E5" s="730"/>
      <c r="F5" s="730" t="s">
        <v>63</v>
      </c>
      <c r="G5" s="730"/>
      <c r="H5" s="730"/>
      <c r="I5" s="730"/>
      <c r="J5" s="730" t="s">
        <v>64</v>
      </c>
      <c r="K5" s="730"/>
      <c r="L5" s="730"/>
      <c r="M5" s="730" t="s">
        <v>63</v>
      </c>
      <c r="N5" s="730"/>
      <c r="O5" s="730"/>
      <c r="P5" s="730"/>
      <c r="Q5" s="730" t="s">
        <v>64</v>
      </c>
      <c r="R5" s="730"/>
      <c r="S5" s="730"/>
      <c r="T5" s="730" t="s">
        <v>63</v>
      </c>
      <c r="U5" s="730"/>
      <c r="V5" s="730"/>
      <c r="W5" s="730"/>
      <c r="X5" s="730" t="s">
        <v>64</v>
      </c>
      <c r="Y5" s="730"/>
      <c r="Z5" s="730"/>
      <c r="AA5" s="730" t="s">
        <v>63</v>
      </c>
      <c r="AB5" s="730"/>
      <c r="AC5" s="730"/>
      <c r="AD5" s="733"/>
    </row>
    <row r="6" spans="1:30" ht="12.75" customHeight="1" x14ac:dyDescent="0.15">
      <c r="A6" s="432" t="s">
        <v>493</v>
      </c>
      <c r="B6" s="735">
        <v>2431363</v>
      </c>
      <c r="C6" s="736"/>
      <c r="D6" s="736"/>
      <c r="E6" s="736"/>
      <c r="F6" s="736">
        <v>156767142</v>
      </c>
      <c r="G6" s="736"/>
      <c r="H6" s="736"/>
      <c r="I6" s="736"/>
      <c r="J6" s="736">
        <v>702604</v>
      </c>
      <c r="K6" s="736"/>
      <c r="L6" s="736"/>
      <c r="M6" s="736">
        <v>61690276</v>
      </c>
      <c r="N6" s="736"/>
      <c r="O6" s="736"/>
      <c r="P6" s="736"/>
      <c r="Q6" s="736">
        <v>63734</v>
      </c>
      <c r="R6" s="736"/>
      <c r="S6" s="736"/>
      <c r="T6" s="736">
        <v>4810691</v>
      </c>
      <c r="U6" s="736"/>
      <c r="V6" s="736"/>
      <c r="W6" s="736"/>
      <c r="X6" s="736">
        <v>56138</v>
      </c>
      <c r="Y6" s="736"/>
      <c r="Z6" s="736"/>
      <c r="AA6" s="736">
        <v>10881758</v>
      </c>
      <c r="AB6" s="736"/>
      <c r="AC6" s="736"/>
      <c r="AD6" s="736"/>
    </row>
    <row r="7" spans="1:30" ht="12.75" customHeight="1" x14ac:dyDescent="0.15">
      <c r="A7" s="433" t="s">
        <v>378</v>
      </c>
      <c r="B7" s="735">
        <v>2430831</v>
      </c>
      <c r="C7" s="736"/>
      <c r="D7" s="736"/>
      <c r="E7" s="736"/>
      <c r="F7" s="736">
        <v>156716921</v>
      </c>
      <c r="G7" s="736"/>
      <c r="H7" s="736"/>
      <c r="I7" s="736"/>
      <c r="J7" s="736">
        <v>698399</v>
      </c>
      <c r="K7" s="736"/>
      <c r="L7" s="736"/>
      <c r="M7" s="736">
        <v>58017563</v>
      </c>
      <c r="N7" s="736"/>
      <c r="O7" s="736"/>
      <c r="P7" s="736"/>
      <c r="Q7" s="736">
        <v>63730</v>
      </c>
      <c r="R7" s="736"/>
      <c r="S7" s="736"/>
      <c r="T7" s="736">
        <v>4807690</v>
      </c>
      <c r="U7" s="736"/>
      <c r="V7" s="736"/>
      <c r="W7" s="736"/>
      <c r="X7" s="736">
        <v>53699</v>
      </c>
      <c r="Y7" s="736"/>
      <c r="Z7" s="736"/>
      <c r="AA7" s="736">
        <v>10208095</v>
      </c>
      <c r="AB7" s="736"/>
      <c r="AC7" s="736"/>
      <c r="AD7" s="736"/>
    </row>
    <row r="8" spans="1:30" ht="12.75" customHeight="1" x14ac:dyDescent="0.15">
      <c r="A8" s="432" t="s">
        <v>494</v>
      </c>
      <c r="B8" s="735">
        <v>2432040</v>
      </c>
      <c r="C8" s="736"/>
      <c r="D8" s="736"/>
      <c r="E8" s="736"/>
      <c r="F8" s="736">
        <v>156830922</v>
      </c>
      <c r="G8" s="736"/>
      <c r="H8" s="736"/>
      <c r="I8" s="736"/>
      <c r="J8" s="736">
        <v>692969</v>
      </c>
      <c r="K8" s="736"/>
      <c r="L8" s="736"/>
      <c r="M8" s="736">
        <v>54907260</v>
      </c>
      <c r="N8" s="736"/>
      <c r="O8" s="736"/>
      <c r="P8" s="736"/>
      <c r="Q8" s="736">
        <v>63730</v>
      </c>
      <c r="R8" s="736"/>
      <c r="S8" s="736"/>
      <c r="T8" s="736">
        <v>4807690</v>
      </c>
      <c r="U8" s="736"/>
      <c r="V8" s="736"/>
      <c r="W8" s="736"/>
      <c r="X8" s="736">
        <v>53804</v>
      </c>
      <c r="Y8" s="736"/>
      <c r="Z8" s="736"/>
      <c r="AA8" s="736">
        <v>9967616</v>
      </c>
      <c r="AB8" s="736"/>
      <c r="AC8" s="736"/>
      <c r="AD8" s="736"/>
    </row>
    <row r="9" spans="1:30" ht="12.75" customHeight="1" x14ac:dyDescent="0.15">
      <c r="A9" s="432" t="s">
        <v>495</v>
      </c>
      <c r="B9" s="736">
        <v>2432403</v>
      </c>
      <c r="C9" s="736"/>
      <c r="D9" s="736"/>
      <c r="E9" s="736"/>
      <c r="F9" s="736">
        <v>152961586</v>
      </c>
      <c r="G9" s="736"/>
      <c r="H9" s="736"/>
      <c r="I9" s="736"/>
      <c r="J9" s="736">
        <v>709786</v>
      </c>
      <c r="K9" s="736"/>
      <c r="L9" s="736"/>
      <c r="M9" s="736">
        <v>62845512</v>
      </c>
      <c r="N9" s="736"/>
      <c r="O9" s="736"/>
      <c r="P9" s="736"/>
      <c r="Q9" s="736">
        <v>54629</v>
      </c>
      <c r="R9" s="736"/>
      <c r="S9" s="736"/>
      <c r="T9" s="736">
        <v>4437503</v>
      </c>
      <c r="U9" s="736"/>
      <c r="V9" s="736"/>
      <c r="W9" s="736"/>
      <c r="X9" s="736">
        <v>55758</v>
      </c>
      <c r="Y9" s="736"/>
      <c r="Z9" s="736"/>
      <c r="AA9" s="736">
        <v>10560745</v>
      </c>
      <c r="AB9" s="736"/>
      <c r="AC9" s="736"/>
      <c r="AD9" s="736"/>
    </row>
    <row r="10" spans="1:30" ht="12.75" customHeight="1" x14ac:dyDescent="0.15">
      <c r="A10" s="432" t="s">
        <v>496</v>
      </c>
      <c r="B10" s="735">
        <v>2429289</v>
      </c>
      <c r="C10" s="736"/>
      <c r="D10" s="736"/>
      <c r="E10" s="736"/>
      <c r="F10" s="736">
        <v>152627382</v>
      </c>
      <c r="G10" s="736"/>
      <c r="H10" s="736"/>
      <c r="I10" s="736"/>
      <c r="J10" s="736">
        <v>705309</v>
      </c>
      <c r="K10" s="736"/>
      <c r="L10" s="736"/>
      <c r="M10" s="736">
        <v>59544677</v>
      </c>
      <c r="N10" s="736"/>
      <c r="O10" s="736"/>
      <c r="P10" s="736"/>
      <c r="Q10" s="736">
        <v>52302</v>
      </c>
      <c r="R10" s="736"/>
      <c r="S10" s="736"/>
      <c r="T10" s="736">
        <v>4190211</v>
      </c>
      <c r="U10" s="736"/>
      <c r="V10" s="736"/>
      <c r="W10" s="736"/>
      <c r="X10" s="736">
        <v>52267</v>
      </c>
      <c r="Y10" s="736"/>
      <c r="Z10" s="736"/>
      <c r="AA10" s="736">
        <v>10261798</v>
      </c>
      <c r="AB10" s="736"/>
      <c r="AC10" s="736"/>
      <c r="AD10" s="736"/>
    </row>
    <row r="11" spans="1:30" ht="12.75" customHeight="1" x14ac:dyDescent="0.15">
      <c r="A11" s="432"/>
      <c r="B11" s="741"/>
      <c r="C11" s="741"/>
      <c r="D11" s="741"/>
      <c r="E11" s="741"/>
      <c r="F11" s="741"/>
      <c r="G11" s="741"/>
      <c r="H11" s="741"/>
      <c r="I11" s="741"/>
      <c r="J11" s="741"/>
      <c r="K11" s="741"/>
      <c r="L11" s="741"/>
      <c r="M11" s="741"/>
      <c r="N11" s="741"/>
      <c r="O11" s="741"/>
      <c r="P11" s="741"/>
      <c r="Q11" s="741"/>
      <c r="R11" s="741"/>
      <c r="S11" s="741"/>
      <c r="T11" s="741"/>
      <c r="U11" s="741"/>
      <c r="V11" s="741"/>
      <c r="W11" s="741"/>
      <c r="X11" s="741"/>
      <c r="Y11" s="741"/>
      <c r="Z11" s="741"/>
      <c r="AA11" s="741"/>
      <c r="AB11" s="741"/>
      <c r="AC11" s="741"/>
      <c r="AD11" s="741"/>
    </row>
    <row r="12" spans="1:30" s="86" customFormat="1" ht="12.75" customHeight="1" x14ac:dyDescent="0.15">
      <c r="A12" s="434" t="s">
        <v>497</v>
      </c>
      <c r="B12" s="738">
        <v>2426516</v>
      </c>
      <c r="C12" s="739"/>
      <c r="D12" s="739"/>
      <c r="E12" s="739"/>
      <c r="F12" s="739">
        <v>152542673</v>
      </c>
      <c r="G12" s="739"/>
      <c r="H12" s="739"/>
      <c r="I12" s="739"/>
      <c r="J12" s="739">
        <v>705431</v>
      </c>
      <c r="K12" s="739"/>
      <c r="L12" s="739"/>
      <c r="M12" s="739">
        <v>56409527</v>
      </c>
      <c r="N12" s="739"/>
      <c r="O12" s="739"/>
      <c r="P12" s="739"/>
      <c r="Q12" s="739">
        <v>51571</v>
      </c>
      <c r="R12" s="739"/>
      <c r="S12" s="739"/>
      <c r="T12" s="739">
        <v>4106631</v>
      </c>
      <c r="U12" s="739"/>
      <c r="V12" s="739"/>
      <c r="W12" s="739"/>
      <c r="X12" s="739">
        <v>52168</v>
      </c>
      <c r="Y12" s="739"/>
      <c r="Z12" s="739"/>
      <c r="AA12" s="739">
        <v>9931190</v>
      </c>
      <c r="AB12" s="739"/>
      <c r="AC12" s="739"/>
      <c r="AD12" s="739"/>
    </row>
    <row r="13" spans="1:30" ht="11.25" customHeight="1" thickBot="1" x14ac:dyDescent="0.2">
      <c r="A13" s="132"/>
      <c r="B13" s="132"/>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row>
    <row r="14" spans="1:30" ht="13.5" customHeight="1" thickTop="1" x14ac:dyDescent="0.15">
      <c r="A14" s="688" t="s">
        <v>54</v>
      </c>
      <c r="B14" s="742" t="s">
        <v>65</v>
      </c>
      <c r="C14" s="743"/>
      <c r="D14" s="743"/>
      <c r="E14" s="743"/>
      <c r="F14" s="743"/>
      <c r="G14" s="743"/>
      <c r="H14" s="743"/>
      <c r="I14" s="743"/>
      <c r="J14" s="743"/>
      <c r="K14" s="743"/>
      <c r="L14" s="743"/>
      <c r="M14" s="743"/>
      <c r="N14" s="743"/>
      <c r="O14" s="743"/>
      <c r="P14" s="744"/>
      <c r="Q14" s="680" t="s">
        <v>66</v>
      </c>
      <c r="R14" s="681"/>
      <c r="S14" s="681"/>
      <c r="T14" s="681"/>
      <c r="U14" s="681"/>
      <c r="V14" s="681"/>
      <c r="W14" s="681"/>
      <c r="X14" s="681"/>
      <c r="Y14" s="681"/>
      <c r="Z14" s="681"/>
      <c r="AA14" s="681"/>
      <c r="AB14" s="681"/>
      <c r="AC14" s="681"/>
      <c r="AD14" s="681"/>
    </row>
    <row r="15" spans="1:30" ht="12.75" customHeight="1" x14ac:dyDescent="0.15">
      <c r="A15" s="689"/>
      <c r="B15" s="722" t="s">
        <v>67</v>
      </c>
      <c r="C15" s="723"/>
      <c r="D15" s="723"/>
      <c r="E15" s="723"/>
      <c r="F15" s="723"/>
      <c r="G15" s="723"/>
      <c r="H15" s="723"/>
      <c r="I15" s="723"/>
      <c r="J15" s="723"/>
      <c r="K15" s="723"/>
      <c r="L15" s="723"/>
      <c r="M15" s="723"/>
      <c r="N15" s="723"/>
      <c r="O15" s="723"/>
      <c r="P15" s="740"/>
      <c r="Q15" s="747" t="s">
        <v>57</v>
      </c>
      <c r="R15" s="755"/>
      <c r="S15" s="755"/>
      <c r="T15" s="755"/>
      <c r="U15" s="755"/>
      <c r="V15" s="755"/>
      <c r="W15" s="756"/>
      <c r="X15" s="746" t="s">
        <v>58</v>
      </c>
      <c r="Y15" s="746"/>
      <c r="Z15" s="746"/>
      <c r="AA15" s="746"/>
      <c r="AB15" s="746"/>
      <c r="AC15" s="746"/>
      <c r="AD15" s="747"/>
    </row>
    <row r="16" spans="1:30" ht="12.75" customHeight="1" x14ac:dyDescent="0.15">
      <c r="A16" s="689"/>
      <c r="B16" s="722" t="s">
        <v>57</v>
      </c>
      <c r="C16" s="723"/>
      <c r="D16" s="723"/>
      <c r="E16" s="723"/>
      <c r="F16" s="723"/>
      <c r="G16" s="723"/>
      <c r="H16" s="723"/>
      <c r="I16" s="740"/>
      <c r="J16" s="724" t="s">
        <v>61</v>
      </c>
      <c r="K16" s="724"/>
      <c r="L16" s="724"/>
      <c r="M16" s="724"/>
      <c r="N16" s="724"/>
      <c r="O16" s="724"/>
      <c r="P16" s="724"/>
      <c r="Q16" s="748"/>
      <c r="R16" s="757"/>
      <c r="S16" s="757"/>
      <c r="T16" s="757"/>
      <c r="U16" s="757"/>
      <c r="V16" s="757"/>
      <c r="W16" s="690"/>
      <c r="X16" s="698"/>
      <c r="Y16" s="698"/>
      <c r="Z16" s="698"/>
      <c r="AA16" s="698"/>
      <c r="AB16" s="698"/>
      <c r="AC16" s="698"/>
      <c r="AD16" s="748"/>
    </row>
    <row r="17" spans="1:30" ht="12.75" customHeight="1" x14ac:dyDescent="0.15">
      <c r="A17" s="690"/>
      <c r="B17" s="724" t="s">
        <v>62</v>
      </c>
      <c r="C17" s="724"/>
      <c r="D17" s="724"/>
      <c r="E17" s="724"/>
      <c r="F17" s="724" t="s">
        <v>63</v>
      </c>
      <c r="G17" s="724"/>
      <c r="H17" s="724"/>
      <c r="I17" s="724"/>
      <c r="J17" s="724" t="s">
        <v>64</v>
      </c>
      <c r="K17" s="724"/>
      <c r="L17" s="724"/>
      <c r="M17" s="724" t="s">
        <v>63</v>
      </c>
      <c r="N17" s="724"/>
      <c r="O17" s="724"/>
      <c r="P17" s="724"/>
      <c r="Q17" s="724" t="s">
        <v>64</v>
      </c>
      <c r="R17" s="724"/>
      <c r="S17" s="724"/>
      <c r="T17" s="724" t="s">
        <v>63</v>
      </c>
      <c r="U17" s="724"/>
      <c r="V17" s="724"/>
      <c r="W17" s="724"/>
      <c r="X17" s="724" t="s">
        <v>64</v>
      </c>
      <c r="Y17" s="724"/>
      <c r="Z17" s="724"/>
      <c r="AA17" s="724" t="s">
        <v>63</v>
      </c>
      <c r="AB17" s="724"/>
      <c r="AC17" s="724"/>
      <c r="AD17" s="722"/>
    </row>
    <row r="18" spans="1:30" ht="12.75" customHeight="1" x14ac:dyDescent="0.15">
      <c r="A18" s="432" t="s">
        <v>493</v>
      </c>
      <c r="B18" s="735">
        <v>2168566</v>
      </c>
      <c r="C18" s="736"/>
      <c r="D18" s="736"/>
      <c r="E18" s="736"/>
      <c r="F18" s="736">
        <v>138753243</v>
      </c>
      <c r="G18" s="736"/>
      <c r="H18" s="736"/>
      <c r="I18" s="736"/>
      <c r="J18" s="736">
        <v>585823</v>
      </c>
      <c r="K18" s="736"/>
      <c r="L18" s="736"/>
      <c r="M18" s="736">
        <v>43353647</v>
      </c>
      <c r="N18" s="736"/>
      <c r="O18" s="736"/>
      <c r="P18" s="736"/>
      <c r="Q18" s="736">
        <v>199063</v>
      </c>
      <c r="R18" s="736"/>
      <c r="S18" s="736"/>
      <c r="T18" s="736">
        <v>13203208</v>
      </c>
      <c r="U18" s="736"/>
      <c r="V18" s="736"/>
      <c r="W18" s="736"/>
      <c r="X18" s="736">
        <v>60643</v>
      </c>
      <c r="Y18" s="736"/>
      <c r="Z18" s="736"/>
      <c r="AA18" s="736">
        <v>7454871</v>
      </c>
      <c r="AB18" s="736"/>
      <c r="AC18" s="736"/>
      <c r="AD18" s="736"/>
    </row>
    <row r="19" spans="1:30" ht="12.75" customHeight="1" x14ac:dyDescent="0.15">
      <c r="A19" s="433" t="s">
        <v>378</v>
      </c>
      <c r="B19" s="735">
        <v>2173346</v>
      </c>
      <c r="C19" s="736"/>
      <c r="D19" s="736"/>
      <c r="E19" s="736"/>
      <c r="F19" s="736">
        <v>139245475</v>
      </c>
      <c r="G19" s="736"/>
      <c r="H19" s="736"/>
      <c r="I19" s="736"/>
      <c r="J19" s="736">
        <v>578939</v>
      </c>
      <c r="K19" s="736"/>
      <c r="L19" s="736"/>
      <c r="M19" s="736">
        <v>40886835</v>
      </c>
      <c r="N19" s="736"/>
      <c r="O19" s="736"/>
      <c r="P19" s="736"/>
      <c r="Q19" s="736">
        <v>193755</v>
      </c>
      <c r="R19" s="736"/>
      <c r="S19" s="736"/>
      <c r="T19" s="736">
        <v>12663756</v>
      </c>
      <c r="U19" s="736"/>
      <c r="V19" s="736"/>
      <c r="W19" s="736"/>
      <c r="X19" s="736">
        <v>65761</v>
      </c>
      <c r="Y19" s="736"/>
      <c r="Z19" s="736"/>
      <c r="AA19" s="736">
        <v>6922633</v>
      </c>
      <c r="AB19" s="736"/>
      <c r="AC19" s="736"/>
      <c r="AD19" s="736"/>
    </row>
    <row r="20" spans="1:30" ht="12.75" customHeight="1" x14ac:dyDescent="0.15">
      <c r="A20" s="432" t="s">
        <v>410</v>
      </c>
      <c r="B20" s="735">
        <v>2172540</v>
      </c>
      <c r="C20" s="736"/>
      <c r="D20" s="736"/>
      <c r="E20" s="736"/>
      <c r="F20" s="736">
        <v>139134564</v>
      </c>
      <c r="G20" s="736"/>
      <c r="H20" s="736"/>
      <c r="I20" s="736"/>
      <c r="J20" s="736">
        <v>579335</v>
      </c>
      <c r="K20" s="736"/>
      <c r="L20" s="736"/>
      <c r="M20" s="736">
        <v>38403379</v>
      </c>
      <c r="N20" s="736"/>
      <c r="O20" s="736"/>
      <c r="P20" s="736"/>
      <c r="Q20" s="736">
        <v>195770</v>
      </c>
      <c r="R20" s="736"/>
      <c r="S20" s="736"/>
      <c r="T20" s="736">
        <v>12888668</v>
      </c>
      <c r="U20" s="736"/>
      <c r="V20" s="736"/>
      <c r="W20" s="736"/>
      <c r="X20" s="736">
        <v>59831</v>
      </c>
      <c r="Y20" s="736"/>
      <c r="Z20" s="736"/>
      <c r="AA20" s="745">
        <v>6536265</v>
      </c>
      <c r="AB20" s="745"/>
      <c r="AC20" s="745"/>
      <c r="AD20" s="745"/>
    </row>
    <row r="21" spans="1:30" ht="12.75" customHeight="1" x14ac:dyDescent="0.15">
      <c r="A21" s="432" t="s">
        <v>495</v>
      </c>
      <c r="B21" s="736">
        <v>2184890</v>
      </c>
      <c r="C21" s="736"/>
      <c r="D21" s="736"/>
      <c r="E21" s="736"/>
      <c r="F21" s="736">
        <v>135894589</v>
      </c>
      <c r="G21" s="736"/>
      <c r="H21" s="736"/>
      <c r="I21" s="736"/>
      <c r="J21" s="736">
        <v>594197</v>
      </c>
      <c r="K21" s="736"/>
      <c r="L21" s="736"/>
      <c r="M21" s="736">
        <v>46131036</v>
      </c>
      <c r="N21" s="736"/>
      <c r="O21" s="736"/>
      <c r="P21" s="736"/>
      <c r="Q21" s="736">
        <v>192884</v>
      </c>
      <c r="R21" s="736"/>
      <c r="S21" s="736"/>
      <c r="T21" s="736">
        <v>12629494</v>
      </c>
      <c r="U21" s="736"/>
      <c r="V21" s="736"/>
      <c r="W21" s="736"/>
      <c r="X21" s="736">
        <v>59831</v>
      </c>
      <c r="Y21" s="736"/>
      <c r="Z21" s="736"/>
      <c r="AA21" s="736">
        <v>6153731</v>
      </c>
      <c r="AB21" s="736"/>
      <c r="AC21" s="736"/>
      <c r="AD21" s="736"/>
    </row>
    <row r="22" spans="1:30" ht="12.75" customHeight="1" x14ac:dyDescent="0.15">
      <c r="A22" s="432" t="s">
        <v>496</v>
      </c>
      <c r="B22" s="735">
        <v>2159759</v>
      </c>
      <c r="C22" s="736"/>
      <c r="D22" s="736"/>
      <c r="E22" s="736"/>
      <c r="F22" s="736">
        <v>134397706</v>
      </c>
      <c r="G22" s="736"/>
      <c r="H22" s="736"/>
      <c r="I22" s="736"/>
      <c r="J22" s="736">
        <v>586989</v>
      </c>
      <c r="K22" s="736"/>
      <c r="L22" s="736"/>
      <c r="M22" s="736">
        <v>43390877</v>
      </c>
      <c r="N22" s="736"/>
      <c r="O22" s="736"/>
      <c r="P22" s="736"/>
      <c r="Q22" s="736">
        <v>217229</v>
      </c>
      <c r="R22" s="736"/>
      <c r="S22" s="736"/>
      <c r="T22" s="736">
        <v>14039465</v>
      </c>
      <c r="U22" s="736"/>
      <c r="V22" s="736"/>
      <c r="W22" s="736"/>
      <c r="X22" s="736">
        <v>66053</v>
      </c>
      <c r="Y22" s="736"/>
      <c r="Z22" s="736"/>
      <c r="AA22" s="736">
        <v>5892002</v>
      </c>
      <c r="AB22" s="736"/>
      <c r="AC22" s="736"/>
      <c r="AD22" s="736"/>
    </row>
    <row r="23" spans="1:30" ht="12.75" customHeight="1" x14ac:dyDescent="0.15">
      <c r="A23" s="432"/>
      <c r="B23" s="749"/>
      <c r="C23" s="749"/>
      <c r="D23" s="749"/>
      <c r="E23" s="749"/>
      <c r="F23" s="741"/>
      <c r="G23" s="741"/>
      <c r="H23" s="741"/>
      <c r="I23" s="741"/>
      <c r="J23" s="745"/>
      <c r="K23" s="745"/>
      <c r="L23" s="745"/>
      <c r="M23" s="745"/>
      <c r="N23" s="745"/>
      <c r="O23" s="745"/>
      <c r="P23" s="745"/>
      <c r="Q23" s="745"/>
      <c r="R23" s="745"/>
      <c r="S23" s="745"/>
      <c r="T23" s="745"/>
      <c r="U23" s="745"/>
      <c r="V23" s="745"/>
      <c r="W23" s="745"/>
      <c r="X23" s="745"/>
      <c r="Y23" s="745"/>
      <c r="Z23" s="745"/>
      <c r="AA23" s="745"/>
      <c r="AB23" s="745"/>
      <c r="AC23" s="745"/>
      <c r="AD23" s="745"/>
    </row>
    <row r="24" spans="1:30" s="86" customFormat="1" ht="12.75" customHeight="1" x14ac:dyDescent="0.15">
      <c r="A24" s="434" t="s">
        <v>497</v>
      </c>
      <c r="B24" s="738">
        <v>2152449</v>
      </c>
      <c r="C24" s="739"/>
      <c r="D24" s="739"/>
      <c r="E24" s="739"/>
      <c r="F24" s="739">
        <v>134087338</v>
      </c>
      <c r="G24" s="739"/>
      <c r="H24" s="739"/>
      <c r="I24" s="739"/>
      <c r="J24" s="739">
        <v>587313</v>
      </c>
      <c r="K24" s="739"/>
      <c r="L24" s="739"/>
      <c r="M24" s="739">
        <v>40979727</v>
      </c>
      <c r="N24" s="739"/>
      <c r="O24" s="739"/>
      <c r="P24" s="739"/>
      <c r="Q24" s="739">
        <v>222496</v>
      </c>
      <c r="R24" s="739"/>
      <c r="S24" s="739"/>
      <c r="T24" s="739">
        <v>14348705</v>
      </c>
      <c r="U24" s="739"/>
      <c r="V24" s="739"/>
      <c r="W24" s="739"/>
      <c r="X24" s="739">
        <v>65951</v>
      </c>
      <c r="Y24" s="739"/>
      <c r="Z24" s="739"/>
      <c r="AA24" s="739">
        <v>5498610</v>
      </c>
      <c r="AB24" s="739"/>
      <c r="AC24" s="739"/>
      <c r="AD24" s="739"/>
    </row>
    <row r="25" spans="1:30" ht="11.25" customHeight="1" thickBot="1" x14ac:dyDescent="0.2">
      <c r="A25" s="483"/>
      <c r="B25" s="483"/>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c r="AA25" s="483"/>
      <c r="AB25" s="483"/>
      <c r="AC25" s="483"/>
      <c r="AD25" s="483"/>
    </row>
    <row r="26" spans="1:30" ht="12.75" customHeight="1" thickTop="1" x14ac:dyDescent="0.15">
      <c r="A26" s="688" t="s">
        <v>54</v>
      </c>
      <c r="B26" s="696" t="s">
        <v>68</v>
      </c>
      <c r="C26" s="696"/>
      <c r="D26" s="696"/>
      <c r="E26" s="696"/>
      <c r="F26" s="762" t="s">
        <v>320</v>
      </c>
      <c r="G26" s="763"/>
      <c r="H26" s="763"/>
      <c r="I26" s="764"/>
      <c r="J26" s="751" t="s">
        <v>69</v>
      </c>
      <c r="K26" s="752"/>
      <c r="L26" s="752"/>
      <c r="M26" s="752"/>
      <c r="N26" s="752"/>
      <c r="O26" s="752"/>
      <c r="P26" s="752"/>
      <c r="Q26" s="752"/>
      <c r="R26" s="752"/>
      <c r="S26" s="752"/>
      <c r="T26" s="752"/>
      <c r="U26" s="752"/>
      <c r="V26" s="132"/>
      <c r="W26" s="132"/>
      <c r="X26" s="132"/>
      <c r="Y26" s="132"/>
      <c r="Z26" s="132"/>
      <c r="AA26" s="132"/>
      <c r="AB26" s="132"/>
      <c r="AC26" s="132"/>
      <c r="AD26" s="132"/>
    </row>
    <row r="27" spans="1:30" ht="12.75" customHeight="1" x14ac:dyDescent="0.15">
      <c r="A27" s="689"/>
      <c r="B27" s="697"/>
      <c r="C27" s="697"/>
      <c r="D27" s="697"/>
      <c r="E27" s="697"/>
      <c r="F27" s="686"/>
      <c r="G27" s="765"/>
      <c r="H27" s="765"/>
      <c r="I27" s="766"/>
      <c r="J27" s="753"/>
      <c r="K27" s="754"/>
      <c r="L27" s="754"/>
      <c r="M27" s="754"/>
      <c r="N27" s="754"/>
      <c r="O27" s="754"/>
      <c r="P27" s="754"/>
      <c r="Q27" s="754"/>
      <c r="R27" s="754"/>
      <c r="S27" s="754"/>
      <c r="T27" s="754"/>
      <c r="U27" s="754"/>
      <c r="V27" s="132"/>
      <c r="W27" s="132"/>
      <c r="X27" s="132"/>
      <c r="Y27" s="132"/>
      <c r="Z27" s="132"/>
      <c r="AA27" s="132"/>
      <c r="AB27" s="132"/>
      <c r="AC27" s="132"/>
      <c r="AD27" s="132"/>
    </row>
    <row r="28" spans="1:30" ht="12.75" customHeight="1" x14ac:dyDescent="0.15">
      <c r="A28" s="689"/>
      <c r="B28" s="697"/>
      <c r="C28" s="697"/>
      <c r="D28" s="697"/>
      <c r="E28" s="697"/>
      <c r="F28" s="686"/>
      <c r="G28" s="765"/>
      <c r="H28" s="765"/>
      <c r="I28" s="766"/>
      <c r="J28" s="746" t="s">
        <v>70</v>
      </c>
      <c r="K28" s="746"/>
      <c r="L28" s="746"/>
      <c r="M28" s="746"/>
      <c r="N28" s="746" t="s">
        <v>71</v>
      </c>
      <c r="O28" s="746"/>
      <c r="P28" s="746"/>
      <c r="Q28" s="747"/>
      <c r="R28" s="747" t="s">
        <v>72</v>
      </c>
      <c r="S28" s="755"/>
      <c r="T28" s="755"/>
      <c r="U28" s="755"/>
      <c r="V28" s="132"/>
      <c r="W28" s="132"/>
      <c r="X28" s="132"/>
      <c r="Y28" s="132"/>
      <c r="Z28" s="132"/>
      <c r="AA28" s="132"/>
      <c r="AB28" s="132"/>
      <c r="AC28" s="132"/>
      <c r="AD28" s="132"/>
    </row>
    <row r="29" spans="1:30" ht="12.75" customHeight="1" x14ac:dyDescent="0.15">
      <c r="A29" s="690"/>
      <c r="B29" s="698"/>
      <c r="C29" s="698"/>
      <c r="D29" s="698"/>
      <c r="E29" s="698"/>
      <c r="F29" s="687"/>
      <c r="G29" s="767"/>
      <c r="H29" s="767"/>
      <c r="I29" s="768"/>
      <c r="J29" s="698"/>
      <c r="K29" s="698"/>
      <c r="L29" s="698"/>
      <c r="M29" s="698"/>
      <c r="N29" s="698"/>
      <c r="O29" s="698"/>
      <c r="P29" s="698"/>
      <c r="Q29" s="748"/>
      <c r="R29" s="748"/>
      <c r="S29" s="757"/>
      <c r="T29" s="757"/>
      <c r="U29" s="757"/>
      <c r="V29" s="132"/>
      <c r="W29" s="132"/>
      <c r="X29" s="132"/>
      <c r="Y29" s="132"/>
      <c r="Z29" s="132"/>
      <c r="AA29" s="132"/>
      <c r="AB29" s="132"/>
      <c r="AC29" s="132"/>
      <c r="AD29" s="132"/>
    </row>
    <row r="30" spans="1:30" ht="12.75" customHeight="1" x14ac:dyDescent="0.15">
      <c r="A30" s="432" t="s">
        <v>493</v>
      </c>
      <c r="B30" s="735">
        <v>142470</v>
      </c>
      <c r="C30" s="736"/>
      <c r="D30" s="736"/>
      <c r="E30" s="736"/>
      <c r="F30" s="736">
        <v>1011549</v>
      </c>
      <c r="G30" s="736"/>
      <c r="H30" s="736"/>
      <c r="I30" s="736"/>
      <c r="J30" s="736">
        <v>15167239</v>
      </c>
      <c r="K30" s="736"/>
      <c r="L30" s="736"/>
      <c r="M30" s="736"/>
      <c r="N30" s="745" t="s">
        <v>3</v>
      </c>
      <c r="O30" s="745"/>
      <c r="P30" s="745"/>
      <c r="Q30" s="745"/>
      <c r="R30" s="758">
        <v>1754190</v>
      </c>
      <c r="S30" s="758"/>
      <c r="T30" s="758"/>
      <c r="U30" s="758"/>
      <c r="V30" s="132"/>
      <c r="W30" s="132"/>
      <c r="X30" s="132"/>
      <c r="Y30" s="132"/>
      <c r="Z30" s="132"/>
      <c r="AA30" s="132"/>
      <c r="AB30" s="132"/>
      <c r="AC30" s="132"/>
      <c r="AD30" s="132"/>
    </row>
    <row r="31" spans="1:30" ht="12.75" customHeight="1" x14ac:dyDescent="0.15">
      <c r="A31" s="433" t="s">
        <v>378</v>
      </c>
      <c r="B31" s="735">
        <v>142470</v>
      </c>
      <c r="C31" s="736"/>
      <c r="D31" s="736"/>
      <c r="E31" s="736"/>
      <c r="F31" s="736">
        <v>1011549</v>
      </c>
      <c r="G31" s="736"/>
      <c r="H31" s="736"/>
      <c r="I31" s="736"/>
      <c r="J31" s="736">
        <v>16452892</v>
      </c>
      <c r="K31" s="736"/>
      <c r="L31" s="736"/>
      <c r="M31" s="736"/>
      <c r="N31" s="745" t="s">
        <v>3</v>
      </c>
      <c r="O31" s="745"/>
      <c r="P31" s="745"/>
      <c r="Q31" s="745"/>
      <c r="R31" s="758">
        <v>1659010</v>
      </c>
      <c r="S31" s="758"/>
      <c r="T31" s="758"/>
      <c r="U31" s="758"/>
      <c r="V31" s="132"/>
      <c r="W31" s="132"/>
      <c r="X31" s="132"/>
      <c r="Y31" s="132"/>
      <c r="Z31" s="132"/>
      <c r="AA31" s="132"/>
      <c r="AB31" s="132"/>
      <c r="AC31" s="132"/>
      <c r="AD31" s="132"/>
    </row>
    <row r="32" spans="1:30" ht="12.75" customHeight="1" x14ac:dyDescent="0.15">
      <c r="A32" s="432" t="s">
        <v>410</v>
      </c>
      <c r="B32" s="735">
        <v>142470</v>
      </c>
      <c r="C32" s="736"/>
      <c r="D32" s="736"/>
      <c r="E32" s="736"/>
      <c r="F32" s="736">
        <v>1006549</v>
      </c>
      <c r="G32" s="736"/>
      <c r="H32" s="736"/>
      <c r="I32" s="736"/>
      <c r="J32" s="736">
        <v>16935345</v>
      </c>
      <c r="K32" s="736"/>
      <c r="L32" s="736"/>
      <c r="M32" s="736"/>
      <c r="N32" s="745" t="s">
        <v>3</v>
      </c>
      <c r="O32" s="745"/>
      <c r="P32" s="745"/>
      <c r="Q32" s="745"/>
      <c r="R32" s="758">
        <v>1538714</v>
      </c>
      <c r="S32" s="758"/>
      <c r="T32" s="758"/>
      <c r="U32" s="758"/>
      <c r="V32" s="132"/>
      <c r="W32" s="132"/>
      <c r="X32" s="132"/>
      <c r="Y32" s="132"/>
      <c r="Z32" s="132"/>
      <c r="AA32" s="132"/>
      <c r="AB32" s="132"/>
      <c r="AC32" s="132"/>
      <c r="AD32" s="132"/>
    </row>
    <row r="33" spans="1:30" ht="12.75" customHeight="1" x14ac:dyDescent="0.15">
      <c r="A33" s="432" t="s">
        <v>498</v>
      </c>
      <c r="B33" s="736">
        <v>142570</v>
      </c>
      <c r="C33" s="736"/>
      <c r="D33" s="736"/>
      <c r="E33" s="736"/>
      <c r="F33" s="736">
        <v>1006549</v>
      </c>
      <c r="G33" s="736"/>
      <c r="H33" s="736"/>
      <c r="I33" s="736"/>
      <c r="J33" s="736">
        <v>17857022</v>
      </c>
      <c r="K33" s="736"/>
      <c r="L33" s="736"/>
      <c r="M33" s="736"/>
      <c r="N33" s="745" t="s">
        <v>3</v>
      </c>
      <c r="O33" s="745"/>
      <c r="P33" s="745"/>
      <c r="Q33" s="745"/>
      <c r="R33" s="758">
        <v>1788714</v>
      </c>
      <c r="S33" s="758"/>
      <c r="T33" s="758"/>
      <c r="U33" s="758"/>
      <c r="V33" s="132"/>
      <c r="W33" s="132"/>
      <c r="X33" s="132"/>
      <c r="Y33" s="132"/>
      <c r="Z33" s="132"/>
      <c r="AA33" s="132"/>
      <c r="AB33" s="132"/>
      <c r="AC33" s="132"/>
      <c r="AD33" s="132"/>
    </row>
    <row r="34" spans="1:30" s="39" customFormat="1" ht="12.75" customHeight="1" x14ac:dyDescent="0.15">
      <c r="A34" s="432" t="s">
        <v>496</v>
      </c>
      <c r="B34" s="735">
        <v>142570</v>
      </c>
      <c r="C34" s="736"/>
      <c r="D34" s="736"/>
      <c r="E34" s="736"/>
      <c r="F34" s="736">
        <v>1006549</v>
      </c>
      <c r="G34" s="736"/>
      <c r="H34" s="736"/>
      <c r="I34" s="736"/>
      <c r="J34" s="736">
        <v>19322670</v>
      </c>
      <c r="K34" s="736"/>
      <c r="L34" s="736"/>
      <c r="M34" s="736"/>
      <c r="N34" s="736" t="s">
        <v>220</v>
      </c>
      <c r="O34" s="736"/>
      <c r="P34" s="736"/>
      <c r="Q34" s="736"/>
      <c r="R34" s="758">
        <v>1788714</v>
      </c>
      <c r="S34" s="758"/>
      <c r="T34" s="758"/>
      <c r="U34" s="758"/>
      <c r="V34" s="132"/>
      <c r="W34" s="132"/>
      <c r="X34" s="132"/>
      <c r="Y34" s="132"/>
      <c r="Z34" s="132"/>
      <c r="AA34" s="132"/>
      <c r="AB34" s="132"/>
      <c r="AC34" s="132"/>
      <c r="AD34" s="132"/>
    </row>
    <row r="35" spans="1:30" ht="12.75" customHeight="1" x14ac:dyDescent="0.15">
      <c r="A35" s="432"/>
      <c r="B35" s="750"/>
      <c r="C35" s="741"/>
      <c r="D35" s="741"/>
      <c r="E35" s="741"/>
      <c r="F35" s="741"/>
      <c r="G35" s="741"/>
      <c r="H35" s="741"/>
      <c r="I35" s="741"/>
      <c r="J35" s="741"/>
      <c r="K35" s="741"/>
      <c r="L35" s="741"/>
      <c r="M35" s="741"/>
      <c r="N35" s="741"/>
      <c r="O35" s="741"/>
      <c r="P35" s="741"/>
      <c r="Q35" s="741"/>
      <c r="R35" s="741"/>
      <c r="S35" s="741"/>
      <c r="T35" s="741"/>
      <c r="U35" s="741"/>
      <c r="V35" s="334"/>
      <c r="W35" s="132"/>
      <c r="X35" s="132"/>
      <c r="Y35" s="132"/>
      <c r="Z35" s="132"/>
      <c r="AA35" s="132"/>
      <c r="AB35" s="132"/>
      <c r="AC35" s="132"/>
      <c r="AD35" s="132"/>
    </row>
    <row r="36" spans="1:30" s="86" customFormat="1" ht="12.75" customHeight="1" x14ac:dyDescent="0.15">
      <c r="A36" s="434" t="s">
        <v>497</v>
      </c>
      <c r="B36" s="738">
        <v>142570</v>
      </c>
      <c r="C36" s="739"/>
      <c r="D36" s="739"/>
      <c r="E36" s="739"/>
      <c r="F36" s="739">
        <v>1006549</v>
      </c>
      <c r="G36" s="739"/>
      <c r="H36" s="739"/>
      <c r="I36" s="739"/>
      <c r="J36" s="739">
        <v>21371603</v>
      </c>
      <c r="K36" s="739"/>
      <c r="L36" s="739"/>
      <c r="M36" s="739"/>
      <c r="N36" s="739" t="s">
        <v>220</v>
      </c>
      <c r="O36" s="739"/>
      <c r="P36" s="739"/>
      <c r="Q36" s="739"/>
      <c r="R36" s="760">
        <v>1788893</v>
      </c>
      <c r="S36" s="760"/>
      <c r="T36" s="760"/>
      <c r="U36" s="760"/>
      <c r="V36" s="132"/>
      <c r="W36" s="132"/>
      <c r="X36" s="132"/>
      <c r="Y36" s="132"/>
      <c r="Z36" s="132"/>
      <c r="AA36" s="132"/>
      <c r="AB36" s="132"/>
      <c r="AC36" s="132"/>
      <c r="AD36" s="132"/>
    </row>
    <row r="37" spans="1:30" ht="12.75" customHeight="1" x14ac:dyDescent="0.15">
      <c r="A37" s="437" t="s">
        <v>499</v>
      </c>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row>
    <row r="38" spans="1:30" x14ac:dyDescent="0.15">
      <c r="A38" s="435" t="s">
        <v>213</v>
      </c>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row>
    <row r="39" spans="1:30" x14ac:dyDescent="0.15">
      <c r="A39" s="438"/>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row>
    <row r="40" spans="1:30" x14ac:dyDescent="0.15">
      <c r="A40" s="439" t="s">
        <v>303</v>
      </c>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row>
    <row r="41" spans="1:30" ht="14.25" thickBot="1" x14ac:dyDescent="0.2">
      <c r="A41" s="437" t="s">
        <v>455</v>
      </c>
      <c r="B41" s="132"/>
      <c r="C41" s="132"/>
      <c r="D41" s="132"/>
      <c r="E41" s="132"/>
      <c r="F41" s="132"/>
      <c r="G41" s="132"/>
      <c r="H41" s="132"/>
      <c r="I41" s="132"/>
      <c r="J41" s="132"/>
      <c r="K41" s="132"/>
      <c r="L41" s="132"/>
      <c r="M41" s="132"/>
      <c r="N41" s="132"/>
      <c r="O41" s="132"/>
      <c r="P41" s="132"/>
      <c r="Q41" s="132"/>
      <c r="R41" s="132"/>
      <c r="S41" s="132"/>
      <c r="T41" s="132"/>
      <c r="U41" s="132"/>
      <c r="V41" s="132"/>
      <c r="W41" s="132"/>
      <c r="X41" s="721" t="s">
        <v>402</v>
      </c>
      <c r="Y41" s="721"/>
      <c r="Z41" s="721"/>
      <c r="AA41" s="721"/>
      <c r="AB41" s="721"/>
      <c r="AC41" s="721"/>
      <c r="AD41" s="132"/>
    </row>
    <row r="42" spans="1:30" ht="14.25" thickTop="1" x14ac:dyDescent="0.15">
      <c r="A42" s="688" t="s">
        <v>54</v>
      </c>
      <c r="B42" s="680" t="s">
        <v>74</v>
      </c>
      <c r="C42" s="681"/>
      <c r="D42" s="681"/>
      <c r="E42" s="681"/>
      <c r="F42" s="681"/>
      <c r="G42" s="681"/>
      <c r="H42" s="681"/>
      <c r="I42" s="694"/>
      <c r="J42" s="680" t="s">
        <v>75</v>
      </c>
      <c r="K42" s="681"/>
      <c r="L42" s="681"/>
      <c r="M42" s="681"/>
      <c r="N42" s="681"/>
      <c r="O42" s="681"/>
      <c r="P42" s="694"/>
      <c r="Q42" s="680" t="s">
        <v>76</v>
      </c>
      <c r="R42" s="681"/>
      <c r="S42" s="681"/>
      <c r="T42" s="681"/>
      <c r="U42" s="681"/>
      <c r="V42" s="681"/>
      <c r="W42" s="694"/>
      <c r="X42" s="725" t="s">
        <v>77</v>
      </c>
      <c r="Y42" s="726"/>
      <c r="Z42" s="726"/>
      <c r="AA42" s="726"/>
      <c r="AB42" s="726"/>
      <c r="AC42" s="726"/>
      <c r="AD42" s="726"/>
    </row>
    <row r="43" spans="1:30" ht="13.5" customHeight="1" x14ac:dyDescent="0.15">
      <c r="A43" s="690"/>
      <c r="B43" s="724" t="s">
        <v>78</v>
      </c>
      <c r="C43" s="724"/>
      <c r="D43" s="724"/>
      <c r="E43" s="724"/>
      <c r="F43" s="724" t="s">
        <v>295</v>
      </c>
      <c r="G43" s="724"/>
      <c r="H43" s="724"/>
      <c r="I43" s="724"/>
      <c r="J43" s="724" t="s">
        <v>79</v>
      </c>
      <c r="K43" s="724"/>
      <c r="L43" s="724"/>
      <c r="M43" s="724" t="s">
        <v>295</v>
      </c>
      <c r="N43" s="724"/>
      <c r="O43" s="724"/>
      <c r="P43" s="724"/>
      <c r="Q43" s="724" t="s">
        <v>79</v>
      </c>
      <c r="R43" s="724"/>
      <c r="S43" s="724"/>
      <c r="T43" s="724" t="s">
        <v>295</v>
      </c>
      <c r="U43" s="724"/>
      <c r="V43" s="724"/>
      <c r="W43" s="724"/>
      <c r="X43" s="724" t="s">
        <v>79</v>
      </c>
      <c r="Y43" s="724"/>
      <c r="Z43" s="724"/>
      <c r="AA43" s="722" t="s">
        <v>295</v>
      </c>
      <c r="AB43" s="723"/>
      <c r="AC43" s="723"/>
      <c r="AD43" s="723"/>
    </row>
    <row r="44" spans="1:30" ht="12.95" customHeight="1" x14ac:dyDescent="0.15">
      <c r="A44" s="436" t="s">
        <v>502</v>
      </c>
      <c r="B44" s="737">
        <v>121495</v>
      </c>
      <c r="C44" s="720"/>
      <c r="D44" s="720"/>
      <c r="E44" s="720"/>
      <c r="F44" s="720">
        <v>15017988</v>
      </c>
      <c r="G44" s="720"/>
      <c r="H44" s="720"/>
      <c r="I44" s="720"/>
      <c r="J44" s="720">
        <v>94990</v>
      </c>
      <c r="K44" s="720"/>
      <c r="L44" s="720"/>
      <c r="M44" s="720">
        <v>12278949</v>
      </c>
      <c r="N44" s="720"/>
      <c r="O44" s="720"/>
      <c r="P44" s="720"/>
      <c r="Q44" s="720">
        <v>4246</v>
      </c>
      <c r="R44" s="720"/>
      <c r="S44" s="720"/>
      <c r="T44" s="720">
        <v>596705</v>
      </c>
      <c r="U44" s="720"/>
      <c r="V44" s="720"/>
      <c r="W44" s="720"/>
      <c r="X44" s="720">
        <v>97</v>
      </c>
      <c r="Y44" s="720"/>
      <c r="Z44" s="720"/>
      <c r="AA44" s="720">
        <v>10094</v>
      </c>
      <c r="AB44" s="720"/>
      <c r="AC44" s="720"/>
      <c r="AD44" s="720"/>
    </row>
    <row r="45" spans="1:30" ht="12.75" customHeight="1" x14ac:dyDescent="0.15">
      <c r="A45" s="436" t="s">
        <v>378</v>
      </c>
      <c r="B45" s="737">
        <v>122926</v>
      </c>
      <c r="C45" s="720"/>
      <c r="D45" s="720"/>
      <c r="E45" s="720"/>
      <c r="F45" s="720">
        <v>15190401</v>
      </c>
      <c r="G45" s="720"/>
      <c r="H45" s="720"/>
      <c r="I45" s="720"/>
      <c r="J45" s="720">
        <v>96542</v>
      </c>
      <c r="K45" s="720"/>
      <c r="L45" s="720"/>
      <c r="M45" s="720">
        <v>12529843</v>
      </c>
      <c r="N45" s="720"/>
      <c r="O45" s="720"/>
      <c r="P45" s="720"/>
      <c r="Q45" s="720">
        <v>4250</v>
      </c>
      <c r="R45" s="720"/>
      <c r="S45" s="720"/>
      <c r="T45" s="720">
        <v>597859</v>
      </c>
      <c r="U45" s="720"/>
      <c r="V45" s="720"/>
      <c r="W45" s="720"/>
      <c r="X45" s="720">
        <v>95</v>
      </c>
      <c r="Y45" s="720"/>
      <c r="Z45" s="720"/>
      <c r="AA45" s="720">
        <v>9381</v>
      </c>
      <c r="AB45" s="720"/>
      <c r="AC45" s="720"/>
      <c r="AD45" s="720"/>
    </row>
    <row r="46" spans="1:30" ht="12.75" customHeight="1" x14ac:dyDescent="0.15">
      <c r="A46" s="436" t="s">
        <v>415</v>
      </c>
      <c r="B46" s="737">
        <v>123386</v>
      </c>
      <c r="C46" s="720"/>
      <c r="D46" s="720"/>
      <c r="E46" s="720"/>
      <c r="F46" s="720">
        <v>15296160</v>
      </c>
      <c r="G46" s="720"/>
      <c r="H46" s="720"/>
      <c r="I46" s="720"/>
      <c r="J46" s="720">
        <v>97371</v>
      </c>
      <c r="K46" s="720"/>
      <c r="L46" s="720"/>
      <c r="M46" s="720">
        <v>12581585</v>
      </c>
      <c r="N46" s="720"/>
      <c r="O46" s="720"/>
      <c r="P46" s="720"/>
      <c r="Q46" s="720">
        <v>4194</v>
      </c>
      <c r="R46" s="720"/>
      <c r="S46" s="720"/>
      <c r="T46" s="720">
        <v>621123</v>
      </c>
      <c r="U46" s="720"/>
      <c r="V46" s="720"/>
      <c r="W46" s="720"/>
      <c r="X46" s="720">
        <v>80</v>
      </c>
      <c r="Y46" s="720"/>
      <c r="Z46" s="720"/>
      <c r="AA46" s="720">
        <v>6730</v>
      </c>
      <c r="AB46" s="720"/>
      <c r="AC46" s="720"/>
      <c r="AD46" s="720"/>
    </row>
    <row r="47" spans="1:30" ht="12.75" customHeight="1" x14ac:dyDescent="0.15">
      <c r="A47" s="329" t="s">
        <v>495</v>
      </c>
      <c r="B47" s="727">
        <v>122994</v>
      </c>
      <c r="C47" s="715"/>
      <c r="D47" s="715"/>
      <c r="E47" s="715"/>
      <c r="F47" s="715">
        <v>14765023</v>
      </c>
      <c r="G47" s="715"/>
      <c r="H47" s="715"/>
      <c r="I47" s="715"/>
      <c r="J47" s="715">
        <v>96747</v>
      </c>
      <c r="K47" s="715"/>
      <c r="L47" s="715"/>
      <c r="M47" s="715">
        <v>12218705</v>
      </c>
      <c r="N47" s="715"/>
      <c r="O47" s="715"/>
      <c r="P47" s="715"/>
      <c r="Q47" s="715">
        <v>4485</v>
      </c>
      <c r="R47" s="715"/>
      <c r="S47" s="715"/>
      <c r="T47" s="715">
        <v>621561</v>
      </c>
      <c r="U47" s="715"/>
      <c r="V47" s="715"/>
      <c r="W47" s="715"/>
      <c r="X47" s="715">
        <v>84</v>
      </c>
      <c r="Y47" s="715"/>
      <c r="Z47" s="715"/>
      <c r="AA47" s="715">
        <v>7178</v>
      </c>
      <c r="AB47" s="715"/>
      <c r="AC47" s="715"/>
      <c r="AD47" s="715"/>
    </row>
    <row r="48" spans="1:30" ht="12.75" customHeight="1" x14ac:dyDescent="0.15">
      <c r="A48" s="329" t="s">
        <v>496</v>
      </c>
      <c r="B48" s="717">
        <v>124094</v>
      </c>
      <c r="C48" s="716"/>
      <c r="D48" s="716"/>
      <c r="E48" s="716"/>
      <c r="F48" s="716">
        <v>15241961</v>
      </c>
      <c r="G48" s="716"/>
      <c r="H48" s="716"/>
      <c r="I48" s="716"/>
      <c r="J48" s="716">
        <v>97796</v>
      </c>
      <c r="K48" s="716"/>
      <c r="L48" s="716"/>
      <c r="M48" s="716">
        <v>12433512</v>
      </c>
      <c r="N48" s="716"/>
      <c r="O48" s="716"/>
      <c r="P48" s="716"/>
      <c r="Q48" s="716">
        <v>4447</v>
      </c>
      <c r="R48" s="716"/>
      <c r="S48" s="716"/>
      <c r="T48" s="716">
        <v>786144</v>
      </c>
      <c r="U48" s="716"/>
      <c r="V48" s="716"/>
      <c r="W48" s="716"/>
      <c r="X48" s="716">
        <v>65</v>
      </c>
      <c r="Y48" s="716"/>
      <c r="Z48" s="716"/>
      <c r="AA48" s="716">
        <v>5180</v>
      </c>
      <c r="AB48" s="716"/>
      <c r="AC48" s="716"/>
      <c r="AD48" s="716"/>
    </row>
    <row r="49" spans="1:30" s="40" customFormat="1" ht="12.75" customHeight="1" x14ac:dyDescent="0.15">
      <c r="A49" s="329"/>
      <c r="B49" s="732"/>
      <c r="C49" s="719"/>
      <c r="D49" s="719"/>
      <c r="E49" s="719"/>
      <c r="F49" s="719"/>
      <c r="G49" s="719"/>
      <c r="H49" s="719"/>
      <c r="I49" s="719"/>
      <c r="J49" s="719"/>
      <c r="K49" s="719"/>
      <c r="L49" s="719"/>
      <c r="M49" s="719"/>
      <c r="N49" s="719"/>
      <c r="O49" s="719"/>
      <c r="P49" s="719"/>
      <c r="Q49" s="719"/>
      <c r="R49" s="719"/>
      <c r="S49" s="719"/>
      <c r="T49" s="719"/>
      <c r="U49" s="719"/>
      <c r="V49" s="719"/>
      <c r="W49" s="719"/>
      <c r="X49" s="719"/>
      <c r="Y49" s="719"/>
      <c r="Z49" s="719"/>
      <c r="AA49" s="719"/>
      <c r="AB49" s="719"/>
      <c r="AC49" s="719"/>
      <c r="AD49" s="719"/>
    </row>
    <row r="50" spans="1:30" ht="12.75" customHeight="1" x14ac:dyDescent="0.15">
      <c r="A50" s="330" t="s">
        <v>500</v>
      </c>
      <c r="B50" s="731">
        <v>125622</v>
      </c>
      <c r="C50" s="718"/>
      <c r="D50" s="718"/>
      <c r="E50" s="718"/>
      <c r="F50" s="718">
        <v>15621954</v>
      </c>
      <c r="G50" s="718"/>
      <c r="H50" s="718"/>
      <c r="I50" s="718"/>
      <c r="J50" s="718">
        <v>99547</v>
      </c>
      <c r="K50" s="718"/>
      <c r="L50" s="718"/>
      <c r="M50" s="718">
        <v>12875850</v>
      </c>
      <c r="N50" s="718"/>
      <c r="O50" s="718"/>
      <c r="P50" s="718"/>
      <c r="Q50" s="718">
        <v>4182</v>
      </c>
      <c r="R50" s="718"/>
      <c r="S50" s="718"/>
      <c r="T50" s="718">
        <v>624048</v>
      </c>
      <c r="U50" s="718"/>
      <c r="V50" s="718"/>
      <c r="W50" s="718"/>
      <c r="X50" s="718">
        <v>56</v>
      </c>
      <c r="Y50" s="718"/>
      <c r="Z50" s="718"/>
      <c r="AA50" s="718">
        <v>4133</v>
      </c>
      <c r="AB50" s="718"/>
      <c r="AC50" s="718"/>
      <c r="AD50" s="718"/>
    </row>
    <row r="51" spans="1:30" ht="12.75" customHeight="1" thickBot="1" x14ac:dyDescent="0.2">
      <c r="A51" s="86"/>
      <c r="B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row>
    <row r="52" spans="1:30" ht="14.45" customHeight="1" thickTop="1" x14ac:dyDescent="0.15">
      <c r="A52" s="699" t="s">
        <v>54</v>
      </c>
      <c r="B52" s="728" t="s">
        <v>80</v>
      </c>
      <c r="C52" s="729"/>
      <c r="D52" s="729"/>
      <c r="E52" s="729"/>
      <c r="F52" s="729"/>
      <c r="G52" s="729"/>
      <c r="H52" s="729"/>
      <c r="I52" s="728" t="s">
        <v>81</v>
      </c>
      <c r="J52" s="729"/>
      <c r="K52" s="729"/>
      <c r="L52" s="729"/>
      <c r="M52" s="729"/>
      <c r="N52" s="729"/>
      <c r="O52" s="729"/>
      <c r="P52" s="360"/>
      <c r="Q52" s="360"/>
      <c r="R52" s="360"/>
      <c r="S52" s="360"/>
      <c r="T52" s="360"/>
      <c r="U52" s="360"/>
      <c r="V52" s="360"/>
      <c r="W52" s="86"/>
      <c r="X52" s="86"/>
      <c r="Y52" s="86"/>
      <c r="Z52" s="86"/>
      <c r="AA52" s="86"/>
      <c r="AB52" s="86"/>
      <c r="AC52" s="86"/>
      <c r="AD52" s="86"/>
    </row>
    <row r="53" spans="1:30" ht="13.15" customHeight="1" x14ac:dyDescent="0.15">
      <c r="A53" s="701"/>
      <c r="B53" s="730" t="s">
        <v>79</v>
      </c>
      <c r="C53" s="730"/>
      <c r="D53" s="730"/>
      <c r="E53" s="730" t="s">
        <v>416</v>
      </c>
      <c r="F53" s="730"/>
      <c r="G53" s="730"/>
      <c r="H53" s="730"/>
      <c r="I53" s="730" t="s">
        <v>79</v>
      </c>
      <c r="J53" s="730"/>
      <c r="K53" s="730"/>
      <c r="L53" s="733" t="s">
        <v>416</v>
      </c>
      <c r="M53" s="734"/>
      <c r="N53" s="734"/>
      <c r="O53" s="734"/>
      <c r="P53" s="360"/>
      <c r="Q53" s="360"/>
      <c r="R53" s="360"/>
      <c r="S53" s="360"/>
      <c r="T53" s="360"/>
      <c r="U53" s="360"/>
      <c r="V53" s="360"/>
      <c r="W53" s="86"/>
      <c r="X53" s="86"/>
      <c r="Y53" s="86"/>
      <c r="Z53" s="86"/>
      <c r="AA53" s="86"/>
      <c r="AB53" s="86"/>
      <c r="AC53" s="86"/>
      <c r="AD53" s="86"/>
    </row>
    <row r="54" spans="1:30" ht="12.95" customHeight="1" x14ac:dyDescent="0.15">
      <c r="A54" s="329" t="s">
        <v>493</v>
      </c>
      <c r="B54" s="727">
        <v>20407</v>
      </c>
      <c r="C54" s="715"/>
      <c r="D54" s="715"/>
      <c r="E54" s="715">
        <v>1350975</v>
      </c>
      <c r="F54" s="715"/>
      <c r="G54" s="715"/>
      <c r="H54" s="715"/>
      <c r="I54" s="715">
        <v>1755</v>
      </c>
      <c r="J54" s="715"/>
      <c r="K54" s="715"/>
      <c r="L54" s="715">
        <v>781265</v>
      </c>
      <c r="M54" s="715"/>
      <c r="N54" s="715"/>
      <c r="O54" s="715"/>
      <c r="P54" s="121"/>
      <c r="Q54" s="121"/>
      <c r="R54" s="121"/>
      <c r="S54" s="121"/>
      <c r="T54" s="121"/>
      <c r="U54" s="121"/>
      <c r="V54" s="121"/>
      <c r="W54" s="86"/>
      <c r="X54" s="86"/>
      <c r="Y54" s="86"/>
      <c r="Z54" s="86"/>
      <c r="AA54" s="86"/>
      <c r="AB54" s="86"/>
      <c r="AC54" s="86"/>
      <c r="AD54" s="86"/>
    </row>
    <row r="55" spans="1:30" ht="12.75" customHeight="1" x14ac:dyDescent="0.15">
      <c r="A55" s="329" t="s">
        <v>378</v>
      </c>
      <c r="B55" s="727">
        <v>20437</v>
      </c>
      <c r="C55" s="715"/>
      <c r="D55" s="715"/>
      <c r="E55" s="715">
        <v>1332382</v>
      </c>
      <c r="F55" s="715"/>
      <c r="G55" s="715"/>
      <c r="H55" s="715"/>
      <c r="I55" s="715">
        <v>1602</v>
      </c>
      <c r="J55" s="715"/>
      <c r="K55" s="715"/>
      <c r="L55" s="715">
        <v>720936</v>
      </c>
      <c r="M55" s="715"/>
      <c r="N55" s="715"/>
      <c r="O55" s="715"/>
      <c r="P55" s="121"/>
      <c r="Q55" s="121"/>
      <c r="R55" s="121"/>
      <c r="S55" s="121"/>
      <c r="T55" s="121"/>
      <c r="U55" s="121"/>
      <c r="V55" s="121"/>
      <c r="W55" s="86"/>
      <c r="X55" s="86"/>
      <c r="Y55" s="86"/>
      <c r="Z55" s="86"/>
      <c r="AA55" s="86"/>
      <c r="AB55" s="86"/>
      <c r="AC55" s="86"/>
      <c r="AD55" s="86"/>
    </row>
    <row r="56" spans="1:30" ht="12.75" customHeight="1" x14ac:dyDescent="0.15">
      <c r="A56" s="329" t="s">
        <v>415</v>
      </c>
      <c r="B56" s="727">
        <v>20207</v>
      </c>
      <c r="C56" s="715"/>
      <c r="D56" s="715"/>
      <c r="E56" s="715">
        <v>1332152</v>
      </c>
      <c r="F56" s="715"/>
      <c r="G56" s="715"/>
      <c r="H56" s="715"/>
      <c r="I56" s="715">
        <v>1534</v>
      </c>
      <c r="J56" s="715"/>
      <c r="K56" s="715"/>
      <c r="L56" s="715">
        <v>754570</v>
      </c>
      <c r="M56" s="715"/>
      <c r="N56" s="715"/>
      <c r="O56" s="715"/>
      <c r="P56" s="121"/>
      <c r="Q56" s="121"/>
      <c r="R56" s="121"/>
      <c r="S56" s="121"/>
      <c r="T56" s="121"/>
      <c r="U56" s="121"/>
      <c r="V56" s="121"/>
      <c r="W56" s="86"/>
      <c r="X56" s="86"/>
      <c r="Y56" s="86"/>
      <c r="Z56" s="86"/>
      <c r="AA56" s="86"/>
      <c r="AB56" s="86"/>
      <c r="AC56" s="86"/>
      <c r="AD56" s="86"/>
    </row>
    <row r="57" spans="1:30" ht="12.75" customHeight="1" x14ac:dyDescent="0.15">
      <c r="A57" s="329" t="s">
        <v>495</v>
      </c>
      <c r="B57" s="727">
        <v>20207</v>
      </c>
      <c r="C57" s="715"/>
      <c r="D57" s="715"/>
      <c r="E57" s="715">
        <v>1324107</v>
      </c>
      <c r="F57" s="715"/>
      <c r="G57" s="715"/>
      <c r="H57" s="715"/>
      <c r="I57" s="715">
        <v>1471</v>
      </c>
      <c r="J57" s="715"/>
      <c r="K57" s="715"/>
      <c r="L57" s="715">
        <v>593472</v>
      </c>
      <c r="M57" s="715"/>
      <c r="N57" s="715"/>
      <c r="O57" s="715"/>
      <c r="P57" s="121"/>
      <c r="Q57" s="121"/>
      <c r="R57" s="121"/>
      <c r="S57" s="121"/>
      <c r="T57" s="121"/>
      <c r="U57" s="121"/>
      <c r="V57" s="121"/>
      <c r="W57" s="86"/>
      <c r="X57" s="86"/>
      <c r="Y57" s="86"/>
      <c r="Z57" s="86"/>
      <c r="AA57" s="86"/>
      <c r="AB57" s="86"/>
      <c r="AC57" s="86"/>
      <c r="AD57" s="86"/>
    </row>
    <row r="58" spans="1:30" ht="12.75" customHeight="1" x14ac:dyDescent="0.15">
      <c r="A58" s="329" t="s">
        <v>496</v>
      </c>
      <c r="B58" s="727">
        <v>20314</v>
      </c>
      <c r="C58" s="715"/>
      <c r="D58" s="715"/>
      <c r="E58" s="715">
        <v>1341235</v>
      </c>
      <c r="F58" s="715"/>
      <c r="G58" s="715"/>
      <c r="H58" s="715"/>
      <c r="I58" s="715">
        <v>1472</v>
      </c>
      <c r="J58" s="715"/>
      <c r="K58" s="715"/>
      <c r="L58" s="715">
        <v>665890</v>
      </c>
      <c r="M58" s="715"/>
      <c r="N58" s="715"/>
      <c r="O58" s="715"/>
      <c r="P58" s="122"/>
      <c r="Q58" s="122"/>
      <c r="R58" s="122"/>
      <c r="S58" s="122"/>
      <c r="T58" s="122"/>
      <c r="U58" s="122"/>
      <c r="V58" s="122"/>
      <c r="W58" s="90"/>
      <c r="X58" s="90"/>
      <c r="Y58" s="90"/>
      <c r="Z58" s="90"/>
      <c r="AA58" s="90"/>
      <c r="AB58" s="90"/>
      <c r="AC58" s="90"/>
      <c r="AD58" s="90"/>
    </row>
    <row r="59" spans="1:30" s="40" customFormat="1" ht="12.75" customHeight="1" x14ac:dyDescent="0.15">
      <c r="A59" s="329"/>
      <c r="B59" s="732"/>
      <c r="C59" s="719"/>
      <c r="D59" s="719"/>
      <c r="E59" s="719"/>
      <c r="F59" s="719"/>
      <c r="G59" s="719"/>
      <c r="H59" s="719"/>
      <c r="I59" s="719"/>
      <c r="J59" s="719"/>
      <c r="K59" s="719"/>
      <c r="L59" s="719"/>
      <c r="M59" s="719"/>
      <c r="N59" s="719"/>
      <c r="O59" s="719"/>
      <c r="P59" s="121"/>
      <c r="Q59" s="121"/>
      <c r="R59" s="121"/>
      <c r="S59" s="121"/>
      <c r="T59" s="121"/>
      <c r="U59" s="121"/>
      <c r="V59" s="121"/>
      <c r="W59" s="86"/>
      <c r="X59" s="86"/>
      <c r="Y59" s="86"/>
      <c r="Z59" s="86"/>
      <c r="AA59" s="86"/>
      <c r="AB59" s="86"/>
      <c r="AC59" s="86"/>
      <c r="AD59" s="86"/>
    </row>
    <row r="60" spans="1:30" ht="12.75" customHeight="1" x14ac:dyDescent="0.15">
      <c r="A60" s="330" t="s">
        <v>500</v>
      </c>
      <c r="B60" s="731">
        <v>20114</v>
      </c>
      <c r="C60" s="718"/>
      <c r="D60" s="718"/>
      <c r="E60" s="718">
        <v>1303715</v>
      </c>
      <c r="F60" s="718"/>
      <c r="G60" s="718"/>
      <c r="H60" s="718"/>
      <c r="I60" s="718">
        <v>1723</v>
      </c>
      <c r="J60" s="718"/>
      <c r="K60" s="718"/>
      <c r="L60" s="718">
        <v>814208</v>
      </c>
      <c r="M60" s="718"/>
      <c r="N60" s="718"/>
      <c r="O60" s="718"/>
      <c r="P60" s="123"/>
      <c r="Q60" s="123"/>
      <c r="R60" s="123"/>
      <c r="S60" s="123"/>
      <c r="T60" s="123"/>
      <c r="U60" s="123"/>
      <c r="V60" s="123"/>
      <c r="W60" s="86"/>
      <c r="X60" s="86"/>
      <c r="Y60" s="86"/>
      <c r="Z60" s="86"/>
      <c r="AA60" s="86"/>
      <c r="AB60" s="86"/>
      <c r="AC60" s="86"/>
      <c r="AD60" s="86"/>
    </row>
    <row r="61" spans="1:30" ht="12.75" customHeight="1" x14ac:dyDescent="0.15">
      <c r="A61" s="761" t="s">
        <v>417</v>
      </c>
      <c r="B61" s="761"/>
      <c r="C61" s="761"/>
      <c r="D61" s="761"/>
      <c r="E61" s="761"/>
      <c r="F61" s="761"/>
      <c r="G61" s="761"/>
      <c r="H61" s="761"/>
      <c r="I61" s="761"/>
      <c r="J61" s="761"/>
      <c r="K61" s="761"/>
      <c r="L61" s="761"/>
      <c r="M61" s="761"/>
      <c r="N61" s="761"/>
      <c r="O61" s="761"/>
      <c r="P61" s="761"/>
      <c r="Q61" s="761"/>
      <c r="R61" s="761"/>
    </row>
  </sheetData>
  <sheetProtection insertColumns="0"/>
  <mergeCells count="293">
    <mergeCell ref="A61:R61"/>
    <mergeCell ref="F26:I29"/>
    <mergeCell ref="B30:E30"/>
    <mergeCell ref="T19:W19"/>
    <mergeCell ref="T20:W20"/>
    <mergeCell ref="T22:W22"/>
    <mergeCell ref="L57:O57"/>
    <mergeCell ref="F50:I50"/>
    <mergeCell ref="M49:P49"/>
    <mergeCell ref="R30:U30"/>
    <mergeCell ref="I57:K57"/>
    <mergeCell ref="B56:D56"/>
    <mergeCell ref="E56:H56"/>
    <mergeCell ref="B57:D57"/>
    <mergeCell ref="B55:D55"/>
    <mergeCell ref="B26:E29"/>
    <mergeCell ref="J28:M29"/>
    <mergeCell ref="B24:E24"/>
    <mergeCell ref="F24:I24"/>
    <mergeCell ref="M24:P24"/>
    <mergeCell ref="M47:P47"/>
    <mergeCell ref="Q47:S47"/>
    <mergeCell ref="J47:L47"/>
    <mergeCell ref="B47:E47"/>
    <mergeCell ref="B46:E46"/>
    <mergeCell ref="J36:M36"/>
    <mergeCell ref="R1:AD1"/>
    <mergeCell ref="J33:M33"/>
    <mergeCell ref="N33:Q33"/>
    <mergeCell ref="R33:U33"/>
    <mergeCell ref="J30:M30"/>
    <mergeCell ref="AA24:AD24"/>
    <mergeCell ref="M10:P10"/>
    <mergeCell ref="AA23:AD23"/>
    <mergeCell ref="J24:L24"/>
    <mergeCell ref="J10:L10"/>
    <mergeCell ref="T10:W10"/>
    <mergeCell ref="X6:Z6"/>
    <mergeCell ref="X10:Z10"/>
    <mergeCell ref="M7:P7"/>
    <mergeCell ref="M9:P9"/>
    <mergeCell ref="T9:W9"/>
    <mergeCell ref="R36:U36"/>
    <mergeCell ref="B8:E8"/>
    <mergeCell ref="B10:E10"/>
    <mergeCell ref="F8:I8"/>
    <mergeCell ref="F10:I10"/>
    <mergeCell ref="J8:L8"/>
    <mergeCell ref="AA9:AD9"/>
    <mergeCell ref="Q9:S9"/>
    <mergeCell ref="X9:Z9"/>
    <mergeCell ref="Q10:S10"/>
    <mergeCell ref="AA21:AD21"/>
    <mergeCell ref="B43:E43"/>
    <mergeCell ref="J45:L45"/>
    <mergeCell ref="J34:M34"/>
    <mergeCell ref="N34:Q34"/>
    <mergeCell ref="B42:I42"/>
    <mergeCell ref="J44:L44"/>
    <mergeCell ref="F9:I9"/>
    <mergeCell ref="J9:L9"/>
    <mergeCell ref="B9:E9"/>
    <mergeCell ref="B22:E22"/>
    <mergeCell ref="F22:I22"/>
    <mergeCell ref="J18:L18"/>
    <mergeCell ref="J20:L20"/>
    <mergeCell ref="J22:L22"/>
    <mergeCell ref="F20:I20"/>
    <mergeCell ref="B11:E11"/>
    <mergeCell ref="B19:E19"/>
    <mergeCell ref="B33:E33"/>
    <mergeCell ref="F31:I31"/>
    <mergeCell ref="AA10:AD10"/>
    <mergeCell ref="X22:Z22"/>
    <mergeCell ref="Q18:S18"/>
    <mergeCell ref="T23:W23"/>
    <mergeCell ref="R31:U31"/>
    <mergeCell ref="X24:Z24"/>
    <mergeCell ref="AA20:AD20"/>
    <mergeCell ref="X18:Z18"/>
    <mergeCell ref="X19:Z19"/>
    <mergeCell ref="AA22:AD22"/>
    <mergeCell ref="X21:Z21"/>
    <mergeCell ref="X20:Z20"/>
    <mergeCell ref="X12:Z12"/>
    <mergeCell ref="T18:W18"/>
    <mergeCell ref="AA17:AD17"/>
    <mergeCell ref="N35:Q35"/>
    <mergeCell ref="R35:U35"/>
    <mergeCell ref="J32:M32"/>
    <mergeCell ref="J31:M31"/>
    <mergeCell ref="N28:Q29"/>
    <mergeCell ref="N30:Q30"/>
    <mergeCell ref="T24:W24"/>
    <mergeCell ref="X23:Z23"/>
    <mergeCell ref="M21:P21"/>
    <mergeCell ref="J23:L23"/>
    <mergeCell ref="M23:P23"/>
    <mergeCell ref="R34:U34"/>
    <mergeCell ref="J35:M35"/>
    <mergeCell ref="N32:Q32"/>
    <mergeCell ref="J19:L19"/>
    <mergeCell ref="M18:P18"/>
    <mergeCell ref="M20:P20"/>
    <mergeCell ref="A42:A43"/>
    <mergeCell ref="B20:E20"/>
    <mergeCell ref="B23:E23"/>
    <mergeCell ref="B35:E35"/>
    <mergeCell ref="J16:P16"/>
    <mergeCell ref="A26:A29"/>
    <mergeCell ref="J26:U27"/>
    <mergeCell ref="B36:E36"/>
    <mergeCell ref="F36:I36"/>
    <mergeCell ref="Q15:W16"/>
    <mergeCell ref="Q19:S19"/>
    <mergeCell ref="Q17:S17"/>
    <mergeCell ref="Q20:S20"/>
    <mergeCell ref="F35:I35"/>
    <mergeCell ref="R32:U32"/>
    <mergeCell ref="T17:W17"/>
    <mergeCell ref="Q21:S21"/>
    <mergeCell ref="T21:W21"/>
    <mergeCell ref="R28:U29"/>
    <mergeCell ref="B18:E18"/>
    <mergeCell ref="B31:E31"/>
    <mergeCell ref="F43:I43"/>
    <mergeCell ref="J43:L43"/>
    <mergeCell ref="N31:Q31"/>
    <mergeCell ref="F11:I11"/>
    <mergeCell ref="F18:I18"/>
    <mergeCell ref="M12:P12"/>
    <mergeCell ref="J11:L11"/>
    <mergeCell ref="F12:I12"/>
    <mergeCell ref="J12:L12"/>
    <mergeCell ref="M22:P22"/>
    <mergeCell ref="Q22:S22"/>
    <mergeCell ref="J21:L21"/>
    <mergeCell ref="Q14:AD14"/>
    <mergeCell ref="AA11:AD11"/>
    <mergeCell ref="X11:Z11"/>
    <mergeCell ref="Q12:S12"/>
    <mergeCell ref="T12:W12"/>
    <mergeCell ref="M11:P11"/>
    <mergeCell ref="AA18:AD18"/>
    <mergeCell ref="AA19:AD19"/>
    <mergeCell ref="Q23:S23"/>
    <mergeCell ref="Q24:S24"/>
    <mergeCell ref="X15:AD16"/>
    <mergeCell ref="X17:Z17"/>
    <mergeCell ref="A14:A17"/>
    <mergeCell ref="B17:E17"/>
    <mergeCell ref="F17:I17"/>
    <mergeCell ref="B16:I16"/>
    <mergeCell ref="B14:P14"/>
    <mergeCell ref="M17:P17"/>
    <mergeCell ref="B2:P2"/>
    <mergeCell ref="Q2:AD2"/>
    <mergeCell ref="A2:A5"/>
    <mergeCell ref="B3:I4"/>
    <mergeCell ref="J3:P4"/>
    <mergeCell ref="Q4:W4"/>
    <mergeCell ref="Q5:S5"/>
    <mergeCell ref="T5:W5"/>
    <mergeCell ref="B5:E5"/>
    <mergeCell ref="F5:I5"/>
    <mergeCell ref="X4:AD4"/>
    <mergeCell ref="X5:Z5"/>
    <mergeCell ref="Q3:AD3"/>
    <mergeCell ref="AA5:AD5"/>
    <mergeCell ref="J7:L7"/>
    <mergeCell ref="AA12:AD12"/>
    <mergeCell ref="Q11:S11"/>
    <mergeCell ref="T11:W11"/>
    <mergeCell ref="J5:L5"/>
    <mergeCell ref="M5:P5"/>
    <mergeCell ref="B6:E6"/>
    <mergeCell ref="M6:P6"/>
    <mergeCell ref="J6:L6"/>
    <mergeCell ref="F6:I6"/>
    <mergeCell ref="X8:Z8"/>
    <mergeCell ref="AA8:AD8"/>
    <mergeCell ref="Q7:S7"/>
    <mergeCell ref="T7:W7"/>
    <mergeCell ref="X7:Z7"/>
    <mergeCell ref="Q8:S8"/>
    <mergeCell ref="B7:E7"/>
    <mergeCell ref="F7:I7"/>
    <mergeCell ref="AA7:AD7"/>
    <mergeCell ref="Q6:S6"/>
    <mergeCell ref="T6:W6"/>
    <mergeCell ref="AA6:AD6"/>
    <mergeCell ref="M8:P8"/>
    <mergeCell ref="T8:W8"/>
    <mergeCell ref="B34:E34"/>
    <mergeCell ref="F34:I34"/>
    <mergeCell ref="F46:I46"/>
    <mergeCell ref="F44:I44"/>
    <mergeCell ref="B45:E45"/>
    <mergeCell ref="B32:E32"/>
    <mergeCell ref="F32:I32"/>
    <mergeCell ref="B44:E44"/>
    <mergeCell ref="B12:E12"/>
    <mergeCell ref="B15:P15"/>
    <mergeCell ref="J17:L17"/>
    <mergeCell ref="F19:I19"/>
    <mergeCell ref="F30:I30"/>
    <mergeCell ref="F33:I33"/>
    <mergeCell ref="M19:P19"/>
    <mergeCell ref="F23:I23"/>
    <mergeCell ref="M43:P43"/>
    <mergeCell ref="M44:P44"/>
    <mergeCell ref="M45:P45"/>
    <mergeCell ref="M46:P46"/>
    <mergeCell ref="B21:E21"/>
    <mergeCell ref="F21:I21"/>
    <mergeCell ref="N36:Q36"/>
    <mergeCell ref="J42:P42"/>
    <mergeCell ref="A52:A53"/>
    <mergeCell ref="B53:D53"/>
    <mergeCell ref="B52:H52"/>
    <mergeCell ref="M50:P50"/>
    <mergeCell ref="E53:H53"/>
    <mergeCell ref="F49:I49"/>
    <mergeCell ref="L53:O53"/>
    <mergeCell ref="B50:E50"/>
    <mergeCell ref="X49:Z49"/>
    <mergeCell ref="T49:W49"/>
    <mergeCell ref="J50:L50"/>
    <mergeCell ref="J49:L49"/>
    <mergeCell ref="B49:E49"/>
    <mergeCell ref="E59:H59"/>
    <mergeCell ref="B59:D59"/>
    <mergeCell ref="L54:O54"/>
    <mergeCell ref="Q48:S48"/>
    <mergeCell ref="F48:I48"/>
    <mergeCell ref="J48:L48"/>
    <mergeCell ref="I54:K54"/>
    <mergeCell ref="E54:H54"/>
    <mergeCell ref="B54:D54"/>
    <mergeCell ref="E57:H57"/>
    <mergeCell ref="I60:K60"/>
    <mergeCell ref="B58:D58"/>
    <mergeCell ref="E58:H58"/>
    <mergeCell ref="F47:I47"/>
    <mergeCell ref="J46:L46"/>
    <mergeCell ref="F45:I45"/>
    <mergeCell ref="X44:Z44"/>
    <mergeCell ref="X45:Z45"/>
    <mergeCell ref="E55:H55"/>
    <mergeCell ref="L55:O55"/>
    <mergeCell ref="X48:Z48"/>
    <mergeCell ref="L56:O56"/>
    <mergeCell ref="I55:K55"/>
    <mergeCell ref="I52:O52"/>
    <mergeCell ref="I53:K53"/>
    <mergeCell ref="T48:W48"/>
    <mergeCell ref="Q49:S49"/>
    <mergeCell ref="I58:K58"/>
    <mergeCell ref="L58:O58"/>
    <mergeCell ref="L60:O60"/>
    <mergeCell ref="B60:D60"/>
    <mergeCell ref="E60:H60"/>
    <mergeCell ref="I59:K59"/>
    <mergeCell ref="L59:O59"/>
    <mergeCell ref="AA44:AD44"/>
    <mergeCell ref="AA45:AD45"/>
    <mergeCell ref="AA46:AD46"/>
    <mergeCell ref="Q45:S45"/>
    <mergeCell ref="X41:AC41"/>
    <mergeCell ref="Q42:W42"/>
    <mergeCell ref="T46:W46"/>
    <mergeCell ref="Q44:S44"/>
    <mergeCell ref="T45:W45"/>
    <mergeCell ref="AA43:AD43"/>
    <mergeCell ref="Q46:S46"/>
    <mergeCell ref="T44:W44"/>
    <mergeCell ref="X43:Z43"/>
    <mergeCell ref="X42:AD42"/>
    <mergeCell ref="Q43:S43"/>
    <mergeCell ref="T43:W43"/>
    <mergeCell ref="X46:Z46"/>
    <mergeCell ref="AA47:AD47"/>
    <mergeCell ref="M48:P48"/>
    <mergeCell ref="I56:K56"/>
    <mergeCell ref="B48:E48"/>
    <mergeCell ref="Q50:S50"/>
    <mergeCell ref="T50:W50"/>
    <mergeCell ref="X50:Z50"/>
    <mergeCell ref="T47:W47"/>
    <mergeCell ref="X47:Z47"/>
    <mergeCell ref="AA48:AD48"/>
    <mergeCell ref="AA50:AD50"/>
    <mergeCell ref="AA49:AD49"/>
  </mergeCells>
  <phoneticPr fontId="3"/>
  <pageMargins left="0.39370078740157483" right="0.6692913385826772" top="0.59055118110236227" bottom="0.62992125984251968" header="0.51181102362204722" footer="0.51181102362204722"/>
  <pageSetup paperSize="9" scale="90" firstPageNumber="14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B48"/>
  <sheetViews>
    <sheetView view="pageBreakPreview" zoomScaleNormal="100" zoomScaleSheetLayoutView="100" workbookViewId="0">
      <selection sqref="A1:XFD1"/>
    </sheetView>
  </sheetViews>
  <sheetFormatPr defaultColWidth="9" defaultRowHeight="13.5" x14ac:dyDescent="0.15"/>
  <cols>
    <col min="1" max="1" width="5.5" style="86" customWidth="1"/>
    <col min="2" max="2" width="16.125" style="86" customWidth="1"/>
    <col min="3" max="5" width="2.5" style="86" customWidth="1"/>
    <col min="6" max="6" width="2.75" style="86" customWidth="1"/>
    <col min="7" max="7" width="10.625" style="86" customWidth="1"/>
    <col min="8" max="8" width="2.75" style="86" customWidth="1"/>
    <col min="9" max="9" width="2.5" style="86" customWidth="1"/>
    <col min="10" max="14" width="2.75" style="86" customWidth="1"/>
    <col min="15" max="17" width="2.5" style="86" customWidth="1"/>
    <col min="18" max="21" width="2.75" style="86" customWidth="1"/>
    <col min="22" max="24" width="2.5" style="86" customWidth="1"/>
    <col min="25" max="28" width="2.75" style="86" customWidth="1"/>
    <col min="29" max="16384" width="9" style="86"/>
  </cols>
  <sheetData>
    <row r="1" spans="1:28" ht="13.5" customHeight="1" x14ac:dyDescent="0.15">
      <c r="A1" s="75" t="s">
        <v>421</v>
      </c>
      <c r="G1" s="76"/>
      <c r="H1" s="76"/>
      <c r="I1" s="76"/>
      <c r="J1" s="76"/>
      <c r="K1" s="76"/>
      <c r="L1" s="76"/>
      <c r="M1" s="76"/>
      <c r="N1" s="76"/>
      <c r="O1" s="76"/>
      <c r="P1" s="76"/>
      <c r="Q1" s="76"/>
      <c r="R1" s="76"/>
      <c r="S1" s="76"/>
    </row>
    <row r="2" spans="1:28" ht="13.5" customHeight="1" x14ac:dyDescent="0.15">
      <c r="A2" s="317" t="s">
        <v>501</v>
      </c>
    </row>
    <row r="3" spans="1:28" ht="13.5" customHeight="1" thickBot="1" x14ac:dyDescent="0.2">
      <c r="A3" s="124"/>
      <c r="V3" s="759" t="s">
        <v>403</v>
      </c>
      <c r="W3" s="759"/>
      <c r="X3" s="759"/>
      <c r="Y3" s="759"/>
      <c r="Z3" s="759"/>
      <c r="AA3" s="759"/>
      <c r="AB3" s="759"/>
    </row>
    <row r="4" spans="1:28" s="103" customFormat="1" ht="13.5" customHeight="1" thickTop="1" x14ac:dyDescent="0.15">
      <c r="A4" s="771" t="s">
        <v>82</v>
      </c>
      <c r="B4" s="772"/>
      <c r="C4" s="803" t="s">
        <v>74</v>
      </c>
      <c r="D4" s="804"/>
      <c r="E4" s="804"/>
      <c r="F4" s="804"/>
      <c r="G4" s="804"/>
      <c r="H4" s="803" t="s">
        <v>75</v>
      </c>
      <c r="I4" s="804"/>
      <c r="J4" s="804"/>
      <c r="K4" s="804"/>
      <c r="L4" s="804"/>
      <c r="M4" s="804"/>
      <c r="N4" s="804"/>
      <c r="O4" s="803" t="s">
        <v>76</v>
      </c>
      <c r="P4" s="804"/>
      <c r="Q4" s="804"/>
      <c r="R4" s="804"/>
      <c r="S4" s="804"/>
      <c r="T4" s="804"/>
      <c r="U4" s="804"/>
      <c r="V4" s="803" t="s">
        <v>77</v>
      </c>
      <c r="W4" s="804"/>
      <c r="X4" s="804"/>
      <c r="Y4" s="804"/>
      <c r="Z4" s="804"/>
      <c r="AA4" s="804"/>
      <c r="AB4" s="804"/>
    </row>
    <row r="5" spans="1:28" s="103" customFormat="1" ht="13.5" customHeight="1" x14ac:dyDescent="0.15">
      <c r="A5" s="773"/>
      <c r="B5" s="774"/>
      <c r="C5" s="777" t="s">
        <v>79</v>
      </c>
      <c r="D5" s="778"/>
      <c r="E5" s="779"/>
      <c r="F5" s="780" t="s">
        <v>83</v>
      </c>
      <c r="G5" s="781"/>
      <c r="H5" s="777" t="s">
        <v>79</v>
      </c>
      <c r="I5" s="778"/>
      <c r="J5" s="779"/>
      <c r="K5" s="780" t="s">
        <v>83</v>
      </c>
      <c r="L5" s="788"/>
      <c r="M5" s="788"/>
      <c r="N5" s="781"/>
      <c r="O5" s="777" t="s">
        <v>79</v>
      </c>
      <c r="P5" s="778"/>
      <c r="Q5" s="779"/>
      <c r="R5" s="780" t="s">
        <v>83</v>
      </c>
      <c r="S5" s="788"/>
      <c r="T5" s="788"/>
      <c r="U5" s="781"/>
      <c r="V5" s="777" t="s">
        <v>79</v>
      </c>
      <c r="W5" s="778"/>
      <c r="X5" s="779"/>
      <c r="Y5" s="780" t="s">
        <v>83</v>
      </c>
      <c r="Z5" s="788"/>
      <c r="AA5" s="788"/>
      <c r="AB5" s="788"/>
    </row>
    <row r="6" spans="1:28" s="103" customFormat="1" ht="13.5" customHeight="1" x14ac:dyDescent="0.15">
      <c r="A6" s="775" t="s">
        <v>84</v>
      </c>
      <c r="B6" s="776"/>
      <c r="C6" s="782">
        <v>125622</v>
      </c>
      <c r="D6" s="783"/>
      <c r="E6" s="783"/>
      <c r="F6" s="783">
        <v>431381403</v>
      </c>
      <c r="G6" s="783"/>
      <c r="H6" s="783">
        <v>99547</v>
      </c>
      <c r="I6" s="783"/>
      <c r="J6" s="783"/>
      <c r="K6" s="783">
        <v>362217183</v>
      </c>
      <c r="L6" s="783"/>
      <c r="M6" s="783"/>
      <c r="N6" s="783"/>
      <c r="O6" s="783">
        <v>4182</v>
      </c>
      <c r="P6" s="783"/>
      <c r="Q6" s="783"/>
      <c r="R6" s="783">
        <v>16676837</v>
      </c>
      <c r="S6" s="783"/>
      <c r="T6" s="783"/>
      <c r="U6" s="783"/>
      <c r="V6" s="783">
        <v>56</v>
      </c>
      <c r="W6" s="783"/>
      <c r="X6" s="783"/>
      <c r="Y6" s="783">
        <v>139307</v>
      </c>
      <c r="Z6" s="783"/>
      <c r="AA6" s="783"/>
      <c r="AB6" s="783"/>
    </row>
    <row r="7" spans="1:28" s="103" customFormat="1" ht="13.5" customHeight="1" x14ac:dyDescent="0.15">
      <c r="A7" s="102"/>
      <c r="B7" s="102"/>
      <c r="C7" s="784"/>
      <c r="D7" s="785"/>
      <c r="E7" s="785"/>
      <c r="F7" s="785"/>
      <c r="G7" s="785"/>
      <c r="H7" s="785"/>
      <c r="I7" s="785"/>
      <c r="J7" s="785"/>
      <c r="K7" s="785"/>
      <c r="L7" s="785"/>
      <c r="M7" s="785"/>
      <c r="N7" s="785"/>
      <c r="O7" s="785"/>
      <c r="P7" s="785"/>
      <c r="Q7" s="785"/>
      <c r="R7" s="785"/>
      <c r="S7" s="785"/>
      <c r="T7" s="785"/>
      <c r="U7" s="785"/>
      <c r="V7" s="785"/>
      <c r="W7" s="785"/>
      <c r="X7" s="785"/>
      <c r="Y7" s="785"/>
      <c r="Z7" s="785"/>
      <c r="AA7" s="785"/>
      <c r="AB7" s="785"/>
    </row>
    <row r="8" spans="1:28" s="103" customFormat="1" ht="13.5" customHeight="1" x14ac:dyDescent="0.15">
      <c r="A8" s="798" t="s">
        <v>385</v>
      </c>
      <c r="B8" s="799"/>
      <c r="C8" s="717">
        <v>4669</v>
      </c>
      <c r="D8" s="716"/>
      <c r="E8" s="716"/>
      <c r="F8" s="716">
        <v>3248644</v>
      </c>
      <c r="G8" s="716"/>
      <c r="H8" s="716">
        <v>3011</v>
      </c>
      <c r="I8" s="716"/>
      <c r="J8" s="716"/>
      <c r="K8" s="716">
        <v>1917611</v>
      </c>
      <c r="L8" s="716"/>
      <c r="M8" s="716"/>
      <c r="N8" s="716"/>
      <c r="O8" s="716">
        <v>204</v>
      </c>
      <c r="P8" s="716"/>
      <c r="Q8" s="716"/>
      <c r="R8" s="716">
        <v>194812</v>
      </c>
      <c r="S8" s="716"/>
      <c r="T8" s="716"/>
      <c r="U8" s="716"/>
      <c r="V8" s="716">
        <v>8</v>
      </c>
      <c r="W8" s="716"/>
      <c r="X8" s="716"/>
      <c r="Y8" s="716">
        <v>7904</v>
      </c>
      <c r="Z8" s="716"/>
      <c r="AA8" s="716"/>
      <c r="AB8" s="716"/>
    </row>
    <row r="9" spans="1:28" s="103" customFormat="1" ht="13.5" customHeight="1" x14ac:dyDescent="0.15">
      <c r="A9" s="806" t="s">
        <v>386</v>
      </c>
      <c r="B9" s="807"/>
      <c r="C9" s="717">
        <v>37683</v>
      </c>
      <c r="D9" s="716"/>
      <c r="E9" s="716"/>
      <c r="F9" s="716">
        <v>54918787</v>
      </c>
      <c r="G9" s="716"/>
      <c r="H9" s="716">
        <v>23637</v>
      </c>
      <c r="I9" s="716"/>
      <c r="J9" s="716"/>
      <c r="K9" s="716">
        <v>34485719</v>
      </c>
      <c r="L9" s="716"/>
      <c r="M9" s="716"/>
      <c r="N9" s="716"/>
      <c r="O9" s="716">
        <v>1308</v>
      </c>
      <c r="P9" s="716"/>
      <c r="Q9" s="716"/>
      <c r="R9" s="716">
        <v>2054673</v>
      </c>
      <c r="S9" s="716"/>
      <c r="T9" s="716"/>
      <c r="U9" s="716"/>
      <c r="V9" s="716">
        <v>23</v>
      </c>
      <c r="W9" s="716"/>
      <c r="X9" s="716"/>
      <c r="Y9" s="716">
        <v>39626</v>
      </c>
      <c r="Z9" s="716"/>
      <c r="AA9" s="716"/>
      <c r="AB9" s="716"/>
    </row>
    <row r="10" spans="1:28" s="103" customFormat="1" ht="13.5" customHeight="1" x14ac:dyDescent="0.15">
      <c r="A10" s="806" t="s">
        <v>387</v>
      </c>
      <c r="B10" s="807"/>
      <c r="C10" s="717">
        <v>35116</v>
      </c>
      <c r="D10" s="716"/>
      <c r="E10" s="716"/>
      <c r="F10" s="716">
        <v>90774208</v>
      </c>
      <c r="G10" s="716"/>
      <c r="H10" s="716">
        <v>29644</v>
      </c>
      <c r="I10" s="716"/>
      <c r="J10" s="716"/>
      <c r="K10" s="716">
        <v>77187563</v>
      </c>
      <c r="L10" s="716"/>
      <c r="M10" s="716"/>
      <c r="N10" s="716"/>
      <c r="O10" s="716">
        <v>1019</v>
      </c>
      <c r="P10" s="716"/>
      <c r="Q10" s="716"/>
      <c r="R10" s="716">
        <v>2742774</v>
      </c>
      <c r="S10" s="716"/>
      <c r="T10" s="716"/>
      <c r="U10" s="716"/>
      <c r="V10" s="716">
        <v>12</v>
      </c>
      <c r="W10" s="716"/>
      <c r="X10" s="716"/>
      <c r="Y10" s="716">
        <v>34443</v>
      </c>
      <c r="Z10" s="716"/>
      <c r="AA10" s="716"/>
      <c r="AB10" s="716"/>
    </row>
    <row r="11" spans="1:28" s="103" customFormat="1" ht="13.5" customHeight="1" x14ac:dyDescent="0.15">
      <c r="A11" s="806" t="s">
        <v>388</v>
      </c>
      <c r="B11" s="807"/>
      <c r="C11" s="717">
        <v>21467</v>
      </c>
      <c r="D11" s="716"/>
      <c r="E11" s="716"/>
      <c r="F11" s="716">
        <v>82526715</v>
      </c>
      <c r="G11" s="716"/>
      <c r="H11" s="716">
        <v>19481</v>
      </c>
      <c r="I11" s="716"/>
      <c r="J11" s="716"/>
      <c r="K11" s="716">
        <v>75103778</v>
      </c>
      <c r="L11" s="716"/>
      <c r="M11" s="716"/>
      <c r="N11" s="716"/>
      <c r="O11" s="716">
        <v>652</v>
      </c>
      <c r="P11" s="716"/>
      <c r="Q11" s="716"/>
      <c r="R11" s="716">
        <v>2522595</v>
      </c>
      <c r="S11" s="716"/>
      <c r="T11" s="716"/>
      <c r="U11" s="716"/>
      <c r="V11" s="716">
        <v>9</v>
      </c>
      <c r="W11" s="716"/>
      <c r="X11" s="716"/>
      <c r="Y11" s="716">
        <v>31927</v>
      </c>
      <c r="Z11" s="716"/>
      <c r="AA11" s="716"/>
      <c r="AB11" s="716"/>
    </row>
    <row r="12" spans="1:28" s="103" customFormat="1" ht="13.5" customHeight="1" x14ac:dyDescent="0.15">
      <c r="A12" s="806" t="s">
        <v>389</v>
      </c>
      <c r="B12" s="807"/>
      <c r="C12" s="717">
        <v>11178</v>
      </c>
      <c r="D12" s="716"/>
      <c r="E12" s="716"/>
      <c r="F12" s="716">
        <v>57635129</v>
      </c>
      <c r="G12" s="716"/>
      <c r="H12" s="716">
        <v>10216</v>
      </c>
      <c r="I12" s="716"/>
      <c r="J12" s="716"/>
      <c r="K12" s="716">
        <v>52963667</v>
      </c>
      <c r="L12" s="716"/>
      <c r="M12" s="716"/>
      <c r="N12" s="716"/>
      <c r="O12" s="716">
        <v>356</v>
      </c>
      <c r="P12" s="716"/>
      <c r="Q12" s="716"/>
      <c r="R12" s="716">
        <v>1724758</v>
      </c>
      <c r="S12" s="716"/>
      <c r="T12" s="716"/>
      <c r="U12" s="716"/>
      <c r="V12" s="716">
        <v>2</v>
      </c>
      <c r="W12" s="716"/>
      <c r="X12" s="716"/>
      <c r="Y12" s="716">
        <v>10981</v>
      </c>
      <c r="Z12" s="716"/>
      <c r="AA12" s="716"/>
      <c r="AB12" s="716"/>
    </row>
    <row r="13" spans="1:28" s="103" customFormat="1" ht="13.5" customHeight="1" x14ac:dyDescent="0.15">
      <c r="A13" s="365"/>
      <c r="B13" s="365"/>
      <c r="C13" s="717"/>
      <c r="D13" s="716"/>
      <c r="E13" s="716"/>
      <c r="F13" s="716"/>
      <c r="G13" s="716"/>
      <c r="H13" s="785"/>
      <c r="I13" s="785"/>
      <c r="J13" s="785"/>
      <c r="K13" s="785"/>
      <c r="L13" s="785"/>
      <c r="M13" s="785"/>
      <c r="N13" s="785"/>
      <c r="O13" s="785"/>
      <c r="P13" s="785"/>
      <c r="Q13" s="785"/>
      <c r="R13" s="785"/>
      <c r="S13" s="785"/>
      <c r="T13" s="785"/>
      <c r="U13" s="785"/>
      <c r="V13" s="785"/>
      <c r="W13" s="785"/>
      <c r="X13" s="785"/>
      <c r="Y13" s="785"/>
      <c r="Z13" s="785"/>
      <c r="AA13" s="785"/>
      <c r="AB13" s="785"/>
    </row>
    <row r="14" spans="1:28" s="103" customFormat="1" ht="13.5" customHeight="1" x14ac:dyDescent="0.15">
      <c r="A14" s="806" t="s">
        <v>390</v>
      </c>
      <c r="B14" s="807"/>
      <c r="C14" s="717">
        <v>8263</v>
      </c>
      <c r="D14" s="716"/>
      <c r="E14" s="716"/>
      <c r="F14" s="716">
        <v>54632829</v>
      </c>
      <c r="G14" s="716"/>
      <c r="H14" s="716">
        <v>7538</v>
      </c>
      <c r="I14" s="716"/>
      <c r="J14" s="716"/>
      <c r="K14" s="716">
        <v>50115673</v>
      </c>
      <c r="L14" s="716"/>
      <c r="M14" s="716"/>
      <c r="N14" s="716"/>
      <c r="O14" s="716">
        <v>274</v>
      </c>
      <c r="P14" s="716"/>
      <c r="Q14" s="716"/>
      <c r="R14" s="716">
        <v>1722611</v>
      </c>
      <c r="S14" s="716"/>
      <c r="T14" s="716"/>
      <c r="U14" s="716"/>
      <c r="V14" s="716">
        <v>1</v>
      </c>
      <c r="W14" s="716"/>
      <c r="X14" s="716"/>
      <c r="Y14" s="716">
        <v>5910</v>
      </c>
      <c r="Z14" s="716"/>
      <c r="AA14" s="716"/>
      <c r="AB14" s="716"/>
    </row>
    <row r="15" spans="1:28" s="103" customFormat="1" ht="13.5" customHeight="1" x14ac:dyDescent="0.15">
      <c r="A15" s="806" t="s">
        <v>391</v>
      </c>
      <c r="B15" s="807"/>
      <c r="C15" s="717">
        <v>2960</v>
      </c>
      <c r="D15" s="716"/>
      <c r="E15" s="716"/>
      <c r="F15" s="716">
        <v>24538829</v>
      </c>
      <c r="G15" s="716"/>
      <c r="H15" s="716">
        <v>2593</v>
      </c>
      <c r="I15" s="716"/>
      <c r="J15" s="716"/>
      <c r="K15" s="716">
        <v>21648024</v>
      </c>
      <c r="L15" s="716"/>
      <c r="M15" s="716"/>
      <c r="N15" s="716"/>
      <c r="O15" s="716">
        <v>120</v>
      </c>
      <c r="P15" s="716"/>
      <c r="Q15" s="716"/>
      <c r="R15" s="716">
        <v>949130</v>
      </c>
      <c r="S15" s="716"/>
      <c r="T15" s="716"/>
      <c r="U15" s="716"/>
      <c r="V15" s="716">
        <v>0</v>
      </c>
      <c r="W15" s="716"/>
      <c r="X15" s="716"/>
      <c r="Y15" s="716">
        <v>0</v>
      </c>
      <c r="Z15" s="716"/>
      <c r="AA15" s="716"/>
      <c r="AB15" s="716"/>
    </row>
    <row r="16" spans="1:28" s="103" customFormat="1" ht="13.5" customHeight="1" x14ac:dyDescent="0.15">
      <c r="A16" s="806" t="s">
        <v>392</v>
      </c>
      <c r="B16" s="807"/>
      <c r="C16" s="717">
        <v>2381</v>
      </c>
      <c r="D16" s="716"/>
      <c r="E16" s="716"/>
      <c r="F16" s="716">
        <v>24890085</v>
      </c>
      <c r="G16" s="716"/>
      <c r="H16" s="716">
        <v>2012</v>
      </c>
      <c r="I16" s="716"/>
      <c r="J16" s="716"/>
      <c r="K16" s="716">
        <v>21177672</v>
      </c>
      <c r="L16" s="716"/>
      <c r="M16" s="716"/>
      <c r="N16" s="716"/>
      <c r="O16" s="716">
        <v>100</v>
      </c>
      <c r="P16" s="716"/>
      <c r="Q16" s="716"/>
      <c r="R16" s="716">
        <v>1020065</v>
      </c>
      <c r="S16" s="716"/>
      <c r="T16" s="716"/>
      <c r="U16" s="716"/>
      <c r="V16" s="716">
        <v>1</v>
      </c>
      <c r="W16" s="716"/>
      <c r="X16" s="716"/>
      <c r="Y16" s="716">
        <v>8516</v>
      </c>
      <c r="Z16" s="716"/>
      <c r="AA16" s="716"/>
      <c r="AB16" s="716"/>
    </row>
    <row r="17" spans="1:28" s="103" customFormat="1" ht="12" customHeight="1" x14ac:dyDescent="0.15">
      <c r="A17" s="808" t="s">
        <v>393</v>
      </c>
      <c r="B17" s="809"/>
      <c r="C17" s="787">
        <v>1905</v>
      </c>
      <c r="D17" s="786"/>
      <c r="E17" s="786"/>
      <c r="F17" s="786">
        <v>38216177</v>
      </c>
      <c r="G17" s="786"/>
      <c r="H17" s="786">
        <v>1415</v>
      </c>
      <c r="I17" s="786"/>
      <c r="J17" s="786"/>
      <c r="K17" s="786">
        <v>27617476</v>
      </c>
      <c r="L17" s="786"/>
      <c r="M17" s="786"/>
      <c r="N17" s="786"/>
      <c r="O17" s="786">
        <v>149</v>
      </c>
      <c r="P17" s="786"/>
      <c r="Q17" s="786"/>
      <c r="R17" s="786">
        <v>3745419</v>
      </c>
      <c r="S17" s="786"/>
      <c r="T17" s="786"/>
      <c r="U17" s="786"/>
      <c r="V17" s="786">
        <v>0</v>
      </c>
      <c r="W17" s="786"/>
      <c r="X17" s="786"/>
      <c r="Y17" s="786">
        <v>0</v>
      </c>
      <c r="Z17" s="786"/>
      <c r="AA17" s="786"/>
      <c r="AB17" s="786"/>
    </row>
    <row r="18" spans="1:28" s="103" customFormat="1" ht="13.5" customHeight="1" thickBot="1" x14ac:dyDescent="0.2">
      <c r="C18" s="368"/>
      <c r="D18" s="368"/>
      <c r="E18" s="368"/>
      <c r="F18" s="769"/>
      <c r="G18" s="769"/>
      <c r="H18" s="368"/>
      <c r="I18" s="368"/>
      <c r="J18" s="368"/>
      <c r="K18" s="368"/>
      <c r="L18" s="368"/>
      <c r="M18" s="368"/>
      <c r="N18" s="368"/>
      <c r="O18" s="104"/>
      <c r="P18" s="104"/>
      <c r="Q18" s="104"/>
      <c r="R18" s="104"/>
      <c r="S18" s="104"/>
      <c r="T18" s="104"/>
      <c r="U18" s="104"/>
      <c r="V18" s="104"/>
      <c r="W18" s="104"/>
      <c r="X18" s="104"/>
      <c r="Y18" s="104"/>
      <c r="Z18" s="104"/>
      <c r="AA18" s="104"/>
      <c r="AB18" s="104"/>
    </row>
    <row r="19" spans="1:28" s="103" customFormat="1" ht="13.5" customHeight="1" thickTop="1" x14ac:dyDescent="0.15">
      <c r="A19" s="794" t="s">
        <v>82</v>
      </c>
      <c r="B19" s="795"/>
      <c r="C19" s="803" t="s">
        <v>80</v>
      </c>
      <c r="D19" s="804"/>
      <c r="E19" s="804"/>
      <c r="F19" s="804"/>
      <c r="G19" s="805"/>
      <c r="H19" s="803" t="s">
        <v>81</v>
      </c>
      <c r="I19" s="804"/>
      <c r="J19" s="804"/>
      <c r="K19" s="804"/>
      <c r="L19" s="804"/>
      <c r="M19" s="804"/>
      <c r="N19" s="804"/>
      <c r="V19" s="366"/>
      <c r="W19" s="366"/>
      <c r="X19" s="366"/>
      <c r="Y19" s="105"/>
      <c r="Z19" s="105"/>
      <c r="AA19" s="105"/>
      <c r="AB19" s="105"/>
    </row>
    <row r="20" spans="1:28" s="103" customFormat="1" ht="13.5" customHeight="1" x14ac:dyDescent="0.15">
      <c r="A20" s="796"/>
      <c r="B20" s="797"/>
      <c r="C20" s="777" t="s">
        <v>79</v>
      </c>
      <c r="D20" s="778"/>
      <c r="E20" s="779"/>
      <c r="F20" s="777" t="s">
        <v>83</v>
      </c>
      <c r="G20" s="779"/>
      <c r="H20" s="777" t="s">
        <v>79</v>
      </c>
      <c r="I20" s="778"/>
      <c r="J20" s="779"/>
      <c r="K20" s="780" t="s">
        <v>83</v>
      </c>
      <c r="L20" s="788"/>
      <c r="M20" s="788"/>
      <c r="N20" s="788"/>
      <c r="V20" s="366"/>
      <c r="W20" s="366"/>
      <c r="X20" s="366"/>
      <c r="Y20" s="105"/>
      <c r="Z20" s="105"/>
      <c r="AA20" s="105"/>
      <c r="AB20" s="105"/>
    </row>
    <row r="21" spans="1:28" s="103" customFormat="1" ht="13.5" customHeight="1" x14ac:dyDescent="0.15">
      <c r="A21" s="775" t="s">
        <v>84</v>
      </c>
      <c r="B21" s="775"/>
      <c r="C21" s="782">
        <v>20114</v>
      </c>
      <c r="D21" s="783"/>
      <c r="E21" s="783"/>
      <c r="F21" s="791">
        <v>43484615</v>
      </c>
      <c r="G21" s="791"/>
      <c r="H21" s="783">
        <v>1723</v>
      </c>
      <c r="I21" s="783"/>
      <c r="J21" s="783"/>
      <c r="K21" s="783">
        <v>8863461</v>
      </c>
      <c r="L21" s="783"/>
      <c r="M21" s="783"/>
      <c r="N21" s="783"/>
      <c r="V21" s="366"/>
      <c r="W21" s="366"/>
      <c r="X21" s="366"/>
      <c r="Y21" s="105"/>
      <c r="Z21" s="105"/>
      <c r="AA21" s="105"/>
      <c r="AB21" s="105"/>
    </row>
    <row r="22" spans="1:28" s="103" customFormat="1" ht="13.5" customHeight="1" x14ac:dyDescent="0.15">
      <c r="A22" s="102"/>
      <c r="B22" s="102"/>
      <c r="C22" s="792"/>
      <c r="D22" s="793"/>
      <c r="E22" s="793"/>
      <c r="F22" s="793"/>
      <c r="G22" s="793"/>
      <c r="H22" s="793"/>
      <c r="I22" s="793"/>
      <c r="J22" s="793"/>
      <c r="K22" s="793"/>
      <c r="L22" s="793"/>
      <c r="M22" s="793"/>
      <c r="N22" s="793"/>
      <c r="V22" s="366"/>
      <c r="W22" s="366"/>
      <c r="X22" s="366"/>
      <c r="Y22" s="105"/>
      <c r="Z22" s="105"/>
      <c r="AA22" s="105"/>
      <c r="AB22" s="105"/>
    </row>
    <row r="23" spans="1:28" s="103" customFormat="1" ht="13.5" customHeight="1" x14ac:dyDescent="0.15">
      <c r="A23" s="798" t="s">
        <v>385</v>
      </c>
      <c r="B23" s="799"/>
      <c r="C23" s="789">
        <v>1114</v>
      </c>
      <c r="D23" s="790"/>
      <c r="E23" s="790"/>
      <c r="F23" s="790">
        <v>1021442</v>
      </c>
      <c r="G23" s="790"/>
      <c r="H23" s="790">
        <v>332</v>
      </c>
      <c r="I23" s="790"/>
      <c r="J23" s="790"/>
      <c r="K23" s="790">
        <v>106875</v>
      </c>
      <c r="L23" s="790"/>
      <c r="M23" s="790"/>
      <c r="N23" s="790"/>
      <c r="V23" s="366"/>
      <c r="W23" s="366"/>
      <c r="X23" s="366"/>
      <c r="Y23" s="105"/>
      <c r="Z23" s="105"/>
      <c r="AA23" s="105"/>
      <c r="AB23" s="105"/>
    </row>
    <row r="24" spans="1:28" s="103" customFormat="1" ht="13.5" customHeight="1" x14ac:dyDescent="0.15">
      <c r="A24" s="806" t="s">
        <v>386</v>
      </c>
      <c r="B24" s="807"/>
      <c r="C24" s="789">
        <v>12426</v>
      </c>
      <c r="D24" s="790"/>
      <c r="E24" s="790"/>
      <c r="F24" s="790">
        <v>17888554</v>
      </c>
      <c r="G24" s="790"/>
      <c r="H24" s="790">
        <v>289</v>
      </c>
      <c r="I24" s="790"/>
      <c r="J24" s="790"/>
      <c r="K24" s="790">
        <v>450215</v>
      </c>
      <c r="L24" s="790"/>
      <c r="M24" s="790"/>
      <c r="N24" s="790"/>
      <c r="V24" s="366"/>
      <c r="W24" s="366"/>
      <c r="X24" s="366"/>
      <c r="Y24" s="105"/>
      <c r="Z24" s="105"/>
      <c r="AA24" s="105"/>
      <c r="AB24" s="105"/>
    </row>
    <row r="25" spans="1:28" s="103" customFormat="1" ht="13.5" customHeight="1" x14ac:dyDescent="0.15">
      <c r="A25" s="806" t="s">
        <v>387</v>
      </c>
      <c r="B25" s="807"/>
      <c r="C25" s="789">
        <v>4160</v>
      </c>
      <c r="D25" s="790"/>
      <c r="E25" s="790"/>
      <c r="F25" s="790">
        <v>10068930</v>
      </c>
      <c r="G25" s="790"/>
      <c r="H25" s="790">
        <v>281</v>
      </c>
      <c r="I25" s="790"/>
      <c r="J25" s="790"/>
      <c r="K25" s="790">
        <v>740498</v>
      </c>
      <c r="L25" s="790"/>
      <c r="M25" s="790"/>
      <c r="N25" s="790"/>
      <c r="V25" s="366"/>
      <c r="W25" s="366"/>
      <c r="X25" s="366"/>
      <c r="Y25" s="105"/>
      <c r="Z25" s="105"/>
      <c r="AA25" s="105"/>
      <c r="AB25" s="105"/>
    </row>
    <row r="26" spans="1:28" s="103" customFormat="1" ht="13.5" customHeight="1" x14ac:dyDescent="0.15">
      <c r="A26" s="806" t="s">
        <v>388</v>
      </c>
      <c r="B26" s="807"/>
      <c r="C26" s="789">
        <v>1133</v>
      </c>
      <c r="D26" s="790"/>
      <c r="E26" s="790"/>
      <c r="F26" s="790">
        <v>4119921</v>
      </c>
      <c r="G26" s="790"/>
      <c r="H26" s="790">
        <v>192</v>
      </c>
      <c r="I26" s="790"/>
      <c r="J26" s="790"/>
      <c r="K26" s="790">
        <v>748494</v>
      </c>
      <c r="L26" s="790"/>
      <c r="M26" s="790"/>
      <c r="N26" s="790"/>
      <c r="V26" s="366"/>
      <c r="W26" s="366"/>
      <c r="X26" s="366"/>
      <c r="Y26" s="105"/>
      <c r="Z26" s="105"/>
      <c r="AA26" s="105"/>
      <c r="AB26" s="105"/>
    </row>
    <row r="27" spans="1:28" s="103" customFormat="1" ht="13.5" customHeight="1" x14ac:dyDescent="0.15">
      <c r="A27" s="806" t="s">
        <v>389</v>
      </c>
      <c r="B27" s="807"/>
      <c r="C27" s="789">
        <v>465</v>
      </c>
      <c r="D27" s="790"/>
      <c r="E27" s="790"/>
      <c r="F27" s="790">
        <v>2241581</v>
      </c>
      <c r="G27" s="790"/>
      <c r="H27" s="790">
        <v>139</v>
      </c>
      <c r="I27" s="790"/>
      <c r="J27" s="790"/>
      <c r="K27" s="790">
        <v>694142</v>
      </c>
      <c r="L27" s="790"/>
      <c r="M27" s="790"/>
      <c r="N27" s="790"/>
      <c r="V27" s="366"/>
      <c r="W27" s="366"/>
      <c r="X27" s="366"/>
      <c r="Y27" s="105"/>
      <c r="Z27" s="105"/>
      <c r="AA27" s="105"/>
      <c r="AB27" s="105"/>
    </row>
    <row r="28" spans="1:28" s="103" customFormat="1" ht="13.5" customHeight="1" x14ac:dyDescent="0.15">
      <c r="A28" s="365"/>
      <c r="B28" s="365"/>
      <c r="C28" s="792"/>
      <c r="D28" s="793"/>
      <c r="E28" s="793"/>
      <c r="F28" s="793"/>
      <c r="G28" s="793"/>
      <c r="H28" s="793"/>
      <c r="I28" s="793"/>
      <c r="J28" s="793"/>
      <c r="K28" s="793"/>
      <c r="L28" s="793"/>
      <c r="M28" s="793"/>
      <c r="N28" s="793"/>
      <c r="V28" s="366"/>
      <c r="W28" s="366"/>
      <c r="X28" s="366"/>
      <c r="Y28" s="105"/>
      <c r="Z28" s="105"/>
      <c r="AA28" s="105"/>
      <c r="AB28" s="105"/>
    </row>
    <row r="29" spans="1:28" s="103" customFormat="1" ht="13.5" customHeight="1" x14ac:dyDescent="0.15">
      <c r="A29" s="806" t="s">
        <v>390</v>
      </c>
      <c r="B29" s="807"/>
      <c r="C29" s="789">
        <v>305</v>
      </c>
      <c r="D29" s="790"/>
      <c r="E29" s="790"/>
      <c r="F29" s="790">
        <v>1865182</v>
      </c>
      <c r="G29" s="790"/>
      <c r="H29" s="790">
        <v>145</v>
      </c>
      <c r="I29" s="790"/>
      <c r="J29" s="790"/>
      <c r="K29" s="790">
        <v>923453</v>
      </c>
      <c r="L29" s="790"/>
      <c r="M29" s="790"/>
      <c r="N29" s="790"/>
      <c r="V29" s="366"/>
      <c r="W29" s="366"/>
      <c r="X29" s="366"/>
      <c r="Y29" s="105"/>
      <c r="Z29" s="105"/>
      <c r="AA29" s="105"/>
      <c r="AB29" s="105"/>
    </row>
    <row r="30" spans="1:28" s="103" customFormat="1" ht="13.5" customHeight="1" x14ac:dyDescent="0.15">
      <c r="A30" s="806" t="s">
        <v>391</v>
      </c>
      <c r="B30" s="807"/>
      <c r="C30" s="789">
        <v>154</v>
      </c>
      <c r="D30" s="790"/>
      <c r="E30" s="790"/>
      <c r="F30" s="790">
        <v>1189638</v>
      </c>
      <c r="G30" s="790"/>
      <c r="H30" s="790">
        <v>93</v>
      </c>
      <c r="I30" s="790"/>
      <c r="J30" s="790"/>
      <c r="K30" s="790">
        <v>752037</v>
      </c>
      <c r="L30" s="790"/>
      <c r="M30" s="790"/>
      <c r="N30" s="790"/>
      <c r="V30" s="366"/>
      <c r="W30" s="366"/>
      <c r="X30" s="366"/>
      <c r="Y30" s="105"/>
      <c r="Z30" s="105"/>
      <c r="AA30" s="105"/>
      <c r="AB30" s="105"/>
    </row>
    <row r="31" spans="1:28" s="103" customFormat="1" ht="13.5" customHeight="1" x14ac:dyDescent="0.15">
      <c r="A31" s="806" t="s">
        <v>392</v>
      </c>
      <c r="B31" s="807"/>
      <c r="C31" s="789">
        <v>169</v>
      </c>
      <c r="D31" s="790"/>
      <c r="E31" s="790"/>
      <c r="F31" s="790">
        <v>1655487</v>
      </c>
      <c r="G31" s="790"/>
      <c r="H31" s="790">
        <v>99</v>
      </c>
      <c r="I31" s="790"/>
      <c r="J31" s="790"/>
      <c r="K31" s="790">
        <v>1028345</v>
      </c>
      <c r="L31" s="790"/>
      <c r="M31" s="790"/>
      <c r="N31" s="790"/>
      <c r="V31" s="366"/>
      <c r="W31" s="366"/>
      <c r="X31" s="366"/>
      <c r="Y31" s="105"/>
      <c r="Z31" s="105"/>
      <c r="AA31" s="105"/>
      <c r="AB31" s="105"/>
    </row>
    <row r="32" spans="1:28" s="103" customFormat="1" ht="13.5" customHeight="1" x14ac:dyDescent="0.15">
      <c r="A32" s="808" t="s">
        <v>393</v>
      </c>
      <c r="B32" s="809"/>
      <c r="C32" s="801">
        <v>188</v>
      </c>
      <c r="D32" s="802"/>
      <c r="E32" s="802"/>
      <c r="F32" s="802">
        <v>3433880</v>
      </c>
      <c r="G32" s="802"/>
      <c r="H32" s="802">
        <v>153</v>
      </c>
      <c r="I32" s="802"/>
      <c r="J32" s="802"/>
      <c r="K32" s="802">
        <v>3419402</v>
      </c>
      <c r="L32" s="802"/>
      <c r="M32" s="802"/>
      <c r="N32" s="802"/>
      <c r="V32" s="366"/>
      <c r="W32" s="366"/>
      <c r="X32" s="366"/>
      <c r="Y32" s="105"/>
      <c r="Z32" s="105"/>
      <c r="AA32" s="105"/>
      <c r="AB32" s="105"/>
    </row>
    <row r="33" spans="1:28" ht="13.5" customHeight="1" x14ac:dyDescent="0.15">
      <c r="A33" s="761" t="s">
        <v>180</v>
      </c>
      <c r="B33" s="761"/>
      <c r="C33" s="761"/>
      <c r="D33" s="761"/>
      <c r="E33" s="761"/>
      <c r="F33" s="761"/>
      <c r="G33" s="761"/>
      <c r="H33" s="761"/>
      <c r="I33" s="761"/>
      <c r="J33" s="761"/>
      <c r="K33" s="761"/>
      <c r="L33" s="761"/>
      <c r="M33" s="761"/>
      <c r="N33" s="761"/>
      <c r="O33" s="761"/>
      <c r="P33" s="761"/>
      <c r="Q33" s="761"/>
      <c r="R33" s="761"/>
      <c r="V33" s="367"/>
      <c r="W33" s="367"/>
      <c r="X33" s="367"/>
      <c r="Y33" s="101"/>
      <c r="Z33" s="101"/>
      <c r="AA33" s="101"/>
      <c r="AB33" s="101"/>
    </row>
    <row r="34" spans="1:28" ht="13.5" customHeight="1" x14ac:dyDescent="0.15">
      <c r="A34" s="440"/>
      <c r="B34" s="440"/>
      <c r="C34" s="800"/>
      <c r="D34" s="800"/>
      <c r="E34" s="800"/>
      <c r="F34" s="800"/>
      <c r="G34" s="800"/>
      <c r="H34" s="800"/>
      <c r="I34" s="800"/>
      <c r="J34" s="800"/>
      <c r="K34" s="800"/>
      <c r="L34" s="800"/>
      <c r="M34" s="800"/>
      <c r="N34" s="800"/>
      <c r="V34" s="367"/>
      <c r="W34" s="367"/>
      <c r="X34" s="367"/>
      <c r="Y34" s="101"/>
      <c r="Z34" s="101"/>
      <c r="AA34" s="101"/>
      <c r="AB34" s="101"/>
    </row>
    <row r="35" spans="1:28" ht="13.5" customHeight="1" x14ac:dyDescent="0.15">
      <c r="A35" s="440"/>
      <c r="B35" s="440"/>
      <c r="C35" s="367"/>
      <c r="D35" s="367"/>
      <c r="E35" s="367"/>
      <c r="F35" s="367"/>
      <c r="G35" s="367"/>
      <c r="H35" s="367"/>
      <c r="I35" s="367"/>
      <c r="J35" s="367"/>
      <c r="K35" s="367"/>
      <c r="L35" s="367"/>
      <c r="M35" s="367"/>
      <c r="N35" s="367"/>
      <c r="V35" s="367"/>
      <c r="W35" s="367"/>
      <c r="X35" s="367"/>
      <c r="Y35" s="101"/>
      <c r="Z35" s="101"/>
      <c r="AA35" s="101"/>
      <c r="AB35" s="101"/>
    </row>
    <row r="36" spans="1:28" ht="13.5" customHeight="1" x14ac:dyDescent="0.15">
      <c r="A36" s="440"/>
      <c r="B36" s="440"/>
      <c r="C36" s="367"/>
      <c r="D36" s="367"/>
      <c r="E36" s="367"/>
      <c r="F36" s="367"/>
      <c r="G36" s="367"/>
      <c r="H36" s="367"/>
      <c r="I36" s="367"/>
      <c r="J36" s="367"/>
      <c r="K36" s="367"/>
      <c r="L36" s="367"/>
      <c r="M36" s="367"/>
      <c r="N36" s="367"/>
      <c r="V36" s="367"/>
      <c r="W36" s="367"/>
      <c r="X36" s="367"/>
      <c r="Y36" s="101"/>
      <c r="Z36" s="101"/>
      <c r="AA36" s="101"/>
      <c r="AB36" s="101"/>
    </row>
    <row r="37" spans="1:28" ht="13.5" customHeight="1" x14ac:dyDescent="0.15">
      <c r="A37" s="440"/>
      <c r="B37" s="440"/>
      <c r="C37" s="367"/>
      <c r="D37" s="367"/>
      <c r="E37" s="367"/>
      <c r="F37" s="367"/>
      <c r="G37" s="367"/>
      <c r="H37" s="367"/>
      <c r="I37" s="367"/>
      <c r="J37" s="367"/>
      <c r="K37" s="367"/>
      <c r="L37" s="367"/>
      <c r="M37" s="367"/>
      <c r="N37" s="367"/>
      <c r="V37" s="367"/>
      <c r="W37" s="367"/>
      <c r="X37" s="367"/>
      <c r="Y37" s="101"/>
      <c r="Z37" s="101"/>
      <c r="AA37" s="101"/>
      <c r="AB37" s="101"/>
    </row>
    <row r="38" spans="1:28" ht="13.5" customHeight="1" x14ac:dyDescent="0.15">
      <c r="A38" s="440"/>
      <c r="B38" s="440"/>
      <c r="C38" s="367"/>
      <c r="D38" s="367"/>
      <c r="E38" s="367"/>
      <c r="F38" s="367"/>
      <c r="G38" s="367"/>
      <c r="H38" s="367"/>
      <c r="I38" s="367"/>
      <c r="J38" s="367"/>
      <c r="K38" s="367"/>
      <c r="L38" s="367"/>
      <c r="M38" s="367"/>
      <c r="N38" s="367"/>
      <c r="V38" s="367"/>
      <c r="W38" s="367"/>
      <c r="X38" s="367"/>
      <c r="Y38" s="101"/>
      <c r="Z38" s="101"/>
      <c r="AA38" s="101"/>
      <c r="AB38" s="101"/>
    </row>
    <row r="39" spans="1:28" ht="13.5" customHeight="1" x14ac:dyDescent="0.15">
      <c r="A39" s="440"/>
      <c r="B39" s="440"/>
      <c r="C39" s="367"/>
      <c r="D39" s="367"/>
      <c r="E39" s="367"/>
      <c r="F39" s="367"/>
      <c r="G39" s="367"/>
      <c r="H39" s="367"/>
      <c r="I39" s="367"/>
      <c r="J39" s="367"/>
      <c r="K39" s="367"/>
      <c r="L39" s="367"/>
      <c r="M39" s="367"/>
      <c r="N39" s="367"/>
      <c r="V39" s="367"/>
      <c r="W39" s="367"/>
      <c r="X39" s="367"/>
      <c r="Y39" s="101"/>
      <c r="Z39" s="101"/>
      <c r="AA39" s="101"/>
      <c r="AB39" s="101"/>
    </row>
    <row r="40" spans="1:28" ht="13.5" customHeight="1" x14ac:dyDescent="0.15">
      <c r="A40" s="440"/>
      <c r="B40" s="440"/>
      <c r="C40" s="367"/>
      <c r="D40" s="367"/>
      <c r="E40" s="367"/>
      <c r="F40" s="367"/>
      <c r="G40" s="367"/>
      <c r="H40" s="367"/>
      <c r="I40" s="367"/>
      <c r="J40" s="367"/>
      <c r="K40" s="367"/>
      <c r="L40" s="367"/>
      <c r="M40" s="367"/>
      <c r="N40" s="367"/>
      <c r="V40" s="367"/>
      <c r="W40" s="367"/>
      <c r="X40" s="367"/>
      <c r="Y40" s="101"/>
      <c r="Z40" s="101"/>
      <c r="AA40" s="101"/>
      <c r="AB40" s="101"/>
    </row>
    <row r="41" spans="1:28" ht="13.5" customHeight="1" x14ac:dyDescent="0.15">
      <c r="A41" s="440"/>
      <c r="B41" s="440"/>
      <c r="C41" s="367"/>
      <c r="D41" s="367"/>
      <c r="E41" s="367"/>
      <c r="F41" s="367"/>
      <c r="G41" s="367"/>
      <c r="H41" s="367"/>
      <c r="I41" s="367"/>
      <c r="J41" s="367"/>
      <c r="K41" s="367"/>
      <c r="L41" s="367"/>
      <c r="M41" s="367"/>
      <c r="N41" s="367"/>
      <c r="V41" s="367"/>
      <c r="W41" s="367"/>
      <c r="X41" s="367"/>
      <c r="Y41" s="101"/>
      <c r="Z41" s="101"/>
      <c r="AA41" s="101"/>
      <c r="AB41" s="101"/>
    </row>
    <row r="42" spans="1:28" ht="13.5" customHeight="1" x14ac:dyDescent="0.15">
      <c r="A42" s="440"/>
      <c r="B42" s="440"/>
      <c r="C42" s="367"/>
      <c r="D42" s="367"/>
      <c r="E42" s="367"/>
      <c r="F42" s="367"/>
      <c r="G42" s="367"/>
      <c r="H42" s="367"/>
      <c r="I42" s="367"/>
      <c r="J42" s="367"/>
      <c r="K42" s="367"/>
      <c r="L42" s="367"/>
      <c r="M42" s="367"/>
      <c r="N42" s="367"/>
      <c r="V42" s="367"/>
      <c r="W42" s="367"/>
      <c r="X42" s="367"/>
      <c r="Y42" s="101"/>
      <c r="Z42" s="101"/>
      <c r="AA42" s="101"/>
      <c r="AB42" s="101"/>
    </row>
    <row r="43" spans="1:28" ht="13.5" customHeight="1" x14ac:dyDescent="0.15">
      <c r="A43" s="440"/>
      <c r="B43" s="440"/>
      <c r="C43" s="800"/>
      <c r="D43" s="800"/>
      <c r="E43" s="800"/>
      <c r="F43" s="800"/>
      <c r="G43" s="800"/>
      <c r="H43" s="800"/>
      <c r="I43" s="800"/>
      <c r="J43" s="800"/>
      <c r="K43" s="800"/>
      <c r="L43" s="800"/>
      <c r="M43" s="800"/>
      <c r="N43" s="800"/>
      <c r="V43" s="367"/>
      <c r="W43" s="367"/>
      <c r="X43" s="367"/>
      <c r="Y43" s="101"/>
      <c r="Z43" s="101"/>
      <c r="AA43" s="101"/>
      <c r="AB43" s="101"/>
    </row>
    <row r="44" spans="1:28" ht="13.5" customHeight="1" x14ac:dyDescent="0.15">
      <c r="A44" s="440"/>
      <c r="B44" s="440"/>
      <c r="C44" s="800"/>
      <c r="D44" s="800"/>
      <c r="E44" s="800"/>
      <c r="F44" s="800"/>
      <c r="G44" s="800"/>
      <c r="H44" s="800"/>
      <c r="I44" s="800"/>
      <c r="J44" s="800"/>
      <c r="K44" s="800"/>
      <c r="L44" s="800"/>
      <c r="M44" s="800"/>
      <c r="N44" s="800"/>
      <c r="V44" s="367"/>
      <c r="W44" s="367"/>
      <c r="X44" s="367"/>
      <c r="Y44" s="101"/>
      <c r="Z44" s="101"/>
      <c r="AA44" s="101"/>
      <c r="AB44" s="101"/>
    </row>
    <row r="45" spans="1:28" ht="13.5" customHeight="1" x14ac:dyDescent="0.15">
      <c r="A45" s="440"/>
      <c r="B45" s="440"/>
      <c r="C45" s="800"/>
      <c r="D45" s="800"/>
      <c r="E45" s="800"/>
      <c r="F45" s="800"/>
      <c r="G45" s="800"/>
      <c r="H45" s="800"/>
      <c r="I45" s="800"/>
      <c r="J45" s="800"/>
      <c r="K45" s="800"/>
      <c r="L45" s="800"/>
      <c r="M45" s="800"/>
      <c r="N45" s="800"/>
      <c r="V45" s="367"/>
      <c r="W45" s="367"/>
      <c r="X45" s="367"/>
      <c r="Y45" s="101"/>
      <c r="Z45" s="101"/>
      <c r="AA45" s="101"/>
      <c r="AB45" s="101"/>
    </row>
    <row r="46" spans="1:28" ht="13.5" customHeight="1" x14ac:dyDescent="0.15">
      <c r="A46" s="440"/>
      <c r="B46" s="440"/>
      <c r="C46" s="800"/>
      <c r="D46" s="800"/>
      <c r="E46" s="800"/>
      <c r="F46" s="800"/>
      <c r="G46" s="800"/>
      <c r="H46" s="800"/>
      <c r="I46" s="800"/>
      <c r="J46" s="800"/>
      <c r="K46" s="800"/>
      <c r="L46" s="800"/>
      <c r="M46" s="800"/>
      <c r="N46" s="800"/>
      <c r="V46" s="367"/>
      <c r="W46" s="367"/>
      <c r="X46" s="367"/>
      <c r="Y46" s="360"/>
      <c r="Z46" s="360"/>
      <c r="AA46" s="360"/>
      <c r="AB46" s="360"/>
    </row>
    <row r="47" spans="1:28" ht="13.5" customHeight="1" x14ac:dyDescent="0.15">
      <c r="A47" s="770"/>
      <c r="B47" s="770"/>
      <c r="C47" s="770"/>
      <c r="D47" s="770"/>
      <c r="E47" s="770"/>
      <c r="F47" s="770"/>
      <c r="G47" s="770"/>
      <c r="H47" s="770"/>
      <c r="I47" s="770"/>
      <c r="J47" s="770"/>
      <c r="K47" s="770"/>
      <c r="L47" s="770"/>
      <c r="M47" s="770"/>
      <c r="N47" s="770"/>
      <c r="O47" s="770"/>
      <c r="P47" s="770"/>
      <c r="Q47" s="770"/>
      <c r="R47" s="770"/>
      <c r="V47" s="367"/>
      <c r="W47" s="367"/>
      <c r="X47" s="367"/>
      <c r="Y47" s="360"/>
      <c r="Z47" s="360"/>
      <c r="AA47" s="360"/>
      <c r="AB47" s="360"/>
    </row>
    <row r="48" spans="1:28" ht="13.5" customHeight="1" x14ac:dyDescent="0.15">
      <c r="A48" s="441"/>
    </row>
  </sheetData>
  <mergeCells count="208">
    <mergeCell ref="A24:B24"/>
    <mergeCell ref="A25:B25"/>
    <mergeCell ref="A26:B26"/>
    <mergeCell ref="A27:B27"/>
    <mergeCell ref="A29:B29"/>
    <mergeCell ref="A30:B30"/>
    <mergeCell ref="A31:B31"/>
    <mergeCell ref="A32:B32"/>
    <mergeCell ref="A8:B8"/>
    <mergeCell ref="A9:B9"/>
    <mergeCell ref="A10:B10"/>
    <mergeCell ref="A11:B11"/>
    <mergeCell ref="A12:B12"/>
    <mergeCell ref="A14:B14"/>
    <mergeCell ref="A15:B15"/>
    <mergeCell ref="A16:B16"/>
    <mergeCell ref="A17:B17"/>
    <mergeCell ref="O4:U4"/>
    <mergeCell ref="V4:AB4"/>
    <mergeCell ref="C19:G19"/>
    <mergeCell ref="H19:N19"/>
    <mergeCell ref="C4:G4"/>
    <mergeCell ref="H4:N4"/>
    <mergeCell ref="V14:X14"/>
    <mergeCell ref="Y14:AB14"/>
    <mergeCell ref="V15:X15"/>
    <mergeCell ref="Y15:AB15"/>
    <mergeCell ref="F6:G6"/>
    <mergeCell ref="F7:G7"/>
    <mergeCell ref="O10:Q10"/>
    <mergeCell ref="O11:Q11"/>
    <mergeCell ref="O7:Q7"/>
    <mergeCell ref="F9:G9"/>
    <mergeCell ref="H7:J7"/>
    <mergeCell ref="K7:N7"/>
    <mergeCell ref="H8:J8"/>
    <mergeCell ref="F8:G8"/>
    <mergeCell ref="O12:Q12"/>
    <mergeCell ref="R12:U12"/>
    <mergeCell ref="O17:Q17"/>
    <mergeCell ref="R17:U17"/>
    <mergeCell ref="V3:AB3"/>
    <mergeCell ref="V16:X16"/>
    <mergeCell ref="Y6:AB6"/>
    <mergeCell ref="V7:X7"/>
    <mergeCell ref="Y7:AB7"/>
    <mergeCell ref="V8:X8"/>
    <mergeCell ref="Y13:AB13"/>
    <mergeCell ref="V12:X12"/>
    <mergeCell ref="Y12:AB12"/>
    <mergeCell ref="V5:X5"/>
    <mergeCell ref="Y5:AB5"/>
    <mergeCell ref="V6:X6"/>
    <mergeCell ref="V11:X11"/>
    <mergeCell ref="Y11:AB11"/>
    <mergeCell ref="V9:X9"/>
    <mergeCell ref="Y9:AB9"/>
    <mergeCell ref="Y8:AB8"/>
    <mergeCell ref="H26:J26"/>
    <mergeCell ref="K26:N26"/>
    <mergeCell ref="H27:J27"/>
    <mergeCell ref="K27:N27"/>
    <mergeCell ref="K28:N28"/>
    <mergeCell ref="H29:J29"/>
    <mergeCell ref="K29:N29"/>
    <mergeCell ref="H5:J5"/>
    <mergeCell ref="K5:N5"/>
    <mergeCell ref="H6:J6"/>
    <mergeCell ref="K6:N6"/>
    <mergeCell ref="K25:N25"/>
    <mergeCell ref="H23:J23"/>
    <mergeCell ref="K23:N23"/>
    <mergeCell ref="H24:J24"/>
    <mergeCell ref="H20:J20"/>
    <mergeCell ref="K20:N20"/>
    <mergeCell ref="H21:J21"/>
    <mergeCell ref="K21:N21"/>
    <mergeCell ref="H22:J22"/>
    <mergeCell ref="K22:N22"/>
    <mergeCell ref="K24:N24"/>
    <mergeCell ref="H25:J25"/>
    <mergeCell ref="C43:E43"/>
    <mergeCell ref="F43:G43"/>
    <mergeCell ref="H34:J34"/>
    <mergeCell ref="C32:E32"/>
    <mergeCell ref="F32:G32"/>
    <mergeCell ref="H32:J32"/>
    <mergeCell ref="A33:R33"/>
    <mergeCell ref="C46:E46"/>
    <mergeCell ref="F46:G46"/>
    <mergeCell ref="C44:E44"/>
    <mergeCell ref="F44:G44"/>
    <mergeCell ref="C45:E45"/>
    <mergeCell ref="F45:G45"/>
    <mergeCell ref="H46:J46"/>
    <mergeCell ref="K46:N46"/>
    <mergeCell ref="H43:J43"/>
    <mergeCell ref="K43:N43"/>
    <mergeCell ref="H44:J44"/>
    <mergeCell ref="K34:N34"/>
    <mergeCell ref="K32:N32"/>
    <mergeCell ref="K44:N44"/>
    <mergeCell ref="H45:J45"/>
    <mergeCell ref="K45:N45"/>
    <mergeCell ref="C31:E31"/>
    <mergeCell ref="F31:G31"/>
    <mergeCell ref="H31:J31"/>
    <mergeCell ref="K31:N31"/>
    <mergeCell ref="H30:J30"/>
    <mergeCell ref="K30:N30"/>
    <mergeCell ref="C34:E34"/>
    <mergeCell ref="H28:J28"/>
    <mergeCell ref="F34:G34"/>
    <mergeCell ref="C28:E28"/>
    <mergeCell ref="F28:G28"/>
    <mergeCell ref="C29:E29"/>
    <mergeCell ref="F29:G29"/>
    <mergeCell ref="C26:E26"/>
    <mergeCell ref="F26:G26"/>
    <mergeCell ref="C27:E27"/>
    <mergeCell ref="F27:G27"/>
    <mergeCell ref="C30:E30"/>
    <mergeCell ref="F30:G30"/>
    <mergeCell ref="C24:E24"/>
    <mergeCell ref="F24:G24"/>
    <mergeCell ref="C25:E25"/>
    <mergeCell ref="F25:G25"/>
    <mergeCell ref="C23:E23"/>
    <mergeCell ref="F23:G23"/>
    <mergeCell ref="A21:B21"/>
    <mergeCell ref="C20:E20"/>
    <mergeCell ref="F20:G20"/>
    <mergeCell ref="C21:E21"/>
    <mergeCell ref="F21:G21"/>
    <mergeCell ref="C22:E22"/>
    <mergeCell ref="F22:G22"/>
    <mergeCell ref="A19:B20"/>
    <mergeCell ref="A23:B23"/>
    <mergeCell ref="O8:Q8"/>
    <mergeCell ref="R8:U8"/>
    <mergeCell ref="O13:Q13"/>
    <mergeCell ref="R13:U13"/>
    <mergeCell ref="Y16:AB16"/>
    <mergeCell ref="V10:X10"/>
    <mergeCell ref="Y10:AB10"/>
    <mergeCell ref="R10:U10"/>
    <mergeCell ref="O16:Q16"/>
    <mergeCell ref="R11:U11"/>
    <mergeCell ref="Y17:AB17"/>
    <mergeCell ref="V17:X17"/>
    <mergeCell ref="V13:X13"/>
    <mergeCell ref="O5:Q5"/>
    <mergeCell ref="R14:U14"/>
    <mergeCell ref="H15:J15"/>
    <mergeCell ref="K15:N15"/>
    <mergeCell ref="H16:J16"/>
    <mergeCell ref="K16:N16"/>
    <mergeCell ref="O14:Q14"/>
    <mergeCell ref="R16:U16"/>
    <mergeCell ref="O15:Q15"/>
    <mergeCell ref="R5:U5"/>
    <mergeCell ref="O6:Q6"/>
    <mergeCell ref="R6:U6"/>
    <mergeCell ref="O9:Q9"/>
    <mergeCell ref="R9:U9"/>
    <mergeCell ref="K12:N12"/>
    <mergeCell ref="H13:J13"/>
    <mergeCell ref="K13:N13"/>
    <mergeCell ref="H14:J14"/>
    <mergeCell ref="K14:N14"/>
    <mergeCell ref="R15:U15"/>
    <mergeCell ref="R7:U7"/>
    <mergeCell ref="F17:G17"/>
    <mergeCell ref="C17:E17"/>
    <mergeCell ref="K8:N8"/>
    <mergeCell ref="H9:J9"/>
    <mergeCell ref="K9:N9"/>
    <mergeCell ref="H10:J10"/>
    <mergeCell ref="K10:N10"/>
    <mergeCell ref="H11:J11"/>
    <mergeCell ref="K11:N11"/>
    <mergeCell ref="H12:J12"/>
    <mergeCell ref="H17:J17"/>
    <mergeCell ref="K17:N17"/>
    <mergeCell ref="F18:G18"/>
    <mergeCell ref="A47:R47"/>
    <mergeCell ref="A4:B5"/>
    <mergeCell ref="A6:B6"/>
    <mergeCell ref="C5:E5"/>
    <mergeCell ref="F5:G5"/>
    <mergeCell ref="C6:E6"/>
    <mergeCell ref="C7:E7"/>
    <mergeCell ref="C8:E8"/>
    <mergeCell ref="C9:E9"/>
    <mergeCell ref="C12:E12"/>
    <mergeCell ref="F11:G11"/>
    <mergeCell ref="F12:G12"/>
    <mergeCell ref="C11:E11"/>
    <mergeCell ref="C10:E10"/>
    <mergeCell ref="F10:G10"/>
    <mergeCell ref="C16:E16"/>
    <mergeCell ref="F15:G15"/>
    <mergeCell ref="F16:G16"/>
    <mergeCell ref="C15:E15"/>
    <mergeCell ref="C14:E14"/>
    <mergeCell ref="F13:G13"/>
    <mergeCell ref="F14:G14"/>
    <mergeCell ref="C13:E13"/>
  </mergeCells>
  <phoneticPr fontId="8"/>
  <pageMargins left="0.39370078740157483" right="0.6692913385826772" top="0.59055118110236227" bottom="0.62992125984251968" header="0.51181102362204722" footer="0.51181102362204722"/>
  <pageSetup paperSize="9" scale="94" firstPageNumber="14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L1会計別歳入歳出予算決算</vt:lpstr>
      <vt:lpstr>L2一般歳入歳出予算決算</vt:lpstr>
      <vt:lpstr>L3一般性質別決算額</vt:lpstr>
      <vt:lpstr>L4一般財源充当表</vt:lpstr>
      <vt:lpstr>L5競輪事業収益</vt:lpstr>
      <vt:lpstr>L6競輪成績・L7財政力指数</vt:lpstr>
      <vt:lpstr>L8市債</vt:lpstr>
      <vt:lpstr>L9市有財産・L10市民税所得区分別 </vt:lpstr>
      <vt:lpstr>L11市民税標準段階別 </vt:lpstr>
      <vt:lpstr>L12固定資産税 </vt:lpstr>
      <vt:lpstr>L13市税</vt:lpstr>
      <vt:lpstr>L14県税</vt:lpstr>
      <vt:lpstr>L15国税・L16所得税</vt:lpstr>
      <vt:lpstr>'L11市民税標準段階別 '!Print_Area</vt:lpstr>
      <vt:lpstr>'L12固定資産税 '!Print_Area</vt:lpstr>
      <vt:lpstr>L13市税!Print_Area</vt:lpstr>
      <vt:lpstr>L14県税!Print_Area</vt:lpstr>
      <vt:lpstr>L15国税・L16所得税!Print_Area</vt:lpstr>
      <vt:lpstr>L1会計別歳入歳出予算決算!Print_Area</vt:lpstr>
      <vt:lpstr>L2一般歳入歳出予算決算!Print_Area</vt:lpstr>
      <vt:lpstr>L3一般性質別決算額!Print_Area</vt:lpstr>
      <vt:lpstr>L4一般財源充当表!Print_Area</vt:lpstr>
      <vt:lpstr>L5競輪事業収益!Print_Area</vt:lpstr>
      <vt:lpstr>L6競輪成績・L7財政力指数!Print_Area</vt:lpstr>
      <vt:lpstr>L8市債!Print_Area</vt:lpstr>
      <vt:lpstr>'L9市有財産・L10市民税所得区分別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2023-06-08T06:48:41Z</dcterms:created>
  <dcterms:modified xsi:type="dcterms:W3CDTF">2025-03-12T01:20:33Z</dcterms:modified>
</cp:coreProperties>
</file>