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4200" windowWidth="15420" windowHeight="4095" tabRatio="871"/>
  </bookViews>
  <sheets>
    <sheet name="M1住宅の概況(1)・(2)" sheetId="49140" r:id="rId1"/>
    <sheet name="M2市営住宅・M3公営住宅・M4着工建築物" sheetId="49134" r:id="rId2"/>
    <sheet name="M5新設住宅・M6構造別建築物" sheetId="3152" r:id="rId3"/>
    <sheet name="M7建築確認申請 " sheetId="49139" r:id="rId4"/>
    <sheet name="M8(1)木造" sheetId="49137" r:id="rId5"/>
    <sheet name="M8(2)非木造" sheetId="49138" r:id="rId6"/>
    <sheet name="M9道路現況・M10市道幅員別" sheetId="4" r:id="rId7"/>
    <sheet name="M11市道舗装･M12河川･M13橋りょう･M14公園" sheetId="1792" r:id="rId8"/>
    <sheet name="M15都市計画用途 " sheetId="49136" r:id="rId9"/>
    <sheet name="M16都市計画道路" sheetId="512" r:id="rId10"/>
  </sheets>
  <definedNames>
    <definedName name="_xlnm.Print_Area" localSheetId="7">M11市道舗装･M12河川･M13橋りょう･M14公園!$A$1:$AN$49</definedName>
    <definedName name="_xlnm.Print_Area" localSheetId="8">'M15都市計画用途 '!$A$1:$N$20</definedName>
    <definedName name="_xlnm.Print_Area" localSheetId="9">M16都市計画道路!$A$1:$F$58</definedName>
    <definedName name="_xlnm.Print_Area" localSheetId="0">'M1住宅の概況(1)・(2)'!$A$1:$J$56</definedName>
    <definedName name="_xlnm.Print_Area" localSheetId="1">M2市営住宅・M3公営住宅・M4着工建築物!$A$1:$H$48</definedName>
    <definedName name="_xlnm.Print_Area" localSheetId="2">M5新設住宅・M6構造別建築物!$A$1:$AE$49</definedName>
    <definedName name="_xlnm.Print_Area" localSheetId="3">'M7建築確認申請 '!$A$1:$M$110</definedName>
    <definedName name="_xlnm.Print_Area" localSheetId="4">'M8(1)木造'!$A$1:$AF$46</definedName>
    <definedName name="_xlnm.Print_Area" localSheetId="5">'M8(2)非木造'!$A$1:$AF$30</definedName>
    <definedName name="_xlnm.Print_Area" localSheetId="6">M9道路現況・M10市道幅員別!$A$1:$AI$41</definedName>
  </definedNames>
  <calcPr calcId="162913"/>
</workbook>
</file>

<file path=xl/calcChain.xml><?xml version="1.0" encoding="utf-8"?>
<calcChain xmlns="http://schemas.openxmlformats.org/spreadsheetml/2006/main">
  <c r="O4" i="4" l="1"/>
  <c r="L4" i="4"/>
  <c r="F4" i="4"/>
  <c r="I4" i="4"/>
  <c r="G17" i="1792" l="1"/>
  <c r="F55" i="512" l="1"/>
  <c r="E55" i="512"/>
</calcChain>
</file>

<file path=xl/sharedStrings.xml><?xml version="1.0" encoding="utf-8"?>
<sst xmlns="http://schemas.openxmlformats.org/spreadsheetml/2006/main" count="1027" uniqueCount="465">
  <si>
    <t>Ｍ　住居及び土木建築</t>
    <rPh sb="2" eb="4">
      <t>ジュウキョ</t>
    </rPh>
    <rPh sb="4" eb="5">
      <t>オヨ</t>
    </rPh>
    <rPh sb="6" eb="8">
      <t>ドボク</t>
    </rPh>
    <rPh sb="8" eb="10">
      <t>ケンチク</t>
    </rPh>
    <phoneticPr fontId="4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</si>
  <si>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4"/>
  </si>
  <si>
    <t>専用住宅</t>
    <rPh sb="0" eb="2">
      <t>センヨウ</t>
    </rPh>
    <rPh sb="2" eb="4">
      <t>ジュウタク</t>
    </rPh>
    <phoneticPr fontId="4"/>
  </si>
  <si>
    <t>区　　　　分</t>
    <rPh sb="0" eb="1">
      <t>ク</t>
    </rPh>
    <rPh sb="5" eb="6">
      <t>ブン</t>
    </rPh>
    <phoneticPr fontId="4"/>
  </si>
  <si>
    <t>総　　数</t>
    <rPh sb="0" eb="1">
      <t>フサ</t>
    </rPh>
    <rPh sb="3" eb="4">
      <t>カズ</t>
    </rPh>
    <phoneticPr fontId="4"/>
  </si>
  <si>
    <t>木造</t>
    <rPh sb="0" eb="2">
      <t>モクゾウ</t>
    </rPh>
    <phoneticPr fontId="4"/>
  </si>
  <si>
    <t>防火木造</t>
    <rPh sb="0" eb="2">
      <t>ボウカ</t>
    </rPh>
    <rPh sb="2" eb="4">
      <t>モクゾウ</t>
    </rPh>
    <phoneticPr fontId="4"/>
  </si>
  <si>
    <t>非木造</t>
    <rPh sb="0" eb="1">
      <t>ヒ</t>
    </rPh>
    <rPh sb="1" eb="3">
      <t>モクゾウ</t>
    </rPh>
    <phoneticPr fontId="4"/>
  </si>
  <si>
    <t>～55年</t>
    <rPh sb="3" eb="4">
      <t>ネン</t>
    </rPh>
    <phoneticPr fontId="4"/>
  </si>
  <si>
    <t>昭和46年</t>
    <rPh sb="0" eb="2">
      <t>ショウワ</t>
    </rPh>
    <rPh sb="4" eb="5">
      <t>ネン</t>
    </rPh>
    <phoneticPr fontId="4"/>
  </si>
  <si>
    <t>昭和56年</t>
    <rPh sb="0" eb="2">
      <t>ショウワ</t>
    </rPh>
    <rPh sb="4" eb="5">
      <t>ネン</t>
    </rPh>
    <phoneticPr fontId="4"/>
  </si>
  <si>
    <t>～平成２年</t>
    <rPh sb="1" eb="3">
      <t>ヘイセイ</t>
    </rPh>
    <rPh sb="4" eb="5">
      <t>ネン</t>
    </rPh>
    <phoneticPr fontId="4"/>
  </si>
  <si>
    <t>平成３年</t>
    <rPh sb="0" eb="2">
      <t>ヘイセイ</t>
    </rPh>
    <rPh sb="3" eb="4">
      <t>ネン</t>
    </rPh>
    <phoneticPr fontId="4"/>
  </si>
  <si>
    <t>区　　　　　分</t>
    <rPh sb="0" eb="1">
      <t>ク</t>
    </rPh>
    <rPh sb="6" eb="7">
      <t>ブン</t>
    </rPh>
    <phoneticPr fontId="4"/>
  </si>
  <si>
    <t>持 ち 家</t>
    <rPh sb="0" eb="1">
      <t>モ</t>
    </rPh>
    <rPh sb="4" eb="5">
      <t>イエ</t>
    </rPh>
    <phoneticPr fontId="4"/>
  </si>
  <si>
    <t>公営・公団</t>
    <rPh sb="0" eb="2">
      <t>コウエイ</t>
    </rPh>
    <rPh sb="3" eb="5">
      <t>コウダン</t>
    </rPh>
    <phoneticPr fontId="4"/>
  </si>
  <si>
    <t>等の借家</t>
    <rPh sb="0" eb="1">
      <t>トウ</t>
    </rPh>
    <rPh sb="2" eb="4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</si>
  <si>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</si>
  <si>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年　度　別</t>
    <rPh sb="0" eb="1">
      <t>トシ</t>
    </rPh>
    <rPh sb="2" eb="3">
      <t>タビ</t>
    </rPh>
    <rPh sb="4" eb="5">
      <t>ベツ</t>
    </rPh>
    <phoneticPr fontId="4"/>
  </si>
  <si>
    <t>総　数</t>
    <rPh sb="0" eb="1">
      <t>フサ</t>
    </rPh>
    <rPh sb="2" eb="3">
      <t>カズ</t>
    </rPh>
    <phoneticPr fontId="4"/>
  </si>
  <si>
    <t>分譲住宅</t>
    <rPh sb="0" eb="2">
      <t>ブンジョウ</t>
    </rPh>
    <rPh sb="2" eb="4">
      <t>ジュウタク</t>
    </rPh>
    <phoneticPr fontId="4"/>
  </si>
  <si>
    <t>戸　数</t>
    <rPh sb="0" eb="1">
      <t>ト</t>
    </rPh>
    <rPh sb="2" eb="3">
      <t>カズ</t>
    </rPh>
    <phoneticPr fontId="4"/>
  </si>
  <si>
    <t>持　　家</t>
    <rPh sb="0" eb="1">
      <t>モ</t>
    </rPh>
    <rPh sb="3" eb="4">
      <t>イエ</t>
    </rPh>
    <phoneticPr fontId="4"/>
  </si>
  <si>
    <t>貸　　家</t>
    <rPh sb="0" eb="1">
      <t>カシ</t>
    </rPh>
    <rPh sb="3" eb="4">
      <t>イエ</t>
    </rPh>
    <phoneticPr fontId="4"/>
  </si>
  <si>
    <t>建築物の数</t>
    <rPh sb="0" eb="3">
      <t>ケンチクブツ</t>
    </rPh>
    <rPh sb="4" eb="5">
      <t>カズ</t>
    </rPh>
    <phoneticPr fontId="4"/>
  </si>
  <si>
    <t>そ　　の　　他</t>
    <rPh sb="6" eb="7">
      <t>タ</t>
    </rPh>
    <phoneticPr fontId="4"/>
  </si>
  <si>
    <t>総　　　　　数</t>
    <rPh sb="0" eb="1">
      <t>フサ</t>
    </rPh>
    <rPh sb="6" eb="7">
      <t>カズ</t>
    </rPh>
    <phoneticPr fontId="4"/>
  </si>
  <si>
    <t>木　　　　　造</t>
    <rPh sb="0" eb="1">
      <t>キ</t>
    </rPh>
    <rPh sb="6" eb="7">
      <t>ヅクリ</t>
    </rPh>
    <phoneticPr fontId="4"/>
  </si>
  <si>
    <t>国道(県管理)計</t>
    <rPh sb="0" eb="2">
      <t>コクドウ</t>
    </rPh>
    <rPh sb="3" eb="4">
      <t>ケン</t>
    </rPh>
    <rPh sb="4" eb="6">
      <t>カンリ</t>
    </rPh>
    <rPh sb="7" eb="8">
      <t>ケイ</t>
    </rPh>
    <phoneticPr fontId="4"/>
  </si>
  <si>
    <t>路　線　名</t>
  </si>
  <si>
    <t>路　線　名</t>
    <rPh sb="0" eb="1">
      <t>ミチ</t>
    </rPh>
    <rPh sb="2" eb="3">
      <t>セン</t>
    </rPh>
    <rPh sb="4" eb="5">
      <t>メイ</t>
    </rPh>
    <phoneticPr fontId="4"/>
  </si>
  <si>
    <t>年 度 別</t>
    <rPh sb="0" eb="1">
      <t>トシ</t>
    </rPh>
    <rPh sb="2" eb="3">
      <t>タビ</t>
    </rPh>
    <rPh sb="4" eb="5">
      <t>ベツ</t>
    </rPh>
    <phoneticPr fontId="4"/>
  </si>
  <si>
    <t>近隣公園</t>
    <rPh sb="0" eb="2">
      <t>キンリン</t>
    </rPh>
    <rPh sb="2" eb="4">
      <t>コウエン</t>
    </rPh>
    <phoneticPr fontId="4"/>
  </si>
  <si>
    <t>特殊公園</t>
    <rPh sb="0" eb="2">
      <t>トクシュ</t>
    </rPh>
    <rPh sb="2" eb="4">
      <t>コウエン</t>
    </rPh>
    <phoneticPr fontId="4"/>
  </si>
  <si>
    <t>総合公園</t>
    <rPh sb="0" eb="2">
      <t>ソウゴウ</t>
    </rPh>
    <rPh sb="2" eb="4">
      <t>コウエン</t>
    </rPh>
    <phoneticPr fontId="4"/>
  </si>
  <si>
    <t>都市緑地</t>
    <rPh sb="0" eb="2">
      <t>トシ</t>
    </rPh>
    <rPh sb="2" eb="4">
      <t>リョクチ</t>
    </rPh>
    <phoneticPr fontId="4"/>
  </si>
  <si>
    <t>数</t>
    <rPh sb="0" eb="1">
      <t>カズ</t>
    </rPh>
    <phoneticPr fontId="4"/>
  </si>
  <si>
    <t>面 積</t>
    <rPh sb="0" eb="1">
      <t>メン</t>
    </rPh>
    <rPh sb="2" eb="3">
      <t>セキ</t>
    </rPh>
    <phoneticPr fontId="4"/>
  </si>
  <si>
    <t>Ｍ－１　住宅の概況</t>
    <rPh sb="4" eb="6">
      <t>ジュウタク</t>
    </rPh>
    <rPh sb="7" eb="9">
      <t>ガイキョウ</t>
    </rPh>
    <phoneticPr fontId="4"/>
  </si>
  <si>
    <t>Ｍ－４　着工建築物用途別面積</t>
    <rPh sb="4" eb="6">
      <t>チャッコウ</t>
    </rPh>
    <rPh sb="6" eb="9">
      <t>ケンチクブツ</t>
    </rPh>
    <rPh sb="9" eb="12">
      <t>ヨウトベツ</t>
    </rPh>
    <rPh sb="12" eb="14">
      <t>メンセキ</t>
    </rPh>
    <phoneticPr fontId="4"/>
  </si>
  <si>
    <t>Ｍ－６　着工建築物構造別建築物の数及び面積</t>
    <rPh sb="4" eb="6">
      <t>チャッコウ</t>
    </rPh>
    <rPh sb="6" eb="9">
      <t>ケンチクブツ</t>
    </rPh>
    <rPh sb="9" eb="12">
      <t>コウゾウベツ</t>
    </rPh>
    <rPh sb="12" eb="15">
      <t>ケンチクブツ</t>
    </rPh>
    <rPh sb="16" eb="17">
      <t>カズ</t>
    </rPh>
    <rPh sb="17" eb="18">
      <t>オヨ</t>
    </rPh>
    <rPh sb="19" eb="21">
      <t>メンセキ</t>
    </rPh>
    <phoneticPr fontId="4"/>
  </si>
  <si>
    <t>Ｍ－９　道路現況表</t>
    <rPh sb="4" eb="6">
      <t>ドウロ</t>
    </rPh>
    <rPh sb="6" eb="8">
      <t>ゲンキョウ</t>
    </rPh>
    <rPh sb="8" eb="9">
      <t>ヒョウ</t>
    </rPh>
    <phoneticPr fontId="4"/>
  </si>
  <si>
    <t>街区公園</t>
    <rPh sb="0" eb="2">
      <t>ガイク</t>
    </rPh>
    <rPh sb="2" eb="4">
      <t>コウエン</t>
    </rPh>
    <phoneticPr fontId="4"/>
  </si>
  <si>
    <t>運動公園</t>
    <rPh sb="0" eb="4">
      <t>ウンドウコウエン</t>
    </rPh>
    <phoneticPr fontId="4"/>
  </si>
  <si>
    <t>河　川　名</t>
    <rPh sb="0" eb="1">
      <t>カワ</t>
    </rPh>
    <rPh sb="2" eb="3">
      <t>カワ</t>
    </rPh>
    <rPh sb="4" eb="5">
      <t>メイ</t>
    </rPh>
    <phoneticPr fontId="4"/>
  </si>
  <si>
    <t>管内総延長</t>
    <rPh sb="0" eb="2">
      <t>カンナイ</t>
    </rPh>
    <rPh sb="2" eb="5">
      <t>ソウエンチョウ</t>
    </rPh>
    <phoneticPr fontId="4"/>
  </si>
  <si>
    <t>　</t>
    <phoneticPr fontId="10"/>
  </si>
  <si>
    <t>総数</t>
    <rPh sb="0" eb="2">
      <t>ソウスウ</t>
    </rPh>
    <phoneticPr fontId="11"/>
  </si>
  <si>
    <t>居住産業
併用</t>
    <rPh sb="0" eb="2">
      <t>キョジュウ</t>
    </rPh>
    <rPh sb="2" eb="4">
      <t>サンギョウ</t>
    </rPh>
    <rPh sb="5" eb="7">
      <t>ヘイヨウ</t>
    </rPh>
    <phoneticPr fontId="11"/>
  </si>
  <si>
    <t>製造業用</t>
    <rPh sb="0" eb="3">
      <t>セイゾウギョウ</t>
    </rPh>
    <rPh sb="3" eb="4">
      <t>ヨウ</t>
    </rPh>
    <phoneticPr fontId="11"/>
  </si>
  <si>
    <t>年度別</t>
    <rPh sb="0" eb="2">
      <t>ネンド</t>
    </rPh>
    <rPh sb="2" eb="3">
      <t>ベツ</t>
    </rPh>
    <phoneticPr fontId="11"/>
  </si>
  <si>
    <t>運輸業用</t>
    <rPh sb="0" eb="3">
      <t>ウンユギョウ</t>
    </rPh>
    <rPh sb="3" eb="4">
      <t>ヨウ</t>
    </rPh>
    <phoneticPr fontId="11"/>
  </si>
  <si>
    <t>不動産業用</t>
    <rPh sb="0" eb="3">
      <t>フドウサン</t>
    </rPh>
    <rPh sb="3" eb="4">
      <t>ギョウ</t>
    </rPh>
    <rPh sb="4" eb="5">
      <t>ヨウ</t>
    </rPh>
    <phoneticPr fontId="11"/>
  </si>
  <si>
    <t>公務用</t>
    <rPh sb="0" eb="2">
      <t>コウム</t>
    </rPh>
    <rPh sb="2" eb="3">
      <t>ヨウ</t>
    </rPh>
    <phoneticPr fontId="11"/>
  </si>
  <si>
    <t>他に分類
されない</t>
    <rPh sb="0" eb="1">
      <t>ホカ</t>
    </rPh>
    <rPh sb="2" eb="4">
      <t>ブンルイ</t>
    </rPh>
    <phoneticPr fontId="11"/>
  </si>
  <si>
    <t>年度別</t>
    <rPh sb="0" eb="2">
      <t>ネンド</t>
    </rPh>
    <rPh sb="2" eb="3">
      <t>ベツ</t>
    </rPh>
    <phoneticPr fontId="11"/>
  </si>
  <si>
    <t>居住専用
住宅</t>
    <rPh sb="0" eb="2">
      <t>キョジュウ</t>
    </rPh>
    <rPh sb="2" eb="4">
      <t>センヨウ</t>
    </rPh>
    <rPh sb="5" eb="7">
      <t>ジュウタク</t>
    </rPh>
    <phoneticPr fontId="11"/>
  </si>
  <si>
    <t>居住専用
準住宅</t>
    <rPh sb="0" eb="2">
      <t>キョジュウ</t>
    </rPh>
    <rPh sb="2" eb="4">
      <t>センヨウ</t>
    </rPh>
    <rPh sb="5" eb="6">
      <t>ジュン</t>
    </rPh>
    <rPh sb="6" eb="8">
      <t>ジュウタク</t>
    </rPh>
    <phoneticPr fontId="11"/>
  </si>
  <si>
    <t>農林水産
業用</t>
    <rPh sb="0" eb="2">
      <t>ノウリン</t>
    </rPh>
    <rPh sb="2" eb="4">
      <t>スイサン</t>
    </rPh>
    <rPh sb="5" eb="6">
      <t>ギョウ</t>
    </rPh>
    <rPh sb="6" eb="7">
      <t>ヨウ</t>
    </rPh>
    <phoneticPr fontId="11"/>
  </si>
  <si>
    <t>　（単位　平方メートル）</t>
    <rPh sb="2" eb="4">
      <t>タンイ</t>
    </rPh>
    <phoneticPr fontId="10"/>
  </si>
  <si>
    <t>-</t>
  </si>
  <si>
    <t>～12年</t>
    <rPh sb="3" eb="4">
      <t>ネン</t>
    </rPh>
    <phoneticPr fontId="4"/>
  </si>
  <si>
    <t>そ の 他</t>
  </si>
  <si>
    <t>用　　途　　地　　域</t>
  </si>
  <si>
    <t>（対市街化区域）</t>
  </si>
  <si>
    <t>総　　　　　　　　　　数</t>
  </si>
  <si>
    <t>市街化区域</t>
  </si>
  <si>
    <t>第一種低層住居専用地域</t>
  </si>
  <si>
    <t>第二種低層住居専用地域</t>
  </si>
  <si>
    <t>第一種中高層住居専用地域</t>
  </si>
  <si>
    <t>第二種中高層住居専用地域</t>
  </si>
  <si>
    <t>第一種住居地域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</si>
  <si>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</si>
  <si>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</si>
  <si>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</si>
  <si>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</si>
  <si>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</si>
  <si>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</si>
  <si>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市街化調整区域</t>
  </si>
  <si>
    <t>（１）木造家屋</t>
  </si>
  <si>
    <t>（単位　平方メートル・円）　</t>
  </si>
  <si>
    <t>種　　　　別</t>
  </si>
  <si>
    <t>棟　数</t>
  </si>
  <si>
    <t>床 面 積</t>
  </si>
  <si>
    <t>１平方メートル当り価格</t>
  </si>
  <si>
    <t>総　　　数</t>
  </si>
  <si>
    <t>専用住宅</t>
  </si>
  <si>
    <t>併用住宅</t>
  </si>
  <si>
    <t>農家住宅</t>
  </si>
  <si>
    <t>附属家</t>
  </si>
  <si>
    <t>普通旅館・料亭</t>
  </si>
  <si>
    <t>ホテル・簡易旅館</t>
  </si>
  <si>
    <t>事務所・銀行・店舗</t>
  </si>
  <si>
    <t>病院</t>
  </si>
  <si>
    <t>浴場</t>
  </si>
  <si>
    <t>工場・倉庫</t>
  </si>
  <si>
    <t>土蔵</t>
  </si>
  <si>
    <t>資料：総務部固定資産税課</t>
  </si>
  <si>
    <t>（２）非木造家屋</t>
  </si>
  <si>
    <t>事務所･店舗･銀行</t>
  </si>
  <si>
    <t>住宅・アパート</t>
  </si>
  <si>
    <t>病院・ホテル</t>
  </si>
  <si>
    <t>劇場等のﾎｰﾙ形建物</t>
  </si>
  <si>
    <t>その他</t>
  </si>
  <si>
    <t>Ｍ－７　業態別建築確認申請状況</t>
  </si>
  <si>
    <t>（単位　平方メートル）　</t>
  </si>
  <si>
    <t>区　分</t>
  </si>
  <si>
    <t>総　　数</t>
  </si>
  <si>
    <t>店舗併用住宅</t>
  </si>
  <si>
    <t>工場・作業場</t>
  </si>
  <si>
    <t>学　　校</t>
  </si>
  <si>
    <t>倉　　庫</t>
  </si>
  <si>
    <t>件数</t>
  </si>
  <si>
    <t>面　積</t>
  </si>
  <si>
    <t>新　築</t>
  </si>
  <si>
    <t>増　築</t>
  </si>
  <si>
    <t>増改築</t>
  </si>
  <si>
    <t>改　築</t>
  </si>
  <si>
    <t>Ｍ－７　業態別建築確認申請状況（つづき）</t>
  </si>
  <si>
    <t>店　　舗</t>
  </si>
  <si>
    <t>共同住宅</t>
  </si>
  <si>
    <t>飲 食 店</t>
  </si>
  <si>
    <t>事 務 所</t>
  </si>
  <si>
    <t>Ｍ－２　市営住宅建設状況</t>
  </si>
  <si>
    <t>年　度　別</t>
  </si>
  <si>
    <t>建　　設　　戸　　数</t>
  </si>
  <si>
    <t>一般公募戸数</t>
  </si>
  <si>
    <t>入居申込者数</t>
  </si>
  <si>
    <t>低層耐火構造</t>
  </si>
  <si>
    <t>中層耐火構造</t>
  </si>
  <si>
    <t>Ｍ－３　公営住宅等建設状況</t>
  </si>
  <si>
    <t>（単位　戸）</t>
  </si>
  <si>
    <t>市 営 住 宅</t>
  </si>
  <si>
    <t>県 営 住 宅</t>
  </si>
  <si>
    <t>県住宅供給</t>
  </si>
  <si>
    <t>雇用促進住宅</t>
  </si>
  <si>
    <t>公社住宅</t>
  </si>
  <si>
    <t>幅　員　別</t>
  </si>
  <si>
    <t>2.5ｍ未満</t>
  </si>
  <si>
    <t>2.5～4.5ｍ未満</t>
  </si>
  <si>
    <t>4.5ｍ以上</t>
  </si>
  <si>
    <t>4.5～6.5ｍ未満</t>
  </si>
  <si>
    <t>6.5～8.5ｍ未満</t>
  </si>
  <si>
    <t>8.5ｍ以上</t>
  </si>
  <si>
    <t>種　　　　　別</t>
  </si>
  <si>
    <t>総　　　　　　　数</t>
  </si>
  <si>
    <t>幹線道路</t>
  </si>
  <si>
    <t>一般道路</t>
  </si>
  <si>
    <t>区　　　　分</t>
  </si>
  <si>
    <t>総　　　　数</t>
  </si>
  <si>
    <t>木　　　　橋</t>
  </si>
  <si>
    <t>永　　久　　橋</t>
  </si>
  <si>
    <t>小田原厚木道路</t>
    <rPh sb="0" eb="3">
      <t>オダワラ</t>
    </rPh>
    <rPh sb="3" eb="5">
      <t>アツギ</t>
    </rPh>
    <rPh sb="5" eb="7">
      <t>ドウロ</t>
    </rPh>
    <phoneticPr fontId="4"/>
  </si>
  <si>
    <t>（注）相模川については、相模川下流端から平塚・厚木市境までの国土交通省直轄管理区間、神奈川県厚木土木事務所管理区間の</t>
    <rPh sb="1" eb="2">
      <t>チュウ</t>
    </rPh>
    <rPh sb="3" eb="5">
      <t>サガミ</t>
    </rPh>
    <rPh sb="5" eb="6">
      <t>ガワ</t>
    </rPh>
    <rPh sb="12" eb="14">
      <t>サガミ</t>
    </rPh>
    <rPh sb="14" eb="15">
      <t>ガワ</t>
    </rPh>
    <rPh sb="15" eb="17">
      <t>カリュウ</t>
    </rPh>
    <rPh sb="17" eb="18">
      <t>ハタ</t>
    </rPh>
    <rPh sb="20" eb="22">
      <t>ヒラツカ</t>
    </rPh>
    <rPh sb="23" eb="26">
      <t>アツギシ</t>
    </rPh>
    <rPh sb="26" eb="27">
      <t>サカイ</t>
    </rPh>
    <rPh sb="30" eb="32">
      <t>コクド</t>
    </rPh>
    <rPh sb="32" eb="34">
      <t>コウツウ</t>
    </rPh>
    <rPh sb="34" eb="35">
      <t>ショウ</t>
    </rPh>
    <rPh sb="35" eb="37">
      <t>チョッカツ</t>
    </rPh>
    <rPh sb="37" eb="39">
      <t>カンリ</t>
    </rPh>
    <rPh sb="39" eb="41">
      <t>クカン</t>
    </rPh>
    <rPh sb="42" eb="46">
      <t>カナガワケン</t>
    </rPh>
    <rPh sb="46" eb="48">
      <t>アツギ</t>
    </rPh>
    <rPh sb="48" eb="50">
      <t>ドボク</t>
    </rPh>
    <rPh sb="50" eb="52">
      <t>ジム</t>
    </rPh>
    <rPh sb="52" eb="53">
      <t>ショ</t>
    </rPh>
    <rPh sb="53" eb="55">
      <t>カンリ</t>
    </rPh>
    <rPh sb="55" eb="57">
      <t>クカン</t>
    </rPh>
    <phoneticPr fontId="4"/>
  </si>
  <si>
    <t>資料：神奈川県厚木土木事務所・神奈川県平塚土木事務所</t>
    <rPh sb="0" eb="2">
      <t>シリョウ</t>
    </rPh>
    <rPh sb="3" eb="7">
      <t>カナガワケン</t>
    </rPh>
    <rPh sb="7" eb="9">
      <t>アツギ</t>
    </rPh>
    <rPh sb="9" eb="11">
      <t>ドボク</t>
    </rPh>
    <rPh sb="11" eb="13">
      <t>ジム</t>
    </rPh>
    <rPh sb="13" eb="14">
      <t>ショ</t>
    </rPh>
    <rPh sb="15" eb="19">
      <t>カナガワケン</t>
    </rPh>
    <rPh sb="19" eb="21">
      <t>ヒラツカ</t>
    </rPh>
    <rPh sb="21" eb="23">
      <t>ドボク</t>
    </rPh>
    <rPh sb="23" eb="25">
      <t>ジム</t>
    </rPh>
    <rPh sb="25" eb="26">
      <t>ショ</t>
    </rPh>
    <phoneticPr fontId="4"/>
  </si>
  <si>
    <t>総延長</t>
    <rPh sb="0" eb="1">
      <t>ソウ</t>
    </rPh>
    <rPh sb="1" eb="3">
      <t>エンチョウ</t>
    </rPh>
    <phoneticPr fontId="4"/>
  </si>
  <si>
    <t>（単位　ｍ）　</t>
    <rPh sb="1" eb="3">
      <t>タンイ</t>
    </rPh>
    <phoneticPr fontId="4"/>
  </si>
  <si>
    <t>　　　河川改修法線延長合計である。他の河川は、神奈川県平塚土木事務所管理区間延長である。</t>
    <rPh sb="3" eb="5">
      <t>カセン</t>
    </rPh>
    <rPh sb="5" eb="7">
      <t>カイシュウ</t>
    </rPh>
    <rPh sb="7" eb="8">
      <t>ホウ</t>
    </rPh>
    <rPh sb="8" eb="9">
      <t>セン</t>
    </rPh>
    <rPh sb="9" eb="11">
      <t>エンチョウ</t>
    </rPh>
    <rPh sb="11" eb="13">
      <t>ゴウケイ</t>
    </rPh>
    <rPh sb="17" eb="18">
      <t>タ</t>
    </rPh>
    <rPh sb="19" eb="21">
      <t>カセン</t>
    </rPh>
    <rPh sb="23" eb="27">
      <t>カナガワケン</t>
    </rPh>
    <rPh sb="27" eb="29">
      <t>ヒラツカ</t>
    </rPh>
    <rPh sb="29" eb="31">
      <t>ドボク</t>
    </rPh>
    <rPh sb="31" eb="33">
      <t>ジム</t>
    </rPh>
    <rPh sb="33" eb="34">
      <t>ショ</t>
    </rPh>
    <rPh sb="34" eb="36">
      <t>カンリ</t>
    </rPh>
    <rPh sb="36" eb="38">
      <t>クカン</t>
    </rPh>
    <rPh sb="38" eb="40">
      <t>エンチョウ</t>
    </rPh>
    <phoneticPr fontId="4"/>
  </si>
  <si>
    <t>（1）住宅の種類・構造及び建築の時期別住宅数</t>
    <rPh sb="3" eb="5">
      <t>ジュウタク</t>
    </rPh>
    <rPh sb="6" eb="8">
      <t>シュルイ</t>
    </rPh>
    <rPh sb="9" eb="11">
      <t>コウゾウ</t>
    </rPh>
    <rPh sb="11" eb="12">
      <t>オヨ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スウ</t>
    </rPh>
    <phoneticPr fontId="4"/>
  </si>
  <si>
    <t>　</t>
    <phoneticPr fontId="4"/>
  </si>
  <si>
    <t>（2）住宅の建て方・住宅の所有関係別住宅数（専用住宅）</t>
    <rPh sb="3" eb="5">
      <t>ジュウタク</t>
    </rPh>
    <rPh sb="6" eb="7">
      <t>タ</t>
    </rPh>
    <rPh sb="8" eb="9">
      <t>カタ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スウ</t>
    </rPh>
    <rPh sb="22" eb="24">
      <t>センヨウ</t>
    </rPh>
    <rPh sb="24" eb="26">
      <t>ジュウタク</t>
    </rPh>
    <phoneticPr fontId="4"/>
  </si>
  <si>
    <t>　　一　　戸　　建</t>
    <rPh sb="2" eb="3">
      <t>イッ</t>
    </rPh>
    <rPh sb="5" eb="6">
      <t>ト</t>
    </rPh>
    <rPh sb="8" eb="9">
      <t>ダ</t>
    </rPh>
    <phoneticPr fontId="4"/>
  </si>
  <si>
    <t>　　長　　屋　　建　</t>
    <rPh sb="2" eb="3">
      <t>チョウ</t>
    </rPh>
    <rPh sb="5" eb="6">
      <t>ヤ</t>
    </rPh>
    <rPh sb="8" eb="9">
      <t>ダ</t>
    </rPh>
    <phoneticPr fontId="4"/>
  </si>
  <si>
    <t>　　共　同　住　宅</t>
    <rPh sb="2" eb="3">
      <t>トモ</t>
    </rPh>
    <rPh sb="4" eb="5">
      <t>ドウ</t>
    </rPh>
    <rPh sb="6" eb="7">
      <t>ジュウ</t>
    </rPh>
    <rPh sb="8" eb="9">
      <t>タク</t>
    </rPh>
    <phoneticPr fontId="4"/>
  </si>
  <si>
    <t>　　所　有　関　係　別</t>
    <rPh sb="2" eb="3">
      <t>トコロ</t>
    </rPh>
    <rPh sb="4" eb="5">
      <t>ユウ</t>
    </rPh>
    <rPh sb="6" eb="7">
      <t>セキ</t>
    </rPh>
    <rPh sb="8" eb="9">
      <t>カカリ</t>
    </rPh>
    <rPh sb="10" eb="11">
      <t>ベツ</t>
    </rPh>
    <phoneticPr fontId="4"/>
  </si>
  <si>
    <t>平成13年</t>
    <rPh sb="0" eb="2">
      <t>ヘイセイ</t>
    </rPh>
    <rPh sb="4" eb="5">
      <t>ネン</t>
    </rPh>
    <phoneticPr fontId="4"/>
  </si>
  <si>
    <t>～17年</t>
    <rPh sb="3" eb="4">
      <t>ネン</t>
    </rPh>
    <phoneticPr fontId="4"/>
  </si>
  <si>
    <t>昭和45年</t>
    <rPh sb="0" eb="2">
      <t>ショウワ</t>
    </rPh>
    <rPh sb="4" eb="5">
      <t>ネン</t>
    </rPh>
    <phoneticPr fontId="4"/>
  </si>
  <si>
    <t>　　以前</t>
    <rPh sb="2" eb="4">
      <t>イゼン</t>
    </rPh>
    <phoneticPr fontId="4"/>
  </si>
  <si>
    <t>（各年度末現在・単位　ｈａ）　</t>
    <rPh sb="1" eb="2">
      <t>カク</t>
    </rPh>
    <rPh sb="2" eb="5">
      <t>ネンドマツ</t>
    </rPh>
    <rPh sb="5" eb="7">
      <t>ゲンザイ</t>
    </rPh>
    <rPh sb="8" eb="10">
      <t>タンイ</t>
    </rPh>
    <phoneticPr fontId="4"/>
  </si>
  <si>
    <t>　本表は各年度毎の市道の概況を表したものである。</t>
    <rPh sb="7" eb="8">
      <t>ゴト</t>
    </rPh>
    <phoneticPr fontId="4"/>
  </si>
  <si>
    <t>資料：土木部道路管理課</t>
    <rPh sb="3" eb="5">
      <t>ドボク</t>
    </rPh>
    <rPh sb="6" eb="8">
      <t>ドウロ</t>
    </rPh>
    <rPh sb="8" eb="10">
      <t>カンリ</t>
    </rPh>
    <rPh sb="10" eb="11">
      <t>カ</t>
    </rPh>
    <phoneticPr fontId="4"/>
  </si>
  <si>
    <t>舗　装　率　(％)</t>
  </si>
  <si>
    <t>資料：都市整備部建築住宅課</t>
    <rPh sb="3" eb="5">
      <t>トシ</t>
    </rPh>
    <rPh sb="5" eb="7">
      <t>セイビ</t>
    </rPh>
    <rPh sb="7" eb="8">
      <t>ブ</t>
    </rPh>
    <rPh sb="8" eb="10">
      <t>ケンチク</t>
    </rPh>
    <rPh sb="10" eb="12">
      <t>ジュウタク</t>
    </rPh>
    <phoneticPr fontId="10"/>
  </si>
  <si>
    <t>国道１号</t>
    <rPh sb="0" eb="2">
      <t>コクドウ</t>
    </rPh>
    <rPh sb="3" eb="4">
      <t>ゴウ</t>
    </rPh>
    <phoneticPr fontId="4"/>
  </si>
  <si>
    <t>129号</t>
    <rPh sb="3" eb="4">
      <t>ゴウ</t>
    </rPh>
    <phoneticPr fontId="4"/>
  </si>
  <si>
    <t>134号</t>
    <rPh sb="3" eb="4">
      <t>ゴウ</t>
    </rPh>
    <phoneticPr fontId="4"/>
  </si>
  <si>
    <t>資料：都市整備部みどり公園・水辺課</t>
    <rPh sb="0" eb="2">
      <t>シリョウ</t>
    </rPh>
    <rPh sb="3" eb="5">
      <t>トシ</t>
    </rPh>
    <rPh sb="5" eb="7">
      <t>セイビ</t>
    </rPh>
    <rPh sb="7" eb="8">
      <t>ブ</t>
    </rPh>
    <rPh sb="11" eb="13">
      <t>コウエン</t>
    </rPh>
    <rPh sb="14" eb="16">
      <t>ミズベ</t>
    </rPh>
    <rPh sb="16" eb="17">
      <t>カ</t>
    </rPh>
    <phoneticPr fontId="4"/>
  </si>
  <si>
    <t>県道計</t>
    <rPh sb="0" eb="2">
      <t>ケンドウ</t>
    </rPh>
    <rPh sb="2" eb="3">
      <t>ケイ</t>
    </rPh>
    <phoneticPr fontId="3"/>
  </si>
  <si>
    <t>605号(下糟屋平塚)</t>
    <rPh sb="3" eb="4">
      <t>ゴウ</t>
    </rPh>
    <rPh sb="5" eb="6">
      <t>シモ</t>
    </rPh>
    <rPh sb="8" eb="10">
      <t>ヒラツカ</t>
    </rPh>
    <phoneticPr fontId="3"/>
  </si>
  <si>
    <t>606号(大島明石)</t>
    <rPh sb="3" eb="4">
      <t>ゴウ</t>
    </rPh>
    <rPh sb="5" eb="7">
      <t>オオシマ</t>
    </rPh>
    <rPh sb="7" eb="9">
      <t>アカシ</t>
    </rPh>
    <phoneticPr fontId="3"/>
  </si>
  <si>
    <t>609号(公所大磯)</t>
    <rPh sb="3" eb="4">
      <t>ゴウ</t>
    </rPh>
    <rPh sb="5" eb="7">
      <t>グゾ</t>
    </rPh>
    <rPh sb="7" eb="9">
      <t>オオイソ</t>
    </rPh>
    <phoneticPr fontId="3"/>
  </si>
  <si>
    <t>612号(上粕屋南金目)</t>
    <rPh sb="3" eb="4">
      <t>ゴウ</t>
    </rPh>
    <rPh sb="5" eb="6">
      <t>ウエ</t>
    </rPh>
    <rPh sb="6" eb="8">
      <t>カスヤ</t>
    </rPh>
    <rPh sb="8" eb="9">
      <t>ミナミ</t>
    </rPh>
    <rPh sb="9" eb="10">
      <t>キン</t>
    </rPh>
    <rPh sb="10" eb="11">
      <t>メ</t>
    </rPh>
    <phoneticPr fontId="3"/>
  </si>
  <si>
    <t>平　　　　成　　　　25　　　　年</t>
    <rPh sb="0" eb="1">
      <t>ヒラ</t>
    </rPh>
    <rPh sb="5" eb="6">
      <t>シゲル</t>
    </rPh>
    <rPh sb="16" eb="17">
      <t>ネン</t>
    </rPh>
    <phoneticPr fontId="4"/>
  </si>
  <si>
    <t>25年９月</t>
    <rPh sb="2" eb="3">
      <t>ネン</t>
    </rPh>
    <rPh sb="4" eb="5">
      <t>ガツ</t>
    </rPh>
    <phoneticPr fontId="4"/>
  </si>
  <si>
    <t>住宅総数</t>
    <rPh sb="0" eb="2">
      <t>ジュウタク</t>
    </rPh>
    <rPh sb="2" eb="4">
      <t>ソウスウ</t>
    </rPh>
    <phoneticPr fontId="4"/>
  </si>
  <si>
    <t>その他</t>
    <rPh sb="2" eb="3">
      <t>タ</t>
    </rPh>
    <phoneticPr fontId="4"/>
  </si>
  <si>
    <t xml:space="preserve">      2.非木造は「鉄筋・鉄骨コンクリート造」及び「鉄骨造」である。</t>
    <rPh sb="8" eb="9">
      <t>ヒ</t>
    </rPh>
    <rPh sb="9" eb="11">
      <t>モクゾウ</t>
    </rPh>
    <rPh sb="13" eb="15">
      <t>テッキン</t>
    </rPh>
    <rPh sb="16" eb="18">
      <t>テッコツ</t>
    </rPh>
    <rPh sb="24" eb="25">
      <t>ヅク</t>
    </rPh>
    <rPh sb="26" eb="27">
      <t>オヨ</t>
    </rPh>
    <rPh sb="29" eb="31">
      <t>テッコツ</t>
    </rPh>
    <rPh sb="31" eb="32">
      <t>ヅク</t>
    </rPh>
    <phoneticPr fontId="4"/>
  </si>
  <si>
    <t>総　　延　　長（ｍ）</t>
    <phoneticPr fontId="4"/>
  </si>
  <si>
    <t>供　用　延　長（ｍ）</t>
    <phoneticPr fontId="4"/>
  </si>
  <si>
    <t>舗　装　延　長（ｍ）</t>
    <phoneticPr fontId="4"/>
  </si>
  <si>
    <t>平　　　成　　　25　　年</t>
    <rPh sb="0" eb="1">
      <t>ヒラ</t>
    </rPh>
    <rPh sb="4" eb="5">
      <t>シゲル</t>
    </rPh>
    <rPh sb="12" eb="13">
      <t>ネン</t>
    </rPh>
    <phoneticPr fontId="4"/>
  </si>
  <si>
    <t>大神字一之堰</t>
  </si>
  <si>
    <t>大神字上内出</t>
  </si>
  <si>
    <t>公 団 住 宅</t>
    <rPh sb="0" eb="1">
      <t>コウ</t>
    </rPh>
    <rPh sb="2" eb="3">
      <t>ダン</t>
    </rPh>
    <phoneticPr fontId="4"/>
  </si>
  <si>
    <t>　本表は各年１月１日現在の情報を基に作成した固定資産概要調書によるものである。</t>
    <rPh sb="1" eb="2">
      <t>ホン</t>
    </rPh>
    <rPh sb="2" eb="3">
      <t>ヒョウ</t>
    </rPh>
    <rPh sb="4" eb="6">
      <t>カクネン</t>
    </rPh>
    <rPh sb="7" eb="8">
      <t>ガツ</t>
    </rPh>
    <rPh sb="9" eb="10">
      <t>ニチ</t>
    </rPh>
    <rPh sb="10" eb="12">
      <t>ゲンザイ</t>
    </rPh>
    <rPh sb="13" eb="15">
      <t>ジョウホウ</t>
    </rPh>
    <rPh sb="16" eb="17">
      <t>モト</t>
    </rPh>
    <rPh sb="18" eb="20">
      <t>サクセイ</t>
    </rPh>
    <rPh sb="22" eb="24">
      <t>コテイ</t>
    </rPh>
    <rPh sb="24" eb="26">
      <t>シサン</t>
    </rPh>
    <rPh sb="26" eb="28">
      <t>ガイヨウ</t>
    </rPh>
    <rPh sb="28" eb="30">
      <t>チョウショ</t>
    </rPh>
    <phoneticPr fontId="4"/>
  </si>
  <si>
    <t>Ｍ－14　都市公園</t>
    <rPh sb="5" eb="7">
      <t>トシ</t>
    </rPh>
    <rPh sb="7" eb="9">
      <t>コウエン</t>
    </rPh>
    <phoneticPr fontId="4"/>
  </si>
  <si>
    <t>（注）都市緑地は緑道を含む。</t>
    <rPh sb="1" eb="2">
      <t>チュウ</t>
    </rPh>
    <rPh sb="3" eb="5">
      <t>トシ</t>
    </rPh>
    <rPh sb="5" eb="7">
      <t>リョクチ</t>
    </rPh>
    <rPh sb="8" eb="9">
      <t>リョク</t>
    </rPh>
    <rPh sb="9" eb="10">
      <t>ミチ</t>
    </rPh>
    <rPh sb="11" eb="12">
      <t>フク</t>
    </rPh>
    <phoneticPr fontId="4"/>
  </si>
  <si>
    <t>路　　線　　名</t>
    <rPh sb="0" eb="1">
      <t>ミチ</t>
    </rPh>
    <rPh sb="3" eb="4">
      <t>セン</t>
    </rPh>
    <rPh sb="6" eb="7">
      <t>ナ</t>
    </rPh>
    <phoneticPr fontId="4"/>
  </si>
  <si>
    <t>位　　　　　　　　　　置</t>
    <rPh sb="0" eb="1">
      <t>クライ</t>
    </rPh>
    <rPh sb="11" eb="12">
      <t>チ</t>
    </rPh>
    <phoneticPr fontId="4"/>
  </si>
  <si>
    <t>起　　　点</t>
    <rPh sb="0" eb="1">
      <t>オ</t>
    </rPh>
    <rPh sb="4" eb="5">
      <t>テン</t>
    </rPh>
    <phoneticPr fontId="4"/>
  </si>
  <si>
    <t>終　　　　　　点</t>
    <rPh sb="0" eb="1">
      <t>オワリ</t>
    </rPh>
    <rPh sb="7" eb="8">
      <t>テン</t>
    </rPh>
    <phoneticPr fontId="4"/>
  </si>
  <si>
    <t>新湘南国道</t>
    <rPh sb="0" eb="1">
      <t>シン</t>
    </rPh>
    <rPh sb="1" eb="3">
      <t>ショウナン</t>
    </rPh>
    <rPh sb="3" eb="5">
      <t>コクドウ</t>
    </rPh>
    <phoneticPr fontId="4"/>
  </si>
  <si>
    <t>須賀字下河原</t>
    <rPh sb="0" eb="2">
      <t>スカ</t>
    </rPh>
    <rPh sb="2" eb="3">
      <t>アザ</t>
    </rPh>
    <rPh sb="3" eb="6">
      <t>シモガワラ</t>
    </rPh>
    <phoneticPr fontId="4"/>
  </si>
  <si>
    <t>駅前大通り線</t>
    <rPh sb="0" eb="2">
      <t>エキマエ</t>
    </rPh>
    <rPh sb="2" eb="4">
      <t>オオドオ</t>
    </rPh>
    <rPh sb="5" eb="6">
      <t>セン</t>
    </rPh>
    <phoneticPr fontId="4"/>
  </si>
  <si>
    <t>宝町</t>
    <rPh sb="0" eb="2">
      <t>タカラチョウ</t>
    </rPh>
    <phoneticPr fontId="4"/>
  </si>
  <si>
    <t>宮の前</t>
    <rPh sb="0" eb="1">
      <t>ミヤ</t>
    </rPh>
    <rPh sb="2" eb="3">
      <t>マエ</t>
    </rPh>
    <phoneticPr fontId="4"/>
  </si>
  <si>
    <t>国道一号線</t>
    <rPh sb="0" eb="2">
      <t>コクドウ</t>
    </rPh>
    <rPh sb="2" eb="4">
      <t>イチゴウ</t>
    </rPh>
    <rPh sb="4" eb="5">
      <t>セン</t>
    </rPh>
    <phoneticPr fontId="4"/>
  </si>
  <si>
    <t>馬入本町</t>
    <rPh sb="0" eb="2">
      <t>バニュウ</t>
    </rPh>
    <rPh sb="2" eb="4">
      <t>ホンマチ</t>
    </rPh>
    <phoneticPr fontId="4"/>
  </si>
  <si>
    <t>大磯町大字花水橋西詰</t>
    <rPh sb="0" eb="3">
      <t>オオイソマチ</t>
    </rPh>
    <rPh sb="3" eb="5">
      <t>オオアザ</t>
    </rPh>
    <rPh sb="5" eb="7">
      <t>ハナミズ</t>
    </rPh>
    <rPh sb="7" eb="8">
      <t>バシ</t>
    </rPh>
    <rPh sb="8" eb="9">
      <t>ニシ</t>
    </rPh>
    <rPh sb="9" eb="10">
      <t>ツ</t>
    </rPh>
    <phoneticPr fontId="4"/>
  </si>
  <si>
    <t>平塚駅海岸線</t>
    <rPh sb="0" eb="2">
      <t>ヒラツカ</t>
    </rPh>
    <rPh sb="2" eb="3">
      <t>エキ</t>
    </rPh>
    <rPh sb="3" eb="6">
      <t>カイガンセン</t>
    </rPh>
    <phoneticPr fontId="4"/>
  </si>
  <si>
    <t>代官町</t>
    <rPh sb="0" eb="3">
      <t>ダイカンチョウ</t>
    </rPh>
    <phoneticPr fontId="4"/>
  </si>
  <si>
    <t>高浜台</t>
    <rPh sb="0" eb="3">
      <t>タカハマダイ</t>
    </rPh>
    <phoneticPr fontId="4"/>
  </si>
  <si>
    <t>八幡須賀線</t>
    <rPh sb="0" eb="2">
      <t>ヤワタ</t>
    </rPh>
    <rPh sb="2" eb="4">
      <t>スカ</t>
    </rPh>
    <rPh sb="4" eb="5">
      <t>セン</t>
    </rPh>
    <phoneticPr fontId="4"/>
  </si>
  <si>
    <t>四之宮字諏訪前</t>
    <rPh sb="0" eb="3">
      <t>シノミヤ</t>
    </rPh>
    <rPh sb="3" eb="4">
      <t>ジ</t>
    </rPh>
    <rPh sb="4" eb="6">
      <t>スワ</t>
    </rPh>
    <rPh sb="6" eb="7">
      <t>マエ</t>
    </rPh>
    <phoneticPr fontId="4"/>
  </si>
  <si>
    <t>千石河岸</t>
    <rPh sb="0" eb="4">
      <t>センゴクカシ</t>
    </rPh>
    <phoneticPr fontId="4"/>
  </si>
  <si>
    <t>八王子平塚停車場線</t>
    <rPh sb="0" eb="3">
      <t>ハチオウジ</t>
    </rPh>
    <rPh sb="3" eb="5">
      <t>ヒラツカ</t>
    </rPh>
    <rPh sb="5" eb="8">
      <t>テイシャバ</t>
    </rPh>
    <rPh sb="8" eb="9">
      <t>セン</t>
    </rPh>
    <phoneticPr fontId="4"/>
  </si>
  <si>
    <t>宮松町</t>
    <rPh sb="0" eb="3">
      <t>ミヤマツチョウ</t>
    </rPh>
    <phoneticPr fontId="4"/>
  </si>
  <si>
    <t>大神字一之堰</t>
    <rPh sb="0" eb="2">
      <t>オオカミ</t>
    </rPh>
    <rPh sb="2" eb="3">
      <t>アザ</t>
    </rPh>
    <rPh sb="3" eb="4">
      <t>イチ</t>
    </rPh>
    <rPh sb="4" eb="5">
      <t>ノ</t>
    </rPh>
    <rPh sb="5" eb="6">
      <t>セキ</t>
    </rPh>
    <phoneticPr fontId="4"/>
  </si>
  <si>
    <t>東海道本通り線</t>
    <rPh sb="0" eb="3">
      <t>トウカイドウ</t>
    </rPh>
    <rPh sb="3" eb="5">
      <t>ホンドウ</t>
    </rPh>
    <rPh sb="6" eb="7">
      <t>セン</t>
    </rPh>
    <phoneticPr fontId="4"/>
  </si>
  <si>
    <t>平塚字南側</t>
    <rPh sb="0" eb="2">
      <t>ヒラツカ</t>
    </rPh>
    <rPh sb="2" eb="3">
      <t>アザ</t>
    </rPh>
    <rPh sb="3" eb="5">
      <t>ミナミガワ</t>
    </rPh>
    <phoneticPr fontId="4"/>
  </si>
  <si>
    <t>湘南新道</t>
    <rPh sb="0" eb="2">
      <t>ショウナン</t>
    </rPh>
    <rPh sb="2" eb="4">
      <t>シンドウ</t>
    </rPh>
    <phoneticPr fontId="4"/>
  </si>
  <si>
    <t>四之宮字下河原</t>
    <rPh sb="0" eb="3">
      <t>シノミヤ</t>
    </rPh>
    <rPh sb="3" eb="4">
      <t>ジ</t>
    </rPh>
    <rPh sb="4" eb="7">
      <t>シモガワラ</t>
    </rPh>
    <phoneticPr fontId="4"/>
  </si>
  <si>
    <t>万田字八重久保</t>
    <rPh sb="0" eb="2">
      <t>マンダ</t>
    </rPh>
    <rPh sb="2" eb="3">
      <t>アザ</t>
    </rPh>
    <rPh sb="3" eb="5">
      <t>ヤエ</t>
    </rPh>
    <rPh sb="5" eb="7">
      <t>クボ</t>
    </rPh>
    <phoneticPr fontId="4"/>
  </si>
  <si>
    <t>八幡神社土屋線</t>
    <rPh sb="0" eb="2">
      <t>ハチマン</t>
    </rPh>
    <rPh sb="2" eb="4">
      <t>ジンジャ</t>
    </rPh>
    <rPh sb="4" eb="6">
      <t>ツチヤ</t>
    </rPh>
    <rPh sb="6" eb="7">
      <t>セン</t>
    </rPh>
    <phoneticPr fontId="4"/>
  </si>
  <si>
    <t>浅間町</t>
    <rPh sb="0" eb="3">
      <t>アサマチョウ</t>
    </rPh>
    <phoneticPr fontId="4"/>
  </si>
  <si>
    <t>南金目字西久保</t>
    <rPh sb="0" eb="3">
      <t>ミナミカナメ</t>
    </rPh>
    <rPh sb="3" eb="4">
      <t>アザ</t>
    </rPh>
    <rPh sb="4" eb="7">
      <t>ニシクボ</t>
    </rPh>
    <phoneticPr fontId="4"/>
  </si>
  <si>
    <t>平塚海岸秦野線</t>
    <rPh sb="0" eb="2">
      <t>ヒラツカ</t>
    </rPh>
    <rPh sb="2" eb="4">
      <t>カイガン</t>
    </rPh>
    <rPh sb="4" eb="6">
      <t>ハダノ</t>
    </rPh>
    <rPh sb="6" eb="7">
      <t>セン</t>
    </rPh>
    <phoneticPr fontId="4"/>
  </si>
  <si>
    <t>平塚伊勢原線</t>
    <rPh sb="0" eb="2">
      <t>ヒラツカ</t>
    </rPh>
    <rPh sb="2" eb="5">
      <t>イセハラ</t>
    </rPh>
    <rPh sb="5" eb="6">
      <t>セン</t>
    </rPh>
    <phoneticPr fontId="4"/>
  </si>
  <si>
    <t>城所字大門前  伊勢原市岡崎字大割</t>
    <rPh sb="0" eb="2">
      <t>キドコロ</t>
    </rPh>
    <rPh sb="2" eb="3">
      <t>アザ</t>
    </rPh>
    <rPh sb="3" eb="5">
      <t>ダイモン</t>
    </rPh>
    <rPh sb="5" eb="6">
      <t>マエ</t>
    </rPh>
    <rPh sb="8" eb="12">
      <t>イセハラシ</t>
    </rPh>
    <rPh sb="12" eb="14">
      <t>オカザキ</t>
    </rPh>
    <rPh sb="14" eb="15">
      <t>アザ</t>
    </rPh>
    <rPh sb="15" eb="16">
      <t>オオ</t>
    </rPh>
    <rPh sb="16" eb="17">
      <t>ワリ</t>
    </rPh>
    <phoneticPr fontId="4"/>
  </si>
  <si>
    <t>海岸南中線</t>
    <rPh sb="0" eb="2">
      <t>カイガン</t>
    </rPh>
    <rPh sb="2" eb="3">
      <t>ミナミ</t>
    </rPh>
    <rPh sb="3" eb="4">
      <t>ナカ</t>
    </rPh>
    <rPh sb="4" eb="5">
      <t>セン</t>
    </rPh>
    <phoneticPr fontId="4"/>
  </si>
  <si>
    <t>浅間町</t>
    <rPh sb="0" eb="3">
      <t>センゲンチョウ</t>
    </rPh>
    <phoneticPr fontId="4"/>
  </si>
  <si>
    <t>平塚駅稲荷山線</t>
    <rPh sb="0" eb="2">
      <t>ヒラツカ</t>
    </rPh>
    <rPh sb="2" eb="3">
      <t>エキ</t>
    </rPh>
    <rPh sb="3" eb="6">
      <t>イナリヤマ</t>
    </rPh>
    <rPh sb="6" eb="7">
      <t>セン</t>
    </rPh>
    <phoneticPr fontId="4"/>
  </si>
  <si>
    <t>須賀久領平塚中学校線</t>
    <rPh sb="0" eb="2">
      <t>スカ</t>
    </rPh>
    <rPh sb="2" eb="3">
      <t>ヒサシ</t>
    </rPh>
    <rPh sb="3" eb="4">
      <t>リョウ</t>
    </rPh>
    <rPh sb="4" eb="6">
      <t>ヒラツカ</t>
    </rPh>
    <rPh sb="6" eb="9">
      <t>チュウガッコウ</t>
    </rPh>
    <rPh sb="9" eb="10">
      <t>セン</t>
    </rPh>
    <phoneticPr fontId="4"/>
  </si>
  <si>
    <t>黒部丘</t>
    <rPh sb="0" eb="3">
      <t>クロベオカ</t>
    </rPh>
    <phoneticPr fontId="4"/>
  </si>
  <si>
    <t>平塚大磯海岸線</t>
    <rPh sb="0" eb="2">
      <t>ヒラツカ</t>
    </rPh>
    <rPh sb="2" eb="4">
      <t>オオイソ</t>
    </rPh>
    <rPh sb="4" eb="7">
      <t>カイガンセン</t>
    </rPh>
    <phoneticPr fontId="4"/>
  </si>
  <si>
    <t>札場町</t>
    <rPh sb="0" eb="3">
      <t>フダバチョウ</t>
    </rPh>
    <phoneticPr fontId="4"/>
  </si>
  <si>
    <t>撫子原</t>
    <rPh sb="0" eb="3">
      <t>ナデシコハラ</t>
    </rPh>
    <phoneticPr fontId="4"/>
  </si>
  <si>
    <t>萩原八幡線</t>
    <rPh sb="0" eb="2">
      <t>ハギワラ</t>
    </rPh>
    <rPh sb="2" eb="4">
      <t>ハチマン</t>
    </rPh>
    <rPh sb="4" eb="5">
      <t>セン</t>
    </rPh>
    <phoneticPr fontId="4"/>
  </si>
  <si>
    <t>八幡字下高間</t>
    <rPh sb="0" eb="2">
      <t>ヤワタ</t>
    </rPh>
    <rPh sb="2" eb="3">
      <t>ジ</t>
    </rPh>
    <rPh sb="3" eb="4">
      <t>シモ</t>
    </rPh>
    <rPh sb="4" eb="6">
      <t>タカマ</t>
    </rPh>
    <phoneticPr fontId="4"/>
  </si>
  <si>
    <t>大磯町大字高麗</t>
    <rPh sb="0" eb="3">
      <t>オオイソマチ</t>
    </rPh>
    <rPh sb="3" eb="5">
      <t>オオアザ</t>
    </rPh>
    <rPh sb="5" eb="7">
      <t>コマ</t>
    </rPh>
    <phoneticPr fontId="4"/>
  </si>
  <si>
    <t>上粕屋南金目線</t>
    <rPh sb="0" eb="3">
      <t>カミカスヤ</t>
    </rPh>
    <rPh sb="3" eb="4">
      <t>ミナミ</t>
    </rPh>
    <rPh sb="4" eb="5">
      <t>キン</t>
    </rPh>
    <rPh sb="5" eb="6">
      <t>メ</t>
    </rPh>
    <rPh sb="6" eb="7">
      <t>セン</t>
    </rPh>
    <phoneticPr fontId="4"/>
  </si>
  <si>
    <t>北金目字六反田　　　　　　北金目字上川原</t>
    <rPh sb="0" eb="1">
      <t>キタ</t>
    </rPh>
    <rPh sb="1" eb="3">
      <t>キンメ</t>
    </rPh>
    <rPh sb="3" eb="4">
      <t>ジ</t>
    </rPh>
    <rPh sb="4" eb="5">
      <t>ロク</t>
    </rPh>
    <rPh sb="5" eb="6">
      <t>タン</t>
    </rPh>
    <rPh sb="6" eb="7">
      <t>タ</t>
    </rPh>
    <rPh sb="13" eb="14">
      <t>キタ</t>
    </rPh>
    <rPh sb="14" eb="16">
      <t>キンメ</t>
    </rPh>
    <rPh sb="16" eb="17">
      <t>ジ</t>
    </rPh>
    <rPh sb="17" eb="18">
      <t>ウエ</t>
    </rPh>
    <rPh sb="18" eb="20">
      <t>カワラ</t>
    </rPh>
    <phoneticPr fontId="4"/>
  </si>
  <si>
    <t>真田字向田　秦野市鶴巻字大所　　　　　　　　　秦野市鶴巻字曲戸</t>
    <rPh sb="0" eb="2">
      <t>サナダ</t>
    </rPh>
    <rPh sb="2" eb="3">
      <t>アザ</t>
    </rPh>
    <rPh sb="3" eb="5">
      <t>ムカイダ</t>
    </rPh>
    <rPh sb="6" eb="9">
      <t>ハダノシ</t>
    </rPh>
    <rPh sb="9" eb="11">
      <t>ツルマキ</t>
    </rPh>
    <rPh sb="11" eb="12">
      <t>アザ</t>
    </rPh>
    <rPh sb="12" eb="14">
      <t>オオドコロ</t>
    </rPh>
    <rPh sb="23" eb="26">
      <t>ハダノシ</t>
    </rPh>
    <rPh sb="26" eb="28">
      <t>ツルマキ</t>
    </rPh>
    <rPh sb="28" eb="29">
      <t>アザ</t>
    </rPh>
    <rPh sb="29" eb="30">
      <t>マガリ</t>
    </rPh>
    <rPh sb="30" eb="31">
      <t>ト</t>
    </rPh>
    <phoneticPr fontId="4"/>
  </si>
  <si>
    <t>東海大学前駅真田線</t>
    <rPh sb="0" eb="2">
      <t>トウカイ</t>
    </rPh>
    <rPh sb="2" eb="4">
      <t>ダイガク</t>
    </rPh>
    <rPh sb="4" eb="5">
      <t>マエ</t>
    </rPh>
    <rPh sb="5" eb="6">
      <t>エキ</t>
    </rPh>
    <rPh sb="6" eb="8">
      <t>サナダ</t>
    </rPh>
    <rPh sb="8" eb="9">
      <t>セン</t>
    </rPh>
    <phoneticPr fontId="4"/>
  </si>
  <si>
    <t>真田字車橋</t>
    <rPh sb="0" eb="2">
      <t>サナダ</t>
    </rPh>
    <rPh sb="2" eb="3">
      <t>ジ</t>
    </rPh>
    <rPh sb="3" eb="4">
      <t>クルマ</t>
    </rPh>
    <rPh sb="4" eb="5">
      <t>バシ</t>
    </rPh>
    <phoneticPr fontId="4"/>
  </si>
  <si>
    <t>真田字池田　真田字寺尾</t>
    <rPh sb="0" eb="2">
      <t>サナダ</t>
    </rPh>
    <rPh sb="2" eb="3">
      <t>アザ</t>
    </rPh>
    <rPh sb="3" eb="5">
      <t>イケダ</t>
    </rPh>
    <rPh sb="6" eb="8">
      <t>サナダ</t>
    </rPh>
    <rPh sb="8" eb="9">
      <t>アザ</t>
    </rPh>
    <rPh sb="9" eb="11">
      <t>テラオ</t>
    </rPh>
    <phoneticPr fontId="4"/>
  </si>
  <si>
    <t>北金目真田線</t>
    <rPh sb="0" eb="1">
      <t>キタ</t>
    </rPh>
    <rPh sb="1" eb="2">
      <t>キン</t>
    </rPh>
    <rPh sb="2" eb="3">
      <t>メ</t>
    </rPh>
    <rPh sb="3" eb="5">
      <t>サナダ</t>
    </rPh>
    <rPh sb="5" eb="6">
      <t>セン</t>
    </rPh>
    <phoneticPr fontId="4"/>
  </si>
  <si>
    <t>北金目字小道　　　　　　　北金目字塚越</t>
    <rPh sb="0" eb="1">
      <t>キタ</t>
    </rPh>
    <rPh sb="1" eb="2">
      <t>キン</t>
    </rPh>
    <rPh sb="2" eb="3">
      <t>メ</t>
    </rPh>
    <rPh sb="3" eb="4">
      <t>ジ</t>
    </rPh>
    <rPh sb="4" eb="6">
      <t>コミチ</t>
    </rPh>
    <rPh sb="13" eb="14">
      <t>キタ</t>
    </rPh>
    <rPh sb="14" eb="15">
      <t>キン</t>
    </rPh>
    <rPh sb="15" eb="16">
      <t>メ</t>
    </rPh>
    <rPh sb="16" eb="17">
      <t>ジ</t>
    </rPh>
    <rPh sb="17" eb="19">
      <t>ツカコシ</t>
    </rPh>
    <phoneticPr fontId="4"/>
  </si>
  <si>
    <t>真田字大原</t>
    <rPh sb="0" eb="2">
      <t>サナダ</t>
    </rPh>
    <rPh sb="2" eb="3">
      <t>アザ</t>
    </rPh>
    <rPh sb="3" eb="5">
      <t>オオハラ</t>
    </rPh>
    <phoneticPr fontId="4"/>
  </si>
  <si>
    <t>倉見大神線</t>
    <rPh sb="0" eb="2">
      <t>クラミ</t>
    </rPh>
    <rPh sb="2" eb="4">
      <t>オオカミ</t>
    </rPh>
    <rPh sb="4" eb="5">
      <t>セン</t>
    </rPh>
    <phoneticPr fontId="4"/>
  </si>
  <si>
    <t>大神字上堤外</t>
    <rPh sb="3" eb="4">
      <t>ウエ</t>
    </rPh>
    <rPh sb="4" eb="5">
      <t>ツツミ</t>
    </rPh>
    <rPh sb="5" eb="6">
      <t>ソト</t>
    </rPh>
    <phoneticPr fontId="4"/>
  </si>
  <si>
    <t>ツインシティ大神線</t>
    <rPh sb="6" eb="8">
      <t>オオカミ</t>
    </rPh>
    <rPh sb="8" eb="9">
      <t>セン</t>
    </rPh>
    <phoneticPr fontId="4"/>
  </si>
  <si>
    <r>
      <t>大神字二之堰・</t>
    </r>
    <r>
      <rPr>
        <sz val="10"/>
        <rFont val="ＭＳ 明朝"/>
        <family val="1"/>
        <charset val="128"/>
      </rPr>
      <t>大神字</t>
    </r>
    <r>
      <rPr>
        <sz val="10"/>
        <color indexed="8"/>
        <rFont val="ＭＳ 明朝"/>
        <family val="1"/>
        <charset val="128"/>
      </rPr>
      <t>下堰</t>
    </r>
    <rPh sb="7" eb="9">
      <t>オオガミ</t>
    </rPh>
    <rPh sb="9" eb="10">
      <t>アザ</t>
    </rPh>
    <phoneticPr fontId="4"/>
  </si>
  <si>
    <t>三島神社後谷線</t>
    <rPh sb="0" eb="2">
      <t>ミシマ</t>
    </rPh>
    <rPh sb="2" eb="4">
      <t>ジンジャ</t>
    </rPh>
    <rPh sb="4" eb="5">
      <t>ゴ</t>
    </rPh>
    <rPh sb="5" eb="6">
      <t>ヤ</t>
    </rPh>
    <rPh sb="6" eb="7">
      <t>セン</t>
    </rPh>
    <phoneticPr fontId="4"/>
  </si>
  <si>
    <t>天沼</t>
    <rPh sb="0" eb="2">
      <t>アマヌマ</t>
    </rPh>
    <phoneticPr fontId="4"/>
  </si>
  <si>
    <t>南町通東浅間線</t>
    <rPh sb="0" eb="2">
      <t>ミナミチョウ</t>
    </rPh>
    <rPh sb="2" eb="3">
      <t>ツウ</t>
    </rPh>
    <rPh sb="3" eb="4">
      <t>ヒガシ</t>
    </rPh>
    <rPh sb="4" eb="6">
      <t>アサマ</t>
    </rPh>
    <rPh sb="6" eb="7">
      <t>セン</t>
    </rPh>
    <phoneticPr fontId="4"/>
  </si>
  <si>
    <t>紅谷町</t>
    <rPh sb="0" eb="3">
      <t>ベニヤチョウ</t>
    </rPh>
    <phoneticPr fontId="4"/>
  </si>
  <si>
    <t>柳町諏訪町線</t>
    <rPh sb="0" eb="2">
      <t>ヤナギチョウ</t>
    </rPh>
    <rPh sb="2" eb="4">
      <t>スワ</t>
    </rPh>
    <rPh sb="4" eb="5">
      <t>チョウ</t>
    </rPh>
    <rPh sb="5" eb="6">
      <t>セン</t>
    </rPh>
    <phoneticPr fontId="4"/>
  </si>
  <si>
    <t>平塚字西上ノ台</t>
    <rPh sb="0" eb="2">
      <t>ヒラツカ</t>
    </rPh>
    <rPh sb="2" eb="3">
      <t>ジ</t>
    </rPh>
    <rPh sb="3" eb="4">
      <t>ニシ</t>
    </rPh>
    <rPh sb="4" eb="5">
      <t>ウエ</t>
    </rPh>
    <rPh sb="6" eb="7">
      <t>ダイ</t>
    </rPh>
    <phoneticPr fontId="4"/>
  </si>
  <si>
    <t>中里</t>
    <rPh sb="0" eb="2">
      <t>ナカザト</t>
    </rPh>
    <phoneticPr fontId="4"/>
  </si>
  <si>
    <t>桜ケ丘花水川橋線</t>
    <rPh sb="0" eb="1">
      <t>サクラ</t>
    </rPh>
    <rPh sb="2" eb="3">
      <t>オカ</t>
    </rPh>
    <rPh sb="3" eb="5">
      <t>ハナミズ</t>
    </rPh>
    <rPh sb="5" eb="6">
      <t>カワ</t>
    </rPh>
    <rPh sb="6" eb="7">
      <t>ハシ</t>
    </rPh>
    <rPh sb="7" eb="8">
      <t>セン</t>
    </rPh>
    <phoneticPr fontId="4"/>
  </si>
  <si>
    <t>大磯町高麗三丁目</t>
    <rPh sb="0" eb="3">
      <t>オオイソマチ</t>
    </rPh>
    <rPh sb="3" eb="5">
      <t>コマ</t>
    </rPh>
    <rPh sb="5" eb="8">
      <t>サンチョウメ</t>
    </rPh>
    <phoneticPr fontId="4"/>
  </si>
  <si>
    <t>桜ケ丘</t>
    <rPh sb="0" eb="1">
      <t>サクラ</t>
    </rPh>
    <rPh sb="2" eb="3">
      <t>オカ</t>
    </rPh>
    <phoneticPr fontId="4"/>
  </si>
  <si>
    <t>蔵邸川端線</t>
    <rPh sb="0" eb="1">
      <t>クラ</t>
    </rPh>
    <rPh sb="1" eb="2">
      <t>テイ</t>
    </rPh>
    <rPh sb="2" eb="4">
      <t>カワバタ</t>
    </rPh>
    <rPh sb="4" eb="5">
      <t>セン</t>
    </rPh>
    <phoneticPr fontId="4"/>
  </si>
  <si>
    <t>千石河岸</t>
    <rPh sb="0" eb="2">
      <t>センゴク</t>
    </rPh>
    <rPh sb="2" eb="4">
      <t>カシ</t>
    </rPh>
    <phoneticPr fontId="4"/>
  </si>
  <si>
    <t>平塚駅須賀港線</t>
    <rPh sb="0" eb="2">
      <t>ヒラツカ</t>
    </rPh>
    <rPh sb="2" eb="3">
      <t>エキ</t>
    </rPh>
    <rPh sb="3" eb="5">
      <t>スカ</t>
    </rPh>
    <rPh sb="5" eb="6">
      <t>ミナト</t>
    </rPh>
    <rPh sb="6" eb="7">
      <t>セン</t>
    </rPh>
    <phoneticPr fontId="4"/>
  </si>
  <si>
    <t>幸町</t>
    <rPh sb="0" eb="2">
      <t>サイワイチョウ</t>
    </rPh>
    <phoneticPr fontId="4"/>
  </si>
  <si>
    <t>南町通線</t>
    <rPh sb="0" eb="2">
      <t>ミナミチョウ</t>
    </rPh>
    <rPh sb="2" eb="3">
      <t>ツウ</t>
    </rPh>
    <rPh sb="3" eb="4">
      <t>セン</t>
    </rPh>
    <phoneticPr fontId="4"/>
  </si>
  <si>
    <t>平塚山下線</t>
    <rPh sb="0" eb="2">
      <t>ヒラツカ</t>
    </rPh>
    <rPh sb="2" eb="4">
      <t>ヤマシタ</t>
    </rPh>
    <rPh sb="4" eb="5">
      <t>セン</t>
    </rPh>
    <phoneticPr fontId="4"/>
  </si>
  <si>
    <t>明石町</t>
    <rPh sb="0" eb="3">
      <t>アカシチョウ</t>
    </rPh>
    <phoneticPr fontId="4"/>
  </si>
  <si>
    <t>出縄字入海　出縄字池ノ前</t>
    <rPh sb="0" eb="2">
      <t>イデナワ</t>
    </rPh>
    <rPh sb="2" eb="3">
      <t>アザ</t>
    </rPh>
    <rPh sb="3" eb="4">
      <t>イ</t>
    </rPh>
    <rPh sb="4" eb="5">
      <t>ウミ</t>
    </rPh>
    <rPh sb="6" eb="8">
      <t>イデナワ</t>
    </rPh>
    <rPh sb="8" eb="9">
      <t>アザ</t>
    </rPh>
    <rPh sb="9" eb="10">
      <t>イケ</t>
    </rPh>
    <rPh sb="11" eb="12">
      <t>マエ</t>
    </rPh>
    <phoneticPr fontId="4"/>
  </si>
  <si>
    <t>後谷八幡裏線</t>
    <rPh sb="0" eb="1">
      <t>ゴ</t>
    </rPh>
    <rPh sb="1" eb="2">
      <t>ヤ</t>
    </rPh>
    <rPh sb="2" eb="4">
      <t>ヤワタ</t>
    </rPh>
    <rPh sb="4" eb="5">
      <t>ウラ</t>
    </rPh>
    <rPh sb="5" eb="6">
      <t>セン</t>
    </rPh>
    <phoneticPr fontId="4"/>
  </si>
  <si>
    <t>中堂</t>
    <rPh sb="0" eb="2">
      <t>ナカドウ</t>
    </rPh>
    <phoneticPr fontId="4"/>
  </si>
  <si>
    <t>須賀打越羽衣町線</t>
    <rPh sb="0" eb="2">
      <t>スカ</t>
    </rPh>
    <rPh sb="2" eb="4">
      <t>ウチコシ</t>
    </rPh>
    <rPh sb="4" eb="7">
      <t>ハゴロモチョウ</t>
    </rPh>
    <rPh sb="7" eb="8">
      <t>セン</t>
    </rPh>
    <phoneticPr fontId="4"/>
  </si>
  <si>
    <t>八重咲町</t>
    <rPh sb="0" eb="4">
      <t>ヤエザキチョウ</t>
    </rPh>
    <phoneticPr fontId="4"/>
  </si>
  <si>
    <t>中川尻線</t>
    <rPh sb="0" eb="1">
      <t>ナカ</t>
    </rPh>
    <rPh sb="1" eb="2">
      <t>カワ</t>
    </rPh>
    <rPh sb="2" eb="3">
      <t>シリ</t>
    </rPh>
    <rPh sb="3" eb="4">
      <t>セン</t>
    </rPh>
    <phoneticPr fontId="4"/>
  </si>
  <si>
    <t>大磯町高麗三丁目</t>
    <rPh sb="0" eb="3">
      <t>オオイソマチ</t>
    </rPh>
    <rPh sb="3" eb="5">
      <t>コマ</t>
    </rPh>
    <rPh sb="5" eb="6">
      <t>3</t>
    </rPh>
    <rPh sb="6" eb="8">
      <t>チョウメ</t>
    </rPh>
    <phoneticPr fontId="4"/>
  </si>
  <si>
    <t>寺町川端線</t>
    <rPh sb="0" eb="2">
      <t>テラマチ</t>
    </rPh>
    <rPh sb="2" eb="4">
      <t>カワバタ</t>
    </rPh>
    <rPh sb="4" eb="5">
      <t>セン</t>
    </rPh>
    <phoneticPr fontId="4"/>
  </si>
  <si>
    <t>宝町通線</t>
    <rPh sb="0" eb="2">
      <t>タカラチョウ</t>
    </rPh>
    <rPh sb="2" eb="3">
      <t>ツウ</t>
    </rPh>
    <rPh sb="3" eb="4">
      <t>セン</t>
    </rPh>
    <phoneticPr fontId="4"/>
  </si>
  <si>
    <t>老松町</t>
    <rPh sb="0" eb="3">
      <t>オイマツチョウ</t>
    </rPh>
    <phoneticPr fontId="4"/>
  </si>
  <si>
    <t>馬入一号線</t>
    <rPh sb="0" eb="2">
      <t>バニュウ</t>
    </rPh>
    <rPh sb="2" eb="4">
      <t>イチゴウ</t>
    </rPh>
    <rPh sb="4" eb="5">
      <t>セン</t>
    </rPh>
    <phoneticPr fontId="4"/>
  </si>
  <si>
    <t>榎木町</t>
    <rPh sb="0" eb="3">
      <t>エノキチョウ</t>
    </rPh>
    <phoneticPr fontId="4"/>
  </si>
  <si>
    <t>四之宮字道下</t>
    <rPh sb="0" eb="3">
      <t>シノミヤ</t>
    </rPh>
    <rPh sb="3" eb="4">
      <t>アザ</t>
    </rPh>
    <rPh sb="4" eb="6">
      <t>ミチシタ</t>
    </rPh>
    <phoneticPr fontId="4"/>
  </si>
  <si>
    <t>東浅間大島線</t>
    <rPh sb="0" eb="1">
      <t>ヒガシ</t>
    </rPh>
    <rPh sb="1" eb="3">
      <t>アサマ</t>
    </rPh>
    <rPh sb="3" eb="5">
      <t>オオシマ</t>
    </rPh>
    <rPh sb="5" eb="6">
      <t>セン</t>
    </rPh>
    <phoneticPr fontId="4"/>
  </si>
  <si>
    <t>大島字枝</t>
    <rPh sb="0" eb="2">
      <t>オオシマ</t>
    </rPh>
    <rPh sb="2" eb="3">
      <t>アザ</t>
    </rPh>
    <rPh sb="3" eb="4">
      <t>エダ</t>
    </rPh>
    <phoneticPr fontId="4"/>
  </si>
  <si>
    <t>旭伊勢原線</t>
    <rPh sb="0" eb="1">
      <t>アサヒ</t>
    </rPh>
    <rPh sb="1" eb="4">
      <t>イセハラ</t>
    </rPh>
    <rPh sb="4" eb="5">
      <t>セン</t>
    </rPh>
    <phoneticPr fontId="4"/>
  </si>
  <si>
    <t>万田字鳴子谷戸</t>
    <rPh sb="0" eb="2">
      <t>マンダ</t>
    </rPh>
    <rPh sb="2" eb="3">
      <t>ジ</t>
    </rPh>
    <rPh sb="3" eb="5">
      <t>ナルコ</t>
    </rPh>
    <rPh sb="5" eb="6">
      <t>ダニ</t>
    </rPh>
    <rPh sb="6" eb="7">
      <t>ト</t>
    </rPh>
    <phoneticPr fontId="4"/>
  </si>
  <si>
    <t>片岡字中麦田</t>
    <rPh sb="0" eb="2">
      <t>カタオカ</t>
    </rPh>
    <rPh sb="2" eb="3">
      <t>アザ</t>
    </rPh>
    <rPh sb="3" eb="4">
      <t>ナカ</t>
    </rPh>
    <rPh sb="4" eb="5">
      <t>ムギ</t>
    </rPh>
    <rPh sb="5" eb="6">
      <t>タ</t>
    </rPh>
    <phoneticPr fontId="4"/>
  </si>
  <si>
    <t>伊勢原藤沢線</t>
    <rPh sb="0" eb="3">
      <t>イセハラ</t>
    </rPh>
    <rPh sb="3" eb="5">
      <t>フジサワ</t>
    </rPh>
    <rPh sb="5" eb="6">
      <t>セン</t>
    </rPh>
    <phoneticPr fontId="4"/>
  </si>
  <si>
    <t>田村字天神下</t>
    <rPh sb="0" eb="2">
      <t>タムラ</t>
    </rPh>
    <rPh sb="2" eb="3">
      <t>ジ</t>
    </rPh>
    <rPh sb="3" eb="5">
      <t>テンジン</t>
    </rPh>
    <rPh sb="5" eb="6">
      <t>シタ</t>
    </rPh>
    <phoneticPr fontId="4"/>
  </si>
  <si>
    <t>大島字林戸</t>
    <rPh sb="0" eb="2">
      <t>オオシマ</t>
    </rPh>
    <rPh sb="2" eb="3">
      <t>アザ</t>
    </rPh>
    <rPh sb="3" eb="4">
      <t>ハヤシ</t>
    </rPh>
    <rPh sb="4" eb="5">
      <t>コ</t>
    </rPh>
    <phoneticPr fontId="4"/>
  </si>
  <si>
    <t>大句丸島線</t>
    <rPh sb="0" eb="1">
      <t>オオ</t>
    </rPh>
    <rPh sb="1" eb="2">
      <t>ク</t>
    </rPh>
    <rPh sb="2" eb="4">
      <t>マルシマ</t>
    </rPh>
    <rPh sb="4" eb="5">
      <t>セン</t>
    </rPh>
    <phoneticPr fontId="4"/>
  </si>
  <si>
    <t>城所字新田土腐</t>
    <rPh sb="0" eb="2">
      <t>キドコロ</t>
    </rPh>
    <rPh sb="2" eb="3">
      <t>ジ</t>
    </rPh>
    <rPh sb="3" eb="5">
      <t>シンデン</t>
    </rPh>
    <rPh sb="5" eb="6">
      <t>ド</t>
    </rPh>
    <rPh sb="6" eb="7">
      <t>フ</t>
    </rPh>
    <phoneticPr fontId="4"/>
  </si>
  <si>
    <t>岡崎字桜畑</t>
    <rPh sb="0" eb="2">
      <t>オカザキ</t>
    </rPh>
    <rPh sb="2" eb="3">
      <t>アザ</t>
    </rPh>
    <rPh sb="3" eb="4">
      <t>サクラ</t>
    </rPh>
    <rPh sb="4" eb="5">
      <t>ハタ</t>
    </rPh>
    <phoneticPr fontId="4"/>
  </si>
  <si>
    <t>国道134号線</t>
    <rPh sb="0" eb="2">
      <t>コクドウ</t>
    </rPh>
    <rPh sb="5" eb="7">
      <t>ゴウセン</t>
    </rPh>
    <phoneticPr fontId="4"/>
  </si>
  <si>
    <t>五領ヶ台循環線</t>
    <rPh sb="0" eb="2">
      <t>ゴリョウ</t>
    </rPh>
    <rPh sb="3" eb="4">
      <t>ダイ</t>
    </rPh>
    <rPh sb="4" eb="6">
      <t>ジュンカン</t>
    </rPh>
    <rPh sb="6" eb="7">
      <t>セン</t>
    </rPh>
    <phoneticPr fontId="4"/>
  </si>
  <si>
    <t>公所字内沢</t>
    <rPh sb="0" eb="2">
      <t>グゾ</t>
    </rPh>
    <rPh sb="2" eb="3">
      <t>ジ</t>
    </rPh>
    <rPh sb="3" eb="4">
      <t>ウチ</t>
    </rPh>
    <rPh sb="4" eb="5">
      <t>サワ</t>
    </rPh>
    <phoneticPr fontId="4"/>
  </si>
  <si>
    <t>五領ヶ台南線</t>
    <rPh sb="0" eb="2">
      <t>ゴリョウ</t>
    </rPh>
    <rPh sb="3" eb="4">
      <t>ダイ</t>
    </rPh>
    <rPh sb="4" eb="5">
      <t>ミナミ</t>
    </rPh>
    <rPh sb="5" eb="6">
      <t>セン</t>
    </rPh>
    <phoneticPr fontId="4"/>
  </si>
  <si>
    <t>上吉沢字新宿</t>
    <rPh sb="0" eb="3">
      <t>カミキチサワ</t>
    </rPh>
    <rPh sb="3" eb="4">
      <t>ジ</t>
    </rPh>
    <rPh sb="4" eb="6">
      <t>シンジュク</t>
    </rPh>
    <phoneticPr fontId="4"/>
  </si>
  <si>
    <t>五領ヶ台西線</t>
    <rPh sb="0" eb="2">
      <t>ゴリョウ</t>
    </rPh>
    <rPh sb="3" eb="4">
      <t>ダイ</t>
    </rPh>
    <rPh sb="4" eb="6">
      <t>ニシセン</t>
    </rPh>
    <phoneticPr fontId="4"/>
  </si>
  <si>
    <t>千須谷字コナラ山</t>
    <rPh sb="0" eb="3">
      <t>センズヤ</t>
    </rPh>
    <rPh sb="3" eb="4">
      <t>ジ</t>
    </rPh>
    <rPh sb="7" eb="8">
      <t>ヤマ</t>
    </rPh>
    <phoneticPr fontId="4"/>
  </si>
  <si>
    <t>上吉沢字市場</t>
    <rPh sb="0" eb="3">
      <t>カミキチサワ</t>
    </rPh>
    <rPh sb="3" eb="4">
      <t>アザ</t>
    </rPh>
    <rPh sb="4" eb="6">
      <t>イチバ</t>
    </rPh>
    <phoneticPr fontId="4"/>
  </si>
  <si>
    <t>東豊田工業団地線</t>
    <rPh sb="0" eb="3">
      <t>ヒガシトヨダ</t>
    </rPh>
    <rPh sb="3" eb="5">
      <t>コウギョウ</t>
    </rPh>
    <rPh sb="5" eb="7">
      <t>ダンチ</t>
    </rPh>
    <rPh sb="7" eb="8">
      <t>セン</t>
    </rPh>
    <phoneticPr fontId="4"/>
  </si>
  <si>
    <t>東豊田字道下</t>
    <rPh sb="0" eb="3">
      <t>ヒガシトヨダ</t>
    </rPh>
    <rPh sb="3" eb="4">
      <t>ジ</t>
    </rPh>
    <rPh sb="4" eb="5">
      <t>ドウ</t>
    </rPh>
    <rPh sb="5" eb="6">
      <t>シタ</t>
    </rPh>
    <phoneticPr fontId="4"/>
  </si>
  <si>
    <t>南豊田字大縄橋</t>
    <rPh sb="0" eb="3">
      <t>ミナミトヨダ</t>
    </rPh>
    <rPh sb="3" eb="4">
      <t>アザ</t>
    </rPh>
    <rPh sb="4" eb="6">
      <t>オオナワ</t>
    </rPh>
    <rPh sb="6" eb="7">
      <t>バシ</t>
    </rPh>
    <phoneticPr fontId="4"/>
  </si>
  <si>
    <t>東豊田南線</t>
    <rPh sb="0" eb="3">
      <t>ヒガシトヨダ</t>
    </rPh>
    <rPh sb="3" eb="4">
      <t>ミナミ</t>
    </rPh>
    <rPh sb="4" eb="5">
      <t>セン</t>
    </rPh>
    <phoneticPr fontId="4"/>
  </si>
  <si>
    <t>東豊田字道下</t>
    <rPh sb="0" eb="3">
      <t>ヒガシトヨダ</t>
    </rPh>
    <rPh sb="3" eb="4">
      <t>ジ</t>
    </rPh>
    <rPh sb="4" eb="6">
      <t>ミチシタ</t>
    </rPh>
    <phoneticPr fontId="4"/>
  </si>
  <si>
    <t>東豊田字道下</t>
    <rPh sb="0" eb="3">
      <t>ヒガシトヨダ</t>
    </rPh>
    <rPh sb="3" eb="4">
      <t>アザ</t>
    </rPh>
    <rPh sb="4" eb="6">
      <t>ミチシタ</t>
    </rPh>
    <phoneticPr fontId="4"/>
  </si>
  <si>
    <t>東豊田北線</t>
    <rPh sb="0" eb="3">
      <t>ヒガシトヨダ</t>
    </rPh>
    <rPh sb="3" eb="4">
      <t>キタ</t>
    </rPh>
    <rPh sb="4" eb="5">
      <t>セン</t>
    </rPh>
    <phoneticPr fontId="4"/>
  </si>
  <si>
    <t>平塚駅花水線</t>
    <rPh sb="0" eb="2">
      <t>ヒラツカ</t>
    </rPh>
    <rPh sb="2" eb="3">
      <t>エキ</t>
    </rPh>
    <rPh sb="3" eb="5">
      <t>ハナミズ</t>
    </rPh>
    <rPh sb="5" eb="6">
      <t>セン</t>
    </rPh>
    <phoneticPr fontId="4"/>
  </si>
  <si>
    <t>平塚字東清水</t>
    <rPh sb="0" eb="2">
      <t>ヒラツカ</t>
    </rPh>
    <rPh sb="2" eb="3">
      <t>アザ</t>
    </rPh>
    <rPh sb="3" eb="4">
      <t>ヒガシ</t>
    </rPh>
    <rPh sb="4" eb="6">
      <t>シミズ</t>
    </rPh>
    <phoneticPr fontId="4"/>
  </si>
  <si>
    <t>平塚駅八重咲町線</t>
    <rPh sb="0" eb="2">
      <t>ヒラツカ</t>
    </rPh>
    <rPh sb="2" eb="3">
      <t>エキ</t>
    </rPh>
    <rPh sb="3" eb="5">
      <t>ヤエ</t>
    </rPh>
    <rPh sb="5" eb="6">
      <t>サキ</t>
    </rPh>
    <rPh sb="6" eb="7">
      <t>マチ</t>
    </rPh>
    <rPh sb="7" eb="8">
      <t>セン</t>
    </rPh>
    <phoneticPr fontId="4"/>
  </si>
  <si>
    <t>五領ヶ台中央線</t>
    <rPh sb="0" eb="2">
      <t>ゴリョウ</t>
    </rPh>
    <rPh sb="3" eb="4">
      <t>ダイ</t>
    </rPh>
    <rPh sb="4" eb="7">
      <t>チュウオウセン</t>
    </rPh>
    <phoneticPr fontId="4"/>
  </si>
  <si>
    <t>片岡字棒山</t>
    <rPh sb="0" eb="2">
      <t>カタオカ</t>
    </rPh>
    <rPh sb="2" eb="3">
      <t>アザ</t>
    </rPh>
    <rPh sb="3" eb="4">
      <t>ボウ</t>
    </rPh>
    <rPh sb="4" eb="5">
      <t>ヤマ</t>
    </rPh>
    <phoneticPr fontId="4"/>
  </si>
  <si>
    <t>合　　　　　　　　　　　　　　　　　　　計</t>
    <rPh sb="0" eb="1">
      <t>ゴウ</t>
    </rPh>
    <rPh sb="20" eb="21">
      <t>ケイ</t>
    </rPh>
    <phoneticPr fontId="4"/>
  </si>
  <si>
    <t>資料：まちづくり政策部まちづくり政策課</t>
    <rPh sb="0" eb="2">
      <t>シリョウ</t>
    </rPh>
    <rPh sb="8" eb="10">
      <t>セイサク</t>
    </rPh>
    <rPh sb="10" eb="11">
      <t>ケイカクブ</t>
    </rPh>
    <rPh sb="16" eb="18">
      <t>セイサク</t>
    </rPh>
    <rPh sb="18" eb="19">
      <t>ケイカクカ</t>
    </rPh>
    <phoneticPr fontId="4"/>
  </si>
  <si>
    <t>Ｍ－12　河川延長</t>
    <rPh sb="5" eb="7">
      <t>カセン</t>
    </rPh>
    <rPh sb="7" eb="9">
      <t>エンチョウ</t>
    </rPh>
    <phoneticPr fontId="4"/>
  </si>
  <si>
    <t>Ｍ－11　市道の舗装別延長</t>
    <phoneticPr fontId="4"/>
  </si>
  <si>
    <t>（注）舗装率は供用延長に対するものである。</t>
    <phoneticPr fontId="4"/>
  </si>
  <si>
    <t>唐ケ原</t>
    <phoneticPr fontId="4"/>
  </si>
  <si>
    <t>虹ケ浜</t>
    <phoneticPr fontId="4"/>
  </si>
  <si>
    <t>龍城ケ丘</t>
    <phoneticPr fontId="4"/>
  </si>
  <si>
    <t>袖ケ浜</t>
    <phoneticPr fontId="4"/>
  </si>
  <si>
    <t>夕陽ケ丘</t>
    <phoneticPr fontId="4"/>
  </si>
  <si>
    <t>面積(㎡)</t>
    <rPh sb="0" eb="1">
      <t>メン</t>
    </rPh>
    <rPh sb="1" eb="2">
      <t>セキ</t>
    </rPh>
    <phoneticPr fontId="4"/>
  </si>
  <si>
    <t>面　積（㎡）</t>
    <rPh sb="0" eb="1">
      <t>メン</t>
    </rPh>
    <rPh sb="2" eb="3">
      <t>セキ</t>
    </rPh>
    <phoneticPr fontId="4"/>
  </si>
  <si>
    <t>（注）国道(県管理)と県道は、平塚土木事務所管内の数値である。実延長は、平塚土木事務所管内である。</t>
    <rPh sb="1" eb="2">
      <t>チュウ</t>
    </rPh>
    <rPh sb="3" eb="5">
      <t>コクドウ</t>
    </rPh>
    <rPh sb="6" eb="7">
      <t>ケン</t>
    </rPh>
    <rPh sb="7" eb="9">
      <t>カンリ</t>
    </rPh>
    <rPh sb="11" eb="13">
      <t>ケンドウ</t>
    </rPh>
    <rPh sb="15" eb="17">
      <t>ヒラツカ</t>
    </rPh>
    <rPh sb="17" eb="19">
      <t>ドボク</t>
    </rPh>
    <rPh sb="19" eb="22">
      <t>ジムショ</t>
    </rPh>
    <rPh sb="22" eb="24">
      <t>カンナイ</t>
    </rPh>
    <rPh sb="25" eb="27">
      <t>スウチ</t>
    </rPh>
    <rPh sb="31" eb="32">
      <t>ジツ</t>
    </rPh>
    <rPh sb="32" eb="34">
      <t>エンチョウ</t>
    </rPh>
    <rPh sb="36" eb="38">
      <t>ヒラツカ</t>
    </rPh>
    <rPh sb="38" eb="40">
      <t>ドボク</t>
    </rPh>
    <rPh sb="40" eb="43">
      <t>ジムショ</t>
    </rPh>
    <rPh sb="43" eb="45">
      <t>カンナイ</t>
    </rPh>
    <phoneticPr fontId="4"/>
  </si>
  <si>
    <t>平　　　　成　　　　30　　　　年</t>
    <rPh sb="0" eb="1">
      <t>ヒラ</t>
    </rPh>
    <rPh sb="5" eb="6">
      <t>シゲル</t>
    </rPh>
    <rPh sb="16" eb="17">
      <t>ネン</t>
    </rPh>
    <phoneticPr fontId="4"/>
  </si>
  <si>
    <t>～22年</t>
    <rPh sb="3" eb="4">
      <t>ネン</t>
    </rPh>
    <phoneticPr fontId="4"/>
  </si>
  <si>
    <t>平成23年～</t>
    <rPh sb="0" eb="2">
      <t>ヘイセイ</t>
    </rPh>
    <rPh sb="4" eb="5">
      <t>ネン</t>
    </rPh>
    <phoneticPr fontId="4"/>
  </si>
  <si>
    <t>平成28年～</t>
    <rPh sb="0" eb="2">
      <t>ヘイセイ</t>
    </rPh>
    <rPh sb="4" eb="5">
      <t>ネン</t>
    </rPh>
    <phoneticPr fontId="4"/>
  </si>
  <si>
    <t>30年９月</t>
    <rPh sb="2" eb="3">
      <t>ネン</t>
    </rPh>
    <rPh sb="4" eb="5">
      <t>ガツ</t>
    </rPh>
    <phoneticPr fontId="4"/>
  </si>
  <si>
    <t>　　そ    の    他</t>
    <rPh sb="12" eb="13">
      <t>タ</t>
    </rPh>
    <phoneticPr fontId="4"/>
  </si>
  <si>
    <t>建て方総数</t>
    <rPh sb="0" eb="1">
      <t>タ</t>
    </rPh>
    <rPh sb="2" eb="3">
      <t>カタ</t>
    </rPh>
    <rPh sb="3" eb="4">
      <t>ソウ</t>
    </rPh>
    <rPh sb="4" eb="5">
      <t>スウ</t>
    </rPh>
    <phoneticPr fontId="4"/>
  </si>
  <si>
    <t>　本調査は標本調査であるため、本表の数値は標本誤差を含んでいる。</t>
    <rPh sb="1" eb="4">
      <t>ホンチョウサ</t>
    </rPh>
    <rPh sb="5" eb="7">
      <t>ヒョウホン</t>
    </rPh>
    <rPh sb="7" eb="9">
      <t>チョウサ</t>
    </rPh>
    <rPh sb="15" eb="17">
      <t>ホンピョウ</t>
    </rPh>
    <rPh sb="18" eb="20">
      <t>スウチ</t>
    </rPh>
    <rPh sb="21" eb="23">
      <t>ヒョウホン</t>
    </rPh>
    <rPh sb="23" eb="25">
      <t>ゴサ</t>
    </rPh>
    <rPh sb="26" eb="27">
      <t>フク</t>
    </rPh>
    <phoneticPr fontId="4"/>
  </si>
  <si>
    <t>（注）1.総数は「不詳」の数を含むことから、総数と内訳の合計は必ずしも一致しない。</t>
    <rPh sb="1" eb="2">
      <t>チュウ</t>
    </rPh>
    <rPh sb="5" eb="7">
      <t>ソウスウ</t>
    </rPh>
    <rPh sb="9" eb="11">
      <t>フショウ</t>
    </rPh>
    <rPh sb="13" eb="14">
      <t>カズ</t>
    </rPh>
    <rPh sb="15" eb="16">
      <t>フク</t>
    </rPh>
    <rPh sb="22" eb="24">
      <t>ソウスウ</t>
    </rPh>
    <rPh sb="25" eb="27">
      <t>ウチワケ</t>
    </rPh>
    <rPh sb="28" eb="30">
      <t>ゴウケイ</t>
    </rPh>
    <rPh sb="31" eb="32">
      <t>カナラ</t>
    </rPh>
    <rPh sb="35" eb="37">
      <t>イッチ</t>
    </rPh>
    <phoneticPr fontId="4"/>
  </si>
  <si>
    <t>専用住宅数</t>
    <rPh sb="0" eb="2">
      <t>センヨウ</t>
    </rPh>
    <rPh sb="2" eb="4">
      <t>ジュウタク</t>
    </rPh>
    <rPh sb="4" eb="5">
      <t>スウ</t>
    </rPh>
    <phoneticPr fontId="4"/>
  </si>
  <si>
    <t>（注）専用住宅数は「不詳」の数を含むことから、専用住宅数と内訳の合計は必ずしも一致しない。</t>
    <rPh sb="1" eb="2">
      <t>チュウ</t>
    </rPh>
    <rPh sb="3" eb="5">
      <t>センヨウ</t>
    </rPh>
    <rPh sb="5" eb="7">
      <t>ジュウタク</t>
    </rPh>
    <rPh sb="7" eb="8">
      <t>スウ</t>
    </rPh>
    <phoneticPr fontId="4"/>
  </si>
  <si>
    <t>平　　　成　　 30　　年</t>
    <rPh sb="0" eb="1">
      <t>ヒラ</t>
    </rPh>
    <rPh sb="4" eb="5">
      <t>シゲル</t>
    </rPh>
    <rPh sb="12" eb="13">
      <t>ネン</t>
    </rPh>
    <phoneticPr fontId="4"/>
  </si>
  <si>
    <t>平成23年</t>
    <rPh sb="0" eb="2">
      <t>ヘイセイ</t>
    </rPh>
    <rPh sb="4" eb="5">
      <t>ネン</t>
    </rPh>
    <phoneticPr fontId="4"/>
  </si>
  <si>
    <t>～27年</t>
    <rPh sb="3" eb="4">
      <t>ネン</t>
    </rPh>
    <phoneticPr fontId="4"/>
  </si>
  <si>
    <t>平成18年</t>
    <rPh sb="0" eb="2">
      <t>ヘイセイ</t>
    </rPh>
    <rPh sb="4" eb="5">
      <t>ネン</t>
    </rPh>
    <phoneticPr fontId="4"/>
  </si>
  <si>
    <t>その他の
サービス
業用</t>
    <rPh sb="0" eb="3">
      <t>ソノタ</t>
    </rPh>
    <rPh sb="10" eb="11">
      <t>ギョウ</t>
    </rPh>
    <rPh sb="11" eb="12">
      <t>ヨウ</t>
    </rPh>
    <phoneticPr fontId="11"/>
  </si>
  <si>
    <t>　本表は５年ごとに実施される住宅・土地統計調査（総務省）の結果を表したもので、調査期日は10月１日現在である。</t>
    <rPh sb="1" eb="3">
      <t>ホンヒョウ</t>
    </rPh>
    <rPh sb="5" eb="6">
      <t>ネン</t>
    </rPh>
    <rPh sb="9" eb="11">
      <t>ジッシ</t>
    </rPh>
    <rPh sb="14" eb="16">
      <t>ジュウタク</t>
    </rPh>
    <rPh sb="17" eb="19">
      <t>トチ</t>
    </rPh>
    <rPh sb="19" eb="21">
      <t>トウケイ</t>
    </rPh>
    <rPh sb="21" eb="23">
      <t>チョウサ</t>
    </rPh>
    <rPh sb="24" eb="27">
      <t>ソウムショウ</t>
    </rPh>
    <rPh sb="29" eb="31">
      <t>ケッカ</t>
    </rPh>
    <rPh sb="32" eb="33">
      <t>ヒョウ</t>
    </rPh>
    <rPh sb="39" eb="41">
      <t>チョウサ</t>
    </rPh>
    <rPh sb="41" eb="43">
      <t>キジツ</t>
    </rPh>
    <rPh sb="46" eb="47">
      <t>ガツ</t>
    </rPh>
    <rPh sb="48" eb="49">
      <t>ニチ</t>
    </rPh>
    <rPh sb="49" eb="51">
      <t>ゲンザイ</t>
    </rPh>
    <phoneticPr fontId="4"/>
  </si>
  <si>
    <t>資料：消防本部予防課</t>
    <phoneticPr fontId="18"/>
  </si>
  <si>
    <t xml:space="preserve">  宿泊･飲食
サービス業用</t>
    <rPh sb="2" eb="4">
      <t>シュクハク</t>
    </rPh>
    <rPh sb="5" eb="7">
      <t>インショク</t>
    </rPh>
    <rPh sb="12" eb="13">
      <t>ギョウ</t>
    </rPh>
    <rPh sb="13" eb="14">
      <t>ヨウ</t>
    </rPh>
    <phoneticPr fontId="11"/>
  </si>
  <si>
    <t>民営借家</t>
    <rPh sb="0" eb="2">
      <t>ミンエイ</t>
    </rPh>
    <rPh sb="2" eb="4">
      <t>シャクヤ</t>
    </rPh>
    <phoneticPr fontId="4"/>
  </si>
  <si>
    <t>情報通信業用</t>
    <rPh sb="0" eb="2">
      <t>ジョウホウ</t>
    </rPh>
    <rPh sb="2" eb="5">
      <t>ツウシンギョウ</t>
    </rPh>
    <rPh sb="5" eb="6">
      <t>ヨウ</t>
    </rPh>
    <phoneticPr fontId="11"/>
  </si>
  <si>
    <t>卸売･小売業用</t>
    <rPh sb="0" eb="2">
      <t>オロシウリ</t>
    </rPh>
    <rPh sb="3" eb="6">
      <t>コウリギョウ</t>
    </rPh>
    <rPh sb="6" eb="7">
      <t>ヨウ</t>
    </rPh>
    <phoneticPr fontId="11"/>
  </si>
  <si>
    <t>金融･保険業用</t>
    <rPh sb="0" eb="2">
      <t>キンユウ</t>
    </rPh>
    <rPh sb="3" eb="6">
      <t>ホケンギョウ</t>
    </rPh>
    <rPh sb="6" eb="7">
      <t>ヨウ</t>
    </rPh>
    <phoneticPr fontId="11"/>
  </si>
  <si>
    <t>医療､福祉用</t>
    <rPh sb="0" eb="2">
      <t>イリョウ</t>
    </rPh>
    <rPh sb="3" eb="5">
      <t>フクシ</t>
    </rPh>
    <rPh sb="5" eb="6">
      <t>ヨウ</t>
    </rPh>
    <phoneticPr fontId="11"/>
  </si>
  <si>
    <t>教育､学習
支援業用</t>
    <rPh sb="0" eb="2">
      <t>キョウイク</t>
    </rPh>
    <rPh sb="3" eb="5">
      <t>ガクシュウ</t>
    </rPh>
    <rPh sb="6" eb="8">
      <t>シエン</t>
    </rPh>
    <rPh sb="8" eb="9">
      <t>ギョウ</t>
    </rPh>
    <rPh sb="9" eb="10">
      <t>ヨウ</t>
    </rPh>
    <phoneticPr fontId="11"/>
  </si>
  <si>
    <t xml:space="preserve">  鉱･採石･
  砂利採取･
  建設業用　　</t>
    <rPh sb="2" eb="3">
      <t>コウ</t>
    </rPh>
    <rPh sb="4" eb="6">
      <t>サイセキ</t>
    </rPh>
    <rPh sb="10" eb="12">
      <t>ジャリ</t>
    </rPh>
    <rPh sb="12" eb="14">
      <t>サイシュ</t>
    </rPh>
    <rPh sb="18" eb="20">
      <t>ケンセツ</t>
    </rPh>
    <rPh sb="20" eb="21">
      <t>ギョウ</t>
    </rPh>
    <rPh sb="21" eb="22">
      <t>ヨウ</t>
    </rPh>
    <phoneticPr fontId="11"/>
  </si>
  <si>
    <t xml:space="preserve"> 電気･ガス･
　熱供給・
  水道業用</t>
    <rPh sb="1" eb="3">
      <t>デンキ</t>
    </rPh>
    <rPh sb="9" eb="10">
      <t>ネツ</t>
    </rPh>
    <rPh sb="10" eb="12">
      <t>キョウキュウ</t>
    </rPh>
    <rPh sb="16" eb="19">
      <t>スイドウギョウ</t>
    </rPh>
    <rPh sb="19" eb="20">
      <t>ヨウ</t>
    </rPh>
    <phoneticPr fontId="11"/>
  </si>
  <si>
    <t>30年度</t>
    <rPh sb="2" eb="4">
      <t>ネンド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</si>
  <si>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11"/>
  </si>
  <si>
    <t>実延長
（ｍ）</t>
    <rPh sb="0" eb="1">
      <t>ジツ</t>
    </rPh>
    <rPh sb="1" eb="3">
      <t>エンチョウ</t>
    </rPh>
    <phoneticPr fontId="4"/>
  </si>
  <si>
    <t>道路延長
（ｍ）</t>
    <rPh sb="0" eb="2">
      <t>ドウロ</t>
    </rPh>
    <rPh sb="2" eb="4">
      <t>エンチョウ</t>
    </rPh>
    <phoneticPr fontId="4"/>
  </si>
  <si>
    <t>橋梁
（箇所）</t>
    <rPh sb="0" eb="1">
      <t>ハシ</t>
    </rPh>
    <rPh sb="1" eb="2">
      <t>ハリ</t>
    </rPh>
    <rPh sb="4" eb="6">
      <t>カショ</t>
    </rPh>
    <phoneticPr fontId="4"/>
  </si>
  <si>
    <t>橋梁延長
（ｍ）</t>
    <rPh sb="0" eb="2">
      <t>キョウリョウ</t>
    </rPh>
    <rPh sb="2" eb="4">
      <t>エンチョウ</t>
    </rPh>
    <phoneticPr fontId="4"/>
  </si>
  <si>
    <t>44号(伊勢原藤沢)</t>
    <rPh sb="2" eb="3">
      <t>ゴウ</t>
    </rPh>
    <rPh sb="4" eb="7">
      <t>イセハラ</t>
    </rPh>
    <rPh sb="7" eb="9">
      <t>フジサワ</t>
    </rPh>
    <phoneticPr fontId="3"/>
  </si>
  <si>
    <t>47号(藤沢平塚)</t>
    <rPh sb="2" eb="3">
      <t>ゴウ</t>
    </rPh>
    <rPh sb="4" eb="6">
      <t>フジサワ</t>
    </rPh>
    <rPh sb="6" eb="8">
      <t>ヒラツカ</t>
    </rPh>
    <phoneticPr fontId="3"/>
  </si>
  <si>
    <t>61号(平塚伊勢原)</t>
    <rPh sb="2" eb="3">
      <t>ゴウ</t>
    </rPh>
    <rPh sb="4" eb="6">
      <t>ヒラツカ</t>
    </rPh>
    <rPh sb="6" eb="9">
      <t>イセハラ</t>
    </rPh>
    <phoneticPr fontId="3"/>
  </si>
  <si>
    <t>62号(平塚秦野)</t>
    <rPh sb="2" eb="3">
      <t>ゴウ</t>
    </rPh>
    <rPh sb="4" eb="6">
      <t>ヒラツカ</t>
    </rPh>
    <rPh sb="6" eb="8">
      <t>ハダノ</t>
    </rPh>
    <phoneticPr fontId="3"/>
  </si>
  <si>
    <t>63号(相模原大磯)</t>
    <rPh sb="2" eb="3">
      <t>ゴウ</t>
    </rPh>
    <rPh sb="4" eb="7">
      <t>サガミハラ</t>
    </rPh>
    <rPh sb="7" eb="9">
      <t>オオイソ</t>
    </rPh>
    <phoneticPr fontId="3"/>
  </si>
  <si>
    <t>77号(平塚松田)</t>
    <rPh sb="2" eb="3">
      <t>ゴウ</t>
    </rPh>
    <rPh sb="4" eb="6">
      <t>ヒラツカ</t>
    </rPh>
    <rPh sb="6" eb="8">
      <t>マツダ</t>
    </rPh>
    <phoneticPr fontId="3"/>
  </si>
  <si>
    <t>607号(平塚港平塚(停))</t>
    <rPh sb="3" eb="4">
      <t>ゴウ</t>
    </rPh>
    <rPh sb="5" eb="7">
      <t>ヒラツカ</t>
    </rPh>
    <rPh sb="7" eb="8">
      <t>ミナト</t>
    </rPh>
    <rPh sb="8" eb="10">
      <t>ヒラツカ</t>
    </rPh>
    <rPh sb="11" eb="12">
      <t>テイ</t>
    </rPh>
    <phoneticPr fontId="3"/>
  </si>
  <si>
    <t>608号(平塚(停)袖ヶ浜)</t>
    <rPh sb="3" eb="4">
      <t>ゴウ</t>
    </rPh>
    <rPh sb="5" eb="7">
      <t>ヒラツカ</t>
    </rPh>
    <rPh sb="8" eb="9">
      <t>テイ</t>
    </rPh>
    <rPh sb="10" eb="13">
      <t>ソデガハマ</t>
    </rPh>
    <phoneticPr fontId="3"/>
  </si>
  <si>
    <t>Ｍ－10　市道の幅員別延長及び面積</t>
    <phoneticPr fontId="4"/>
  </si>
  <si>
    <t>平成29年度</t>
  </si>
  <si>
    <t>Ｍ－13　種類別橋りょう数</t>
    <phoneticPr fontId="4"/>
  </si>
  <si>
    <r>
      <t>(注)一般公募戸数及び入居申込者数の数値について</t>
    </r>
    <r>
      <rPr>
        <sz val="8"/>
        <rFont val="ＭＳ 明朝"/>
        <family val="1"/>
        <charset val="128"/>
      </rPr>
      <t>は、既存住宅での一般公募戸数及び入居申込者数を示す。</t>
    </r>
    <rPh sb="1" eb="2">
      <t>チュウ</t>
    </rPh>
    <rPh sb="3" eb="5">
      <t>イッパン</t>
    </rPh>
    <rPh sb="5" eb="7">
      <t>コウボ</t>
    </rPh>
    <rPh sb="7" eb="9">
      <t>コスウ</t>
    </rPh>
    <rPh sb="9" eb="10">
      <t>オヨ</t>
    </rPh>
    <rPh sb="11" eb="13">
      <t>ニュウキョ</t>
    </rPh>
    <rPh sb="13" eb="15">
      <t>モウシコミ</t>
    </rPh>
    <rPh sb="15" eb="16">
      <t>シャ</t>
    </rPh>
    <rPh sb="16" eb="17">
      <t>スウ</t>
    </rPh>
    <rPh sb="18" eb="20">
      <t>スウチ</t>
    </rPh>
    <rPh sb="26" eb="28">
      <t>キゾン</t>
    </rPh>
    <rPh sb="28" eb="30">
      <t>ジュウタク</t>
    </rPh>
    <rPh sb="32" eb="34">
      <t>イッパン</t>
    </rPh>
    <rPh sb="34" eb="36">
      <t>コウボ</t>
    </rPh>
    <rPh sb="36" eb="38">
      <t>コスウ</t>
    </rPh>
    <rPh sb="38" eb="39">
      <t>オヨ</t>
    </rPh>
    <rPh sb="40" eb="42">
      <t>ニュウキョ</t>
    </rPh>
    <rPh sb="42" eb="44">
      <t>モウシコミ</t>
    </rPh>
    <rPh sb="44" eb="45">
      <t>シャ</t>
    </rPh>
    <rPh sb="45" eb="46">
      <t>スウ</t>
    </rPh>
    <rPh sb="47" eb="48">
      <t>シメ</t>
    </rPh>
    <phoneticPr fontId="4"/>
  </si>
  <si>
    <t>Ｍ－８　課税家屋の概況</t>
    <phoneticPr fontId="4"/>
  </si>
  <si>
    <t>（注）平成27年から、種別「４農家住宅」は「１専用住宅」に、「９浴場」は「10工場・倉庫」に含む。</t>
    <rPh sb="1" eb="2">
      <t>チュウ</t>
    </rPh>
    <rPh sb="3" eb="5">
      <t>ヘイセイ</t>
    </rPh>
    <rPh sb="7" eb="8">
      <t>ネン</t>
    </rPh>
    <rPh sb="11" eb="13">
      <t>シュベツ</t>
    </rPh>
    <rPh sb="15" eb="17">
      <t>ノウカ</t>
    </rPh>
    <rPh sb="17" eb="19">
      <t>ジュウタク</t>
    </rPh>
    <rPh sb="23" eb="25">
      <t>センヨウ</t>
    </rPh>
    <rPh sb="25" eb="27">
      <t>ジュウタク</t>
    </rPh>
    <rPh sb="32" eb="34">
      <t>ヨクジョウ</t>
    </rPh>
    <rPh sb="39" eb="41">
      <t>コウジョウ</t>
    </rPh>
    <rPh sb="42" eb="44">
      <t>ソウコ</t>
    </rPh>
    <rPh sb="46" eb="47">
      <t>フク</t>
    </rPh>
    <phoneticPr fontId="4"/>
  </si>
  <si>
    <t>（単位　平方メ－トル・円）　</t>
  </si>
  <si>
    <t>アパ－ト</t>
  </si>
  <si>
    <t>Ｍ－８　課税家屋の概況（つづき）</t>
    <phoneticPr fontId="4"/>
  </si>
  <si>
    <t>平　成　30　年</t>
  </si>
  <si>
    <t>（注）消防同意件数を計上。平成29年度から「その他」区分追加。</t>
    <rPh sb="1" eb="2">
      <t>チュウ</t>
    </rPh>
    <rPh sb="3" eb="5">
      <t>ショウボウ</t>
    </rPh>
    <rPh sb="5" eb="7">
      <t>ドウイ</t>
    </rPh>
    <rPh sb="7" eb="9">
      <t>ケンスウ</t>
    </rPh>
    <rPh sb="10" eb="12">
      <t>ケイジョウ</t>
    </rPh>
    <rPh sb="13" eb="15">
      <t>ヘイセイ</t>
    </rPh>
    <rPh sb="17" eb="19">
      <t>ネンド</t>
    </rPh>
    <rPh sb="24" eb="25">
      <t>タ</t>
    </rPh>
    <rPh sb="26" eb="28">
      <t>クブン</t>
    </rPh>
    <rPh sb="28" eb="30">
      <t>ツイカ</t>
    </rPh>
    <phoneticPr fontId="19"/>
  </si>
  <si>
    <t>資料：消防本部予防課</t>
    <phoneticPr fontId="19"/>
  </si>
  <si>
    <t>総　　　数（橋）</t>
    <rPh sb="6" eb="7">
      <t>ハシ</t>
    </rPh>
    <phoneticPr fontId="4"/>
  </si>
  <si>
    <t>総　延　長（ｍ）</t>
    <phoneticPr fontId="4"/>
  </si>
  <si>
    <t>資料：国土交通省横浜国道事務所湘南出張所・中日本高速道路（株）・神奈川県平塚土木事務所</t>
    <rPh sb="0" eb="2">
      <t>シリョウ</t>
    </rPh>
    <rPh sb="3" eb="5">
      <t>コクド</t>
    </rPh>
    <rPh sb="5" eb="8">
      <t>コウツウショウ</t>
    </rPh>
    <rPh sb="8" eb="10">
      <t>ヨコハマ</t>
    </rPh>
    <rPh sb="10" eb="12">
      <t>コクドウ</t>
    </rPh>
    <rPh sb="12" eb="15">
      <t>ジムショ</t>
    </rPh>
    <rPh sb="15" eb="17">
      <t>ショウナン</t>
    </rPh>
    <rPh sb="17" eb="20">
      <t>シュッチョウジョ</t>
    </rPh>
    <rPh sb="21" eb="24">
      <t>ナカニホン</t>
    </rPh>
    <rPh sb="24" eb="26">
      <t>コウソク</t>
    </rPh>
    <rPh sb="26" eb="28">
      <t>ドウロ</t>
    </rPh>
    <rPh sb="29" eb="30">
      <t>カブ</t>
    </rPh>
    <rPh sb="32" eb="36">
      <t>カナガワケン</t>
    </rPh>
    <rPh sb="36" eb="38">
      <t>ヒラツカ</t>
    </rPh>
    <rPh sb="38" eb="40">
      <t>ドボク</t>
    </rPh>
    <rPh sb="40" eb="43">
      <t>ジムショ</t>
    </rPh>
    <phoneticPr fontId="4"/>
  </si>
  <si>
    <t>平成30年度</t>
  </si>
  <si>
    <t>令和元年度</t>
  </si>
  <si>
    <t>令和2年度</t>
  </si>
  <si>
    <t>平　成　30 年</t>
  </si>
  <si>
    <t>令　和　元 年</t>
  </si>
  <si>
    <t>令　和　2 年</t>
  </si>
  <si>
    <t>令　和　3 年</t>
  </si>
  <si>
    <t>令　和　2　年</t>
  </si>
  <si>
    <t>令　和　元  年</t>
  </si>
  <si>
    <t>令　和　3　年</t>
  </si>
  <si>
    <t>移　転</t>
  </si>
  <si>
    <t>　　30年度</t>
  </si>
  <si>
    <t>　　延　　　　　　　　　長　(ｍ)</t>
  </si>
  <si>
    <t>　　面　　　　　　　　　積　(㎡)</t>
  </si>
  <si>
    <t>鉄筋コンクリート造（ＲＣ）</t>
    <rPh sb="0" eb="2">
      <t>テッキン</t>
    </rPh>
    <rPh sb="8" eb="9">
      <t>ゾウ</t>
    </rPh>
    <phoneticPr fontId="4"/>
  </si>
  <si>
    <t>鉄骨鉄筋コンクリート造（ＳＲＣ）</t>
    <rPh sb="0" eb="2">
      <t>テッコツ</t>
    </rPh>
    <rPh sb="2" eb="4">
      <t>テッキン</t>
    </rPh>
    <rPh sb="10" eb="11">
      <t>ゾウ</t>
    </rPh>
    <phoneticPr fontId="4"/>
  </si>
  <si>
    <t>鉄　　骨　　造（Ｓ）</t>
    <rPh sb="0" eb="1">
      <t>テツ</t>
    </rPh>
    <rPh sb="3" eb="4">
      <t>ホネ</t>
    </rPh>
    <rPh sb="6" eb="7">
      <t>ゾウ</t>
    </rPh>
    <phoneticPr fontId="4"/>
  </si>
  <si>
    <t>コンクリートブロック造（ＣＢ）</t>
    <rPh sb="10" eb="11">
      <t>ゾウ</t>
    </rPh>
    <phoneticPr fontId="4"/>
  </si>
  <si>
    <t>30年度</t>
  </si>
  <si>
    <t>（注）令和2年度から建築着工統計調査の調査計画変更に伴い、本表における市区町村別の公表が行われなくなった。そのため</t>
    <rPh sb="1" eb="2">
      <t>チュウ</t>
    </rPh>
    <rPh sb="3" eb="5">
      <t>レイワ</t>
    </rPh>
    <rPh sb="6" eb="8">
      <t>ネンド</t>
    </rPh>
    <rPh sb="10" eb="12">
      <t>ケンチク</t>
    </rPh>
    <rPh sb="12" eb="14">
      <t>チャッコウ</t>
    </rPh>
    <rPh sb="14" eb="16">
      <t>トウケイ</t>
    </rPh>
    <rPh sb="16" eb="18">
      <t>チョウサ</t>
    </rPh>
    <rPh sb="19" eb="21">
      <t>チョウサ</t>
    </rPh>
    <rPh sb="21" eb="23">
      <t>ケイカク</t>
    </rPh>
    <rPh sb="23" eb="25">
      <t>ヘンコウ</t>
    </rPh>
    <rPh sb="26" eb="27">
      <t>トモナ</t>
    </rPh>
    <rPh sb="29" eb="31">
      <t>ホンヒョウ</t>
    </rPh>
    <rPh sb="35" eb="37">
      <t>シク</t>
    </rPh>
    <rPh sb="37" eb="39">
      <t>チョウソン</t>
    </rPh>
    <rPh sb="39" eb="40">
      <t>ベツ</t>
    </rPh>
    <rPh sb="41" eb="43">
      <t>コウヒョウ</t>
    </rPh>
    <rPh sb="44" eb="45">
      <t>オコナ</t>
    </rPh>
    <phoneticPr fontId="4"/>
  </si>
  <si>
    <t>資料：神奈川県内建築着工統計</t>
    <rPh sb="0" eb="2">
      <t>シリョウ</t>
    </rPh>
    <rPh sb="3" eb="6">
      <t>カナガワ</t>
    </rPh>
    <rPh sb="6" eb="8">
      <t>ケンナイ</t>
    </rPh>
    <rPh sb="8" eb="10">
      <t>ケンチク</t>
    </rPh>
    <rPh sb="10" eb="12">
      <t>チャッコウ</t>
    </rPh>
    <rPh sb="12" eb="14">
      <t>トウケイ</t>
    </rPh>
    <phoneticPr fontId="10"/>
  </si>
  <si>
    <t>（注）令和2年度から建築着工統計調査の調査計画変更に伴い、本表における市区町村別の公表が行われなくなった。</t>
    <phoneticPr fontId="10"/>
  </si>
  <si>
    <t>Ｍ－15　都市計画用途地域</t>
    <phoneticPr fontId="4"/>
  </si>
  <si>
    <t>Ｍ－16　都市計画道路</t>
    <rPh sb="5" eb="7">
      <t>トシ</t>
    </rPh>
    <rPh sb="7" eb="9">
      <t>ケイカク</t>
    </rPh>
    <rPh sb="9" eb="11">
      <t>ドウロ</t>
    </rPh>
    <phoneticPr fontId="4"/>
  </si>
  <si>
    <t>令和2年度からは神奈川県ホームページ掲載「神奈川県内建築着工統計」から数値を引用している。</t>
    <rPh sb="18" eb="20">
      <t>ケイサイ</t>
    </rPh>
    <phoneticPr fontId="4"/>
  </si>
  <si>
    <t>第二種住居地域</t>
  </si>
  <si>
    <t>資料：まちづくり政策部まちづくり政策課</t>
  </si>
  <si>
    <t>2年度</t>
  </si>
  <si>
    <t>令和3年度</t>
  </si>
  <si>
    <t>（注）小数点以下は四捨五入しているため、総数と内訳が一致しない場合がある。</t>
    <rPh sb="1" eb="2">
      <t>チュウ</t>
    </rPh>
    <rPh sb="3" eb="6">
      <t>ショウスウテン</t>
    </rPh>
    <rPh sb="6" eb="8">
      <t>イカ</t>
    </rPh>
    <rPh sb="9" eb="13">
      <t>シシャゴニュウ</t>
    </rPh>
    <rPh sb="20" eb="22">
      <t>ソウスウ</t>
    </rPh>
    <rPh sb="23" eb="25">
      <t>ウチワケ</t>
    </rPh>
    <rPh sb="26" eb="28">
      <t>イッチ</t>
    </rPh>
    <rPh sb="31" eb="33">
      <t>バアイ</t>
    </rPh>
    <phoneticPr fontId="4"/>
  </si>
  <si>
    <t>面　積（ha）</t>
    <phoneticPr fontId="8"/>
  </si>
  <si>
    <t>割　合（％）</t>
    <phoneticPr fontId="8"/>
  </si>
  <si>
    <t>（令和4.3.1  告示）</t>
    <phoneticPr fontId="8"/>
  </si>
  <si>
    <t>Ｍ－５　着工新設住宅利用関係別戸数及び面積</t>
    <rPh sb="4" eb="6">
      <t>チャッコウ</t>
    </rPh>
    <rPh sb="6" eb="8">
      <t>シンセツ</t>
    </rPh>
    <rPh sb="8" eb="10">
      <t>ジュウタク</t>
    </rPh>
    <rPh sb="10" eb="12">
      <t>リヨウ</t>
    </rPh>
    <rPh sb="12" eb="14">
      <t>カンケイ</t>
    </rPh>
    <rPh sb="14" eb="15">
      <t>ベツ</t>
    </rPh>
    <rPh sb="15" eb="17">
      <t>コスウ</t>
    </rPh>
    <rPh sb="17" eb="18">
      <t>オヨ</t>
    </rPh>
    <rPh sb="19" eb="21">
      <t>メンセキ</t>
    </rPh>
    <phoneticPr fontId="4"/>
  </si>
  <si>
    <t>3年度</t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</si>
  <si>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</si>
  <si>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-</t>
    <phoneticPr fontId="4"/>
  </si>
  <si>
    <t>令　和　4 年</t>
  </si>
  <si>
    <t>令　和　5 年</t>
  </si>
  <si>
    <t>令　和　4　年</t>
  </si>
  <si>
    <t>令　和　5　年</t>
  </si>
  <si>
    <t>(令和5.4.1現在）　</t>
  </si>
  <si>
    <t>代 表</t>
  </si>
  <si>
    <t>計画延長　（ｍ）</t>
  </si>
  <si>
    <t>実施済</t>
  </si>
  <si>
    <t>幅 員</t>
  </si>
  <si>
    <t>延　長</t>
  </si>
  <si>
    <t>(ｍ)</t>
  </si>
  <si>
    <t>（ｍ）</t>
  </si>
  <si>
    <t>3年度</t>
  </si>
  <si>
    <t>令和4年度</t>
  </si>
  <si>
    <t>平成29年度</t>
    <rPh sb="0" eb="2">
      <t>ヘイセイ</t>
    </rPh>
    <phoneticPr fontId="7"/>
  </si>
  <si>
    <t>平成29年度</t>
    <rPh sb="0" eb="2">
      <t>ヘイセイ</t>
    </rPh>
    <rPh sb="4" eb="6">
      <t>ネンド</t>
    </rPh>
    <phoneticPr fontId="11"/>
  </si>
  <si>
    <t>平成29年度</t>
    <rPh sb="0" eb="2">
      <t>ヘイセイ</t>
    </rPh>
    <rPh sb="4" eb="6">
      <t>ネンド</t>
    </rPh>
    <phoneticPr fontId="10"/>
  </si>
  <si>
    <t>　本表は令和5年4月1日現在の市道舗装状況を表したものである。</t>
    <phoneticPr fontId="4"/>
  </si>
  <si>
    <t>　本表は令和5年4月1日現在の橋りょうの概況を表したものである。</t>
    <phoneticPr fontId="4"/>
  </si>
  <si>
    <t>令和2年度</t>
    <rPh sb="0" eb="1">
      <t>レイ</t>
    </rPh>
    <rPh sb="1" eb="2">
      <t>カズ</t>
    </rPh>
    <rPh sb="3" eb="5">
      <t>ネンド</t>
    </rPh>
    <phoneticPr fontId="1"/>
  </si>
  <si>
    <t>移　転</t>
    <rPh sb="2" eb="3">
      <t>テン</t>
    </rPh>
    <phoneticPr fontId="9"/>
  </si>
  <si>
    <t>その他</t>
    <rPh sb="2" eb="3">
      <t>タ</t>
    </rPh>
    <phoneticPr fontId="9"/>
  </si>
  <si>
    <t>令和3年度</t>
    <rPh sb="0" eb="1">
      <t>レイ</t>
    </rPh>
    <rPh sb="1" eb="2">
      <t>カズ</t>
    </rPh>
    <rPh sb="3" eb="5">
      <t>ネンド</t>
    </rPh>
    <phoneticPr fontId="1"/>
  </si>
  <si>
    <t>令和4年度</t>
    <rPh sb="0" eb="1">
      <t>レイ</t>
    </rPh>
    <rPh sb="1" eb="2">
      <t>カズ</t>
    </rPh>
    <rPh sb="3" eb="5">
      <t>ネンド</t>
    </rPh>
    <phoneticPr fontId="1"/>
  </si>
  <si>
    <t>（令和5.4.1現在）　</t>
    <rPh sb="1" eb="3">
      <t>レイワ</t>
    </rPh>
    <rPh sb="8" eb="10">
      <t>ゲンザイ</t>
    </rPh>
    <phoneticPr fontId="4"/>
  </si>
  <si>
    <t>　本表は令和5年4月現在の厚木土木事務所・平塚土木事務所管内の河川の現況である。</t>
    <rPh sb="1" eb="2">
      <t>ホン</t>
    </rPh>
    <rPh sb="2" eb="3">
      <t>ヒョウ</t>
    </rPh>
    <rPh sb="4" eb="6">
      <t>レイワ</t>
    </rPh>
    <rPh sb="7" eb="8">
      <t>ネン</t>
    </rPh>
    <rPh sb="9" eb="10">
      <t>ガツ</t>
    </rPh>
    <rPh sb="10" eb="12">
      <t>ゲンザイ</t>
    </rPh>
    <rPh sb="13" eb="15">
      <t>アツギ</t>
    </rPh>
    <rPh sb="15" eb="17">
      <t>ドボク</t>
    </rPh>
    <rPh sb="17" eb="19">
      <t>ジム</t>
    </rPh>
    <rPh sb="19" eb="20">
      <t>ショ</t>
    </rPh>
    <rPh sb="21" eb="23">
      <t>ヒラツカ</t>
    </rPh>
    <rPh sb="23" eb="25">
      <t>ドボク</t>
    </rPh>
    <rPh sb="25" eb="27">
      <t>ジム</t>
    </rPh>
    <rPh sb="27" eb="28">
      <t>ショ</t>
    </rPh>
    <rPh sb="28" eb="30">
      <t>カンナイ</t>
    </rPh>
    <rPh sb="31" eb="33">
      <t>カセン</t>
    </rPh>
    <rPh sb="34" eb="36">
      <t>ゲンキョウ</t>
    </rPh>
    <phoneticPr fontId="4"/>
  </si>
  <si>
    <t>大根川</t>
  </si>
  <si>
    <t>水無川</t>
  </si>
  <si>
    <t>歌川</t>
  </si>
  <si>
    <t>板戸川</t>
  </si>
  <si>
    <t>葛葉川</t>
  </si>
  <si>
    <t>善波川</t>
  </si>
  <si>
    <t>相模川</t>
  </si>
  <si>
    <t>渋田川</t>
  </si>
  <si>
    <t>中村川</t>
  </si>
  <si>
    <t>座禅川</t>
  </si>
  <si>
    <t>金目川</t>
  </si>
  <si>
    <t>渋田川分水路</t>
  </si>
  <si>
    <t>不動川</t>
  </si>
  <si>
    <t>四十八瀬川</t>
  </si>
  <si>
    <t>鈴川</t>
  </si>
  <si>
    <t>室川</t>
  </si>
  <si>
    <t>葛川</t>
  </si>
  <si>
    <t>河内川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</si>
</sst>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\!\,##0;&quot;△ &quot;#\!\,##0"/>
    <numFmt numFmtId="177" formatCode="#,##0;&quot;△ &quot;#,##0"/>
    <numFmt numFmtId="178" formatCode="#,##0.0;&quot;△ &quot;#,##0.0"/>
    <numFmt numFmtId="179" formatCode="#,##0.00;&quot;△ &quot;#,##0.00"/>
    <numFmt numFmtId="180" formatCode="#,##0_ "/>
    <numFmt numFmtId="181" formatCode="##,###,###,###,##0;&quot;-&quot;#,###,###,###,##0"/>
    <numFmt numFmtId="182" formatCode="#,###;&quot;-&quot;#,###;&quot;-&quot;"/>
    <numFmt numFmtId="183" formatCode="0.0_ "/>
    <numFmt numFmtId="184" formatCode="#,##0_);[Red]\(#,##0\)"/>
    <numFmt numFmtId="185" formatCode="0.0%"/>
    <numFmt numFmtId="186" formatCode="#,##0;&quot;△ &quot;#,##0;&quot;-&quot;"/>
  </numFmts>
  <fonts count="3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6" fillId="0" borderId="0"/>
    <xf numFmtId="0" fontId="2" fillId="0" borderId="0"/>
  </cellStyleXfs>
  <cellXfs count="60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 applyAlignment="1">
      <alignment horizontal="distributed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distributed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9" fillId="0" borderId="0" xfId="0" applyFont="1"/>
    <xf numFmtId="181" fontId="7" fillId="0" borderId="0" xfId="0" applyNumberFormat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/>
    </xf>
    <xf numFmtId="0" fontId="0" fillId="0" borderId="0" xfId="0" applyProtection="1"/>
    <xf numFmtId="0" fontId="15" fillId="0" borderId="0" xfId="0" applyFont="1"/>
    <xf numFmtId="182" fontId="6" fillId="0" borderId="0" xfId="0" applyNumberFormat="1" applyFont="1" applyProtection="1"/>
    <xf numFmtId="182" fontId="6" fillId="0" borderId="0" xfId="0" applyNumberFormat="1" applyFont="1" applyBorder="1" applyProtection="1"/>
    <xf numFmtId="182" fontId="13" fillId="0" borderId="0" xfId="0" applyNumberFormat="1" applyFont="1" applyFill="1" applyBorder="1" applyProtection="1"/>
    <xf numFmtId="182" fontId="15" fillId="0" borderId="0" xfId="0" applyNumberFormat="1" applyFont="1" applyFill="1" applyBorder="1" applyProtection="1"/>
    <xf numFmtId="182" fontId="6" fillId="0" borderId="5" xfId="0" applyNumberFormat="1" applyFont="1" applyFill="1" applyBorder="1" applyAlignment="1" applyProtection="1">
      <alignment horizontal="right"/>
    </xf>
    <xf numFmtId="182" fontId="6" fillId="0" borderId="0" xfId="0" applyNumberFormat="1" applyFont="1" applyFill="1" applyBorder="1" applyAlignment="1" applyProtection="1">
      <alignment horizontal="right"/>
    </xf>
    <xf numFmtId="182" fontId="6" fillId="0" borderId="0" xfId="0" applyNumberFormat="1" applyFont="1" applyFill="1" applyBorder="1" applyProtection="1"/>
    <xf numFmtId="182" fontId="0" fillId="0" borderId="0" xfId="0" applyNumberFormat="1" applyFont="1" applyFill="1" applyBorder="1" applyProtection="1"/>
    <xf numFmtId="182" fontId="12" fillId="0" borderId="0" xfId="0" applyNumberFormat="1" applyFont="1" applyProtection="1"/>
    <xf numFmtId="182" fontId="13" fillId="0" borderId="0" xfId="0" applyNumberFormat="1" applyFont="1" applyProtection="1"/>
    <xf numFmtId="0" fontId="15" fillId="0" borderId="0" xfId="0" applyFont="1" applyProtection="1"/>
    <xf numFmtId="0" fontId="15" fillId="0" borderId="0" xfId="0" applyFont="1" applyFill="1" applyProtection="1"/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0" borderId="0" xfId="0" applyAlignme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182" fontId="12" fillId="0" borderId="7" xfId="0" applyNumberFormat="1" applyFont="1" applyFill="1" applyBorder="1" applyAlignment="1" applyProtection="1">
      <alignment horizontal="right"/>
    </xf>
    <xf numFmtId="0" fontId="0" fillId="0" borderId="0" xfId="0" applyFont="1" applyProtection="1"/>
    <xf numFmtId="0" fontId="0" fillId="0" borderId="0" xfId="0" applyFont="1" applyBorder="1" applyProtection="1"/>
    <xf numFmtId="0" fontId="0" fillId="0" borderId="0" xfId="0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8" fontId="6" fillId="0" borderId="0" xfId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Alignment="1" applyProtection="1">
      <alignment horizontal="right" vertical="center"/>
      <protection locked="0"/>
    </xf>
    <xf numFmtId="38" fontId="6" fillId="0" borderId="6" xfId="1" applyFont="1" applyFill="1" applyBorder="1" applyAlignment="1" applyProtection="1">
      <alignment horizontal="right" vertical="center"/>
      <protection locked="0"/>
    </xf>
    <xf numFmtId="38" fontId="6" fillId="0" borderId="7" xfId="1" applyFont="1" applyFill="1" applyBorder="1" applyAlignment="1" applyProtection="1">
      <alignment horizontal="right"/>
      <protection locked="0"/>
    </xf>
    <xf numFmtId="38" fontId="6" fillId="0" borderId="7" xfId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182" fontId="0" fillId="0" borderId="0" xfId="0" applyNumberFormat="1" applyFill="1" applyProtection="1"/>
    <xf numFmtId="182" fontId="6" fillId="0" borderId="0" xfId="0" applyNumberFormat="1" applyFont="1" applyFill="1" applyProtection="1"/>
    <xf numFmtId="182" fontId="8" fillId="0" borderId="0" xfId="0" applyNumberFormat="1" applyFont="1" applyFill="1" applyProtection="1"/>
    <xf numFmtId="182" fontId="9" fillId="0" borderId="0" xfId="0" applyNumberFormat="1" applyFont="1" applyFill="1" applyProtection="1"/>
    <xf numFmtId="182" fontId="8" fillId="0" borderId="0" xfId="0" applyNumberFormat="1" applyFont="1" applyFill="1" applyAlignment="1" applyProtection="1">
      <alignment horizontal="right" vertical="center"/>
    </xf>
    <xf numFmtId="182" fontId="6" fillId="0" borderId="9" xfId="0" applyNumberFormat="1" applyFont="1" applyFill="1" applyBorder="1" applyAlignment="1" applyProtection="1">
      <alignment horizontal="center"/>
    </xf>
    <xf numFmtId="182" fontId="1" fillId="0" borderId="0" xfId="0" applyNumberFormat="1" applyFont="1" applyFill="1" applyAlignment="1" applyProtection="1">
      <alignment horizontal="distributed" vertical="center" justifyLastLine="1"/>
    </xf>
    <xf numFmtId="182" fontId="6" fillId="0" borderId="8" xfId="0" applyNumberFormat="1" applyFont="1" applyFill="1" applyBorder="1" applyAlignment="1" applyProtection="1">
      <alignment horizontal="right"/>
    </xf>
    <xf numFmtId="182" fontId="6" fillId="0" borderId="0" xfId="1" applyNumberFormat="1" applyFont="1" applyFill="1" applyBorder="1" applyAlignment="1" applyProtection="1">
      <alignment horizontal="right"/>
    </xf>
    <xf numFmtId="182" fontId="1" fillId="0" borderId="0" xfId="0" applyNumberFormat="1" applyFont="1" applyFill="1" applyProtection="1"/>
    <xf numFmtId="182" fontId="15" fillId="0" borderId="0" xfId="0" applyNumberFormat="1" applyFont="1" applyFill="1" applyProtection="1"/>
    <xf numFmtId="182" fontId="7" fillId="0" borderId="0" xfId="1" applyNumberFormat="1" applyFont="1" applyFill="1" applyBorder="1" applyAlignment="1" applyProtection="1">
      <alignment horizontal="right"/>
    </xf>
    <xf numFmtId="182" fontId="5" fillId="0" borderId="0" xfId="0" applyNumberFormat="1" applyFont="1" applyFill="1" applyProtection="1"/>
    <xf numFmtId="182" fontId="7" fillId="0" borderId="0" xfId="0" applyNumberFormat="1" applyFont="1" applyFill="1" applyBorder="1" applyProtection="1"/>
    <xf numFmtId="182" fontId="6" fillId="0" borderId="0" xfId="0" applyNumberFormat="1" applyFont="1" applyFill="1" applyBorder="1" applyAlignment="1" applyProtection="1">
      <alignment horizontal="center" vertical="center"/>
    </xf>
    <xf numFmtId="182" fontId="0" fillId="0" borderId="0" xfId="0" applyNumberFormat="1" applyFill="1" applyBorder="1" applyProtection="1"/>
    <xf numFmtId="182" fontId="8" fillId="0" borderId="0" xfId="0" applyNumberFormat="1" applyFont="1" applyFill="1" applyBorder="1" applyProtection="1"/>
    <xf numFmtId="0" fontId="9" fillId="0" borderId="0" xfId="0" applyFont="1" applyFill="1"/>
    <xf numFmtId="0" fontId="0" fillId="0" borderId="0" xfId="0" applyFill="1"/>
    <xf numFmtId="0" fontId="15" fillId="0" borderId="0" xfId="0" applyFont="1" applyFill="1"/>
    <xf numFmtId="0" fontId="8" fillId="0" borderId="0" xfId="0" applyFont="1" applyFill="1"/>
    <xf numFmtId="38" fontId="5" fillId="0" borderId="0" xfId="1" applyFont="1" applyBorder="1" applyAlignment="1">
      <alignment horizontal="left"/>
    </xf>
    <xf numFmtId="182" fontId="12" fillId="0" borderId="6" xfId="0" applyNumberFormat="1" applyFont="1" applyFill="1" applyBorder="1" applyAlignment="1" applyProtection="1">
      <alignment horizontal="right"/>
    </xf>
    <xf numFmtId="0" fontId="0" fillId="0" borderId="0" xfId="0" applyFont="1" applyFill="1" applyProtection="1"/>
    <xf numFmtId="0" fontId="6" fillId="0" borderId="10" xfId="0" applyFont="1" applyFill="1" applyBorder="1" applyProtection="1"/>
    <xf numFmtId="0" fontId="6" fillId="0" borderId="4" xfId="0" applyFont="1" applyFill="1" applyBorder="1" applyProtection="1"/>
    <xf numFmtId="0" fontId="6" fillId="0" borderId="0" xfId="0" applyFont="1" applyFill="1" applyBorder="1" applyProtection="1"/>
    <xf numFmtId="0" fontId="6" fillId="0" borderId="1" xfId="0" applyFont="1" applyFill="1" applyBorder="1" applyProtection="1"/>
    <xf numFmtId="0" fontId="6" fillId="0" borderId="3" xfId="0" applyFont="1" applyFill="1" applyBorder="1" applyProtection="1"/>
    <xf numFmtId="0" fontId="6" fillId="0" borderId="1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6" fillId="0" borderId="5" xfId="0" applyFont="1" applyFill="1" applyBorder="1" applyProtection="1"/>
    <xf numFmtId="0" fontId="6" fillId="0" borderId="11" xfId="0" applyFont="1" applyFill="1" applyBorder="1" applyProtection="1"/>
    <xf numFmtId="0" fontId="6" fillId="0" borderId="2" xfId="0" applyFont="1" applyFill="1" applyBorder="1" applyProtection="1"/>
    <xf numFmtId="0" fontId="6" fillId="0" borderId="7" xfId="0" applyFont="1" applyFill="1" applyBorder="1" applyProtection="1"/>
    <xf numFmtId="0" fontId="8" fillId="0" borderId="0" xfId="0" applyFont="1" applyBorder="1" applyProtection="1"/>
    <xf numFmtId="177" fontId="0" fillId="0" borderId="0" xfId="0" applyNumberFormat="1" applyFont="1" applyFill="1" applyProtection="1"/>
    <xf numFmtId="0" fontId="9" fillId="0" borderId="0" xfId="0" applyFont="1" applyFill="1" applyProtection="1"/>
    <xf numFmtId="0" fontId="0" fillId="0" borderId="0" xfId="0" applyFont="1" applyFill="1" applyAlignment="1" applyProtection="1"/>
    <xf numFmtId="0" fontId="0" fillId="0" borderId="12" xfId="0" applyFont="1" applyFill="1" applyBorder="1" applyAlignment="1" applyProtection="1"/>
    <xf numFmtId="0" fontId="6" fillId="0" borderId="6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5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182" fontId="12" fillId="0" borderId="7" xfId="0" applyNumberFormat="1" applyFont="1" applyFill="1" applyBorder="1" applyAlignment="1" applyProtection="1">
      <alignment horizontal="right" shrinkToFit="1"/>
    </xf>
    <xf numFmtId="182" fontId="0" fillId="0" borderId="0" xfId="0" applyNumberFormat="1" applyFont="1" applyFill="1" applyProtection="1"/>
    <xf numFmtId="0" fontId="6" fillId="0" borderId="4" xfId="0" applyFont="1" applyBorder="1" applyAlignment="1">
      <alignment horizontal="center" shrinkToFit="1"/>
    </xf>
    <xf numFmtId="0" fontId="6" fillId="0" borderId="13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ont="1" applyFill="1" applyBorder="1" applyProtection="1"/>
    <xf numFmtId="0" fontId="0" fillId="0" borderId="14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177" fontId="6" fillId="0" borderId="13" xfId="0" applyNumberFormat="1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distributed"/>
      <protection locked="0"/>
    </xf>
    <xf numFmtId="0" fontId="8" fillId="0" borderId="0" xfId="0" applyFont="1" applyFill="1" applyProtection="1">
      <protection locked="0"/>
    </xf>
    <xf numFmtId="182" fontId="6" fillId="0" borderId="12" xfId="0" applyNumberFormat="1" applyFont="1" applyFill="1" applyBorder="1" applyAlignment="1" applyProtection="1">
      <alignment horizontal="right"/>
    </xf>
    <xf numFmtId="182" fontId="6" fillId="0" borderId="4" xfId="0" applyNumberFormat="1" applyFont="1" applyFill="1" applyBorder="1" applyAlignment="1" applyProtection="1">
      <alignment horizontal="center"/>
    </xf>
    <xf numFmtId="182" fontId="6" fillId="0" borderId="4" xfId="0" applyNumberFormat="1" applyFont="1" applyFill="1" applyBorder="1" applyAlignment="1" applyProtection="1">
      <alignment horizontal="center" vertical="center" shrinkToFit="1"/>
    </xf>
    <xf numFmtId="182" fontId="6" fillId="0" borderId="3" xfId="0" applyNumberFormat="1" applyFont="1" applyFill="1" applyBorder="1" applyAlignment="1" applyProtection="1">
      <alignment horizontal="center"/>
    </xf>
    <xf numFmtId="38" fontId="14" fillId="0" borderId="0" xfId="1" applyFont="1"/>
    <xf numFmtId="0" fontId="7" fillId="0" borderId="0" xfId="0" applyFont="1" applyBorder="1" applyAlignment="1">
      <alignment horizontal="distributed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shrinkToFit="1"/>
    </xf>
    <xf numFmtId="49" fontId="6" fillId="0" borderId="3" xfId="0" applyNumberFormat="1" applyFont="1" applyBorder="1" applyAlignment="1">
      <alignment horizontal="center"/>
    </xf>
    <xf numFmtId="182" fontId="6" fillId="0" borderId="0" xfId="0" applyNumberFormat="1" applyFont="1" applyFill="1" applyBorder="1" applyAlignment="1" applyProtection="1">
      <alignment horizontal="right"/>
      <protection locked="0"/>
    </xf>
    <xf numFmtId="182" fontId="12" fillId="0" borderId="0" xfId="1" applyNumberFormat="1" applyFont="1" applyFill="1" applyBorder="1" applyAlignment="1" applyProtection="1">
      <alignment horizontal="right"/>
    </xf>
    <xf numFmtId="0" fontId="5" fillId="0" borderId="0" xfId="0" applyFont="1" applyFill="1"/>
    <xf numFmtId="0" fontId="0" fillId="0" borderId="14" xfId="0" applyFill="1" applyBorder="1"/>
    <xf numFmtId="0" fontId="0" fillId="0" borderId="0" xfId="0" applyFill="1" applyBorder="1"/>
    <xf numFmtId="183" fontId="6" fillId="0" borderId="12" xfId="0" applyNumberFormat="1" applyFont="1" applyFill="1" applyBorder="1" applyAlignment="1">
      <alignment horizontal="right" vertical="center" wrapText="1"/>
    </xf>
    <xf numFmtId="3" fontId="6" fillId="0" borderId="8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183" fontId="6" fillId="0" borderId="5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183" fontId="21" fillId="0" borderId="5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 wrapText="1"/>
    </xf>
    <xf numFmtId="184" fontId="6" fillId="0" borderId="0" xfId="0" applyNumberFormat="1" applyFont="1" applyFill="1" applyBorder="1" applyAlignment="1">
      <alignment horizontal="right" vertical="center" wrapText="1"/>
    </xf>
    <xf numFmtId="177" fontId="0" fillId="0" borderId="0" xfId="0" applyNumberFormat="1" applyFont="1" applyProtection="1"/>
    <xf numFmtId="183" fontId="0" fillId="0" borderId="0" xfId="0" applyNumberFormat="1" applyFont="1" applyProtection="1"/>
    <xf numFmtId="3" fontId="0" fillId="0" borderId="0" xfId="0" applyNumberFormat="1" applyFont="1" applyProtection="1"/>
    <xf numFmtId="184" fontId="0" fillId="0" borderId="0" xfId="0" applyNumberFormat="1" applyFont="1" applyProtection="1"/>
    <xf numFmtId="0" fontId="6" fillId="0" borderId="1" xfId="0" applyFont="1" applyFill="1" applyBorder="1" applyAlignment="1" applyProtection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82" fontId="6" fillId="0" borderId="15" xfId="1" applyNumberFormat="1" applyFont="1" applyFill="1" applyBorder="1" applyAlignment="1" applyProtection="1">
      <alignment horizontal="distributed" vertical="center" justifyLastLine="1"/>
    </xf>
    <xf numFmtId="182" fontId="6" fillId="0" borderId="16" xfId="1" applyNumberFormat="1" applyFont="1" applyFill="1" applyBorder="1" applyAlignment="1" applyProtection="1">
      <alignment horizontal="distributed" vertical="center" justifyLastLine="1"/>
    </xf>
    <xf numFmtId="182" fontId="6" fillId="0" borderId="16" xfId="1" applyNumberFormat="1" applyFont="1" applyFill="1" applyBorder="1" applyAlignment="1" applyProtection="1">
      <alignment horizontal="distributed" vertical="center" wrapText="1" justifyLastLine="1"/>
    </xf>
    <xf numFmtId="182" fontId="6" fillId="0" borderId="17" xfId="1" applyNumberFormat="1" applyFont="1" applyFill="1" applyBorder="1" applyAlignment="1" applyProtection="1">
      <alignment horizontal="distributed" vertical="center" justifyLastLine="1"/>
    </xf>
    <xf numFmtId="182" fontId="6" fillId="0" borderId="5" xfId="1" applyNumberFormat="1" applyFont="1" applyFill="1" applyBorder="1" applyAlignment="1" applyProtection="1">
      <alignment horizontal="right"/>
    </xf>
    <xf numFmtId="182" fontId="6" fillId="0" borderId="0" xfId="1" applyNumberFormat="1" applyFont="1" applyFill="1" applyProtection="1"/>
    <xf numFmtId="182" fontId="6" fillId="0" borderId="17" xfId="1" applyNumberFormat="1" applyFont="1" applyFill="1" applyBorder="1" applyAlignment="1" applyProtection="1">
      <alignment horizontal="distributed" vertical="center" wrapText="1" justifyLastLine="1"/>
    </xf>
    <xf numFmtId="182" fontId="7" fillId="0" borderId="5" xfId="1" applyNumberFormat="1" applyFont="1" applyFill="1" applyBorder="1" applyAlignment="1" applyProtection="1">
      <alignment horizontal="right"/>
    </xf>
    <xf numFmtId="182" fontId="6" fillId="0" borderId="0" xfId="1" applyNumberFormat="1" applyFont="1" applyFill="1" applyAlignment="1" applyProtection="1">
      <alignment horizontal="distributed" vertical="center" wrapText="1" justifyLastLine="1"/>
    </xf>
    <xf numFmtId="182" fontId="6" fillId="0" borderId="0" xfId="1" applyNumberFormat="1" applyFont="1" applyFill="1" applyAlignment="1" applyProtection="1">
      <alignment horizontal="distributed" vertical="center" justifyLastLine="1"/>
    </xf>
    <xf numFmtId="182" fontId="13" fillId="0" borderId="0" xfId="1" applyNumberFormat="1" applyFont="1" applyFill="1" applyProtection="1"/>
    <xf numFmtId="0" fontId="0" fillId="0" borderId="0" xfId="0" applyAlignment="1">
      <alignment vertical="center"/>
    </xf>
    <xf numFmtId="0" fontId="6" fillId="0" borderId="0" xfId="0" applyFont="1" applyFill="1" applyBorder="1" applyAlignment="1" applyProtection="1">
      <alignment horizontal="distributed"/>
    </xf>
    <xf numFmtId="0" fontId="6" fillId="0" borderId="7" xfId="0" applyFont="1" applyFill="1" applyBorder="1" applyAlignment="1" applyProtection="1">
      <alignment horizontal="distributed"/>
    </xf>
    <xf numFmtId="182" fontId="7" fillId="0" borderId="6" xfId="0" applyNumberFormat="1" applyFont="1" applyFill="1" applyBorder="1" applyAlignment="1" applyProtection="1">
      <alignment horizontal="right"/>
    </xf>
    <xf numFmtId="182" fontId="7" fillId="0" borderId="7" xfId="0" applyNumberFormat="1" applyFont="1" applyFill="1" applyBorder="1" applyAlignment="1" applyProtection="1">
      <alignment horizontal="right"/>
    </xf>
    <xf numFmtId="182" fontId="22" fillId="0" borderId="18" xfId="3" applyNumberFormat="1" applyFont="1" applyFill="1" applyBorder="1" applyAlignment="1" applyProtection="1">
      <alignment horizontal="center"/>
    </xf>
    <xf numFmtId="182" fontId="22" fillId="0" borderId="19" xfId="3" applyNumberFormat="1" applyFont="1" applyFill="1" applyBorder="1" applyAlignment="1" applyProtection="1">
      <alignment horizontal="center"/>
    </xf>
    <xf numFmtId="182" fontId="22" fillId="0" borderId="5" xfId="3" applyNumberFormat="1" applyFont="1" applyFill="1" applyBorder="1" applyAlignment="1" applyProtection="1">
      <alignment horizontal="right"/>
    </xf>
    <xf numFmtId="182" fontId="22" fillId="0" borderId="0" xfId="3" applyNumberFormat="1" applyFont="1" applyFill="1" applyBorder="1" applyAlignment="1" applyProtection="1">
      <alignment horizontal="right"/>
    </xf>
    <xf numFmtId="182" fontId="23" fillId="0" borderId="0" xfId="3" applyNumberFormat="1" applyFont="1" applyFill="1" applyBorder="1" applyAlignment="1" applyProtection="1">
      <alignment horizontal="right"/>
    </xf>
    <xf numFmtId="0" fontId="24" fillId="0" borderId="0" xfId="3" applyFont="1" applyFill="1"/>
    <xf numFmtId="182" fontId="25" fillId="0" borderId="5" xfId="3" applyNumberFormat="1" applyFont="1" applyFill="1" applyBorder="1" applyAlignment="1" applyProtection="1">
      <alignment horizontal="right"/>
    </xf>
    <xf numFmtId="182" fontId="25" fillId="0" borderId="0" xfId="3" applyNumberFormat="1" applyFont="1" applyFill="1" applyBorder="1" applyAlignment="1" applyProtection="1">
      <alignment horizontal="right"/>
    </xf>
    <xf numFmtId="182" fontId="26" fillId="0" borderId="0" xfId="3" applyNumberFormat="1" applyFont="1" applyFill="1" applyBorder="1" applyAlignment="1" applyProtection="1">
      <alignment horizontal="right"/>
    </xf>
    <xf numFmtId="182" fontId="22" fillId="0" borderId="5" xfId="3" applyNumberFormat="1" applyFont="1" applyFill="1" applyBorder="1" applyAlignment="1" applyProtection="1">
      <alignment horizontal="right" shrinkToFit="1"/>
    </xf>
    <xf numFmtId="182" fontId="22" fillId="0" borderId="0" xfId="3" applyNumberFormat="1" applyFont="1" applyFill="1" applyBorder="1" applyAlignment="1" applyProtection="1">
      <alignment horizontal="right" shrinkToFit="1"/>
    </xf>
    <xf numFmtId="182" fontId="22" fillId="0" borderId="0" xfId="3" applyNumberFormat="1" applyFont="1" applyFill="1" applyBorder="1" applyAlignment="1" applyProtection="1">
      <alignment horizontal="right" shrinkToFit="1"/>
      <protection locked="0"/>
    </xf>
    <xf numFmtId="182" fontId="25" fillId="0" borderId="5" xfId="3" applyNumberFormat="1" applyFont="1" applyFill="1" applyBorder="1" applyAlignment="1" applyProtection="1">
      <alignment horizontal="right" shrinkToFit="1"/>
    </xf>
    <xf numFmtId="182" fontId="25" fillId="0" borderId="0" xfId="3" applyNumberFormat="1" applyFont="1" applyFill="1" applyBorder="1" applyAlignment="1" applyProtection="1">
      <alignment horizontal="right" shrinkToFit="1"/>
    </xf>
    <xf numFmtId="182" fontId="25" fillId="0" borderId="0" xfId="3" applyNumberFormat="1" applyFont="1" applyFill="1" applyBorder="1" applyAlignment="1" applyProtection="1">
      <alignment horizontal="right" shrinkToFit="1"/>
      <protection locked="0"/>
    </xf>
    <xf numFmtId="182" fontId="22" fillId="0" borderId="11" xfId="3" applyNumberFormat="1" applyFont="1" applyFill="1" applyBorder="1" applyAlignment="1" applyProtection="1">
      <alignment horizontal="right"/>
    </xf>
    <xf numFmtId="182" fontId="25" fillId="0" borderId="6" xfId="3" applyNumberFormat="1" applyFont="1" applyFill="1" applyBorder="1" applyAlignment="1" applyProtection="1">
      <alignment horizontal="right" shrinkToFit="1"/>
    </xf>
    <xf numFmtId="182" fontId="25" fillId="0" borderId="7" xfId="3" applyNumberFormat="1" applyFont="1" applyFill="1" applyBorder="1" applyAlignment="1" applyProtection="1">
      <alignment horizontal="right" shrinkToFit="1"/>
    </xf>
    <xf numFmtId="182" fontId="25" fillId="0" borderId="7" xfId="3" applyNumberFormat="1" applyFont="1" applyFill="1" applyBorder="1" applyAlignment="1" applyProtection="1">
      <alignment horizontal="right" shrinkToFit="1"/>
      <protection locked="0"/>
    </xf>
    <xf numFmtId="182" fontId="22" fillId="0" borderId="5" xfId="3" applyNumberFormat="1" applyFont="1" applyFill="1" applyBorder="1" applyAlignment="1" applyProtection="1">
      <alignment horizontal="right" shrinkToFit="1"/>
      <protection locked="0"/>
    </xf>
    <xf numFmtId="182" fontId="25" fillId="0" borderId="5" xfId="3" applyNumberFormat="1" applyFont="1" applyFill="1" applyBorder="1" applyAlignment="1" applyProtection="1">
      <alignment horizontal="right" shrinkToFit="1"/>
      <protection locked="0"/>
    </xf>
    <xf numFmtId="182" fontId="22" fillId="0" borderId="7" xfId="3" applyNumberFormat="1" applyFont="1" applyFill="1" applyBorder="1" applyAlignment="1" applyProtection="1">
      <alignment horizontal="right"/>
    </xf>
    <xf numFmtId="182" fontId="25" fillId="0" borderId="6" xfId="3" applyNumberFormat="1" applyFont="1" applyFill="1" applyBorder="1" applyAlignment="1" applyProtection="1">
      <alignment horizontal="right" shrinkToFit="1"/>
      <protection locked="0"/>
    </xf>
    <xf numFmtId="0" fontId="20" fillId="0" borderId="0" xfId="0" applyFont="1" applyFill="1" applyAlignment="1">
      <alignment vertical="center"/>
    </xf>
    <xf numFmtId="0" fontId="0" fillId="0" borderId="0" xfId="0" applyFill="1" applyBorder="1" applyProtection="1"/>
    <xf numFmtId="0" fontId="0" fillId="0" borderId="1" xfId="0" applyFill="1" applyBorder="1" applyProtection="1"/>
    <xf numFmtId="0" fontId="6" fillId="0" borderId="1" xfId="0" applyFont="1" applyFill="1" applyBorder="1" applyAlignment="1" applyProtection="1">
      <alignment horizontal="distributed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shrinkToFit="1"/>
    </xf>
    <xf numFmtId="0" fontId="6" fillId="0" borderId="11" xfId="0" applyFont="1" applyFill="1" applyBorder="1" applyAlignment="1" applyProtection="1">
      <alignment horizontal="distributed"/>
    </xf>
    <xf numFmtId="0" fontId="6" fillId="0" borderId="0" xfId="0" applyFont="1" applyFill="1" applyBorder="1" applyAlignment="1" applyProtection="1">
      <alignment shrinkToFit="1"/>
    </xf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distributed" shrinkToFit="1"/>
    </xf>
    <xf numFmtId="0" fontId="12" fillId="0" borderId="19" xfId="0" applyFont="1" applyFill="1" applyBorder="1" applyAlignment="1" applyProtection="1">
      <alignment horizontal="right"/>
    </xf>
    <xf numFmtId="3" fontId="12" fillId="0" borderId="20" xfId="0" applyNumberFormat="1" applyFont="1" applyFill="1" applyBorder="1" applyAlignment="1" applyProtection="1"/>
    <xf numFmtId="3" fontId="12" fillId="0" borderId="20" xfId="0" applyNumberFormat="1" applyFont="1" applyFill="1" applyBorder="1" applyAlignment="1" applyProtection="1">
      <alignment horizontal="right"/>
    </xf>
    <xf numFmtId="182" fontId="8" fillId="0" borderId="16" xfId="1" applyNumberFormat="1" applyFont="1" applyFill="1" applyBorder="1" applyAlignment="1" applyProtection="1">
      <alignment horizontal="distributed" vertical="center" justifyLastLine="1"/>
    </xf>
    <xf numFmtId="182" fontId="5" fillId="0" borderId="16" xfId="1" applyNumberFormat="1" applyFont="1" applyFill="1" applyBorder="1" applyAlignment="1" applyProtection="1">
      <alignment horizontal="distributed" vertical="center" justifyLastLine="1"/>
    </xf>
    <xf numFmtId="182" fontId="5" fillId="0" borderId="16" xfId="1" applyNumberFormat="1" applyFont="1" applyFill="1" applyBorder="1" applyAlignment="1" applyProtection="1">
      <alignment horizontal="distributed" vertical="center" wrapText="1" justifyLastLine="1"/>
    </xf>
    <xf numFmtId="0" fontId="0" fillId="2" borderId="0" xfId="0" applyFill="1" applyBorder="1"/>
    <xf numFmtId="0" fontId="0" fillId="0" borderId="0" xfId="0" applyFont="1"/>
    <xf numFmtId="0" fontId="0" fillId="0" borderId="0" xfId="0" applyFont="1" applyBorder="1"/>
    <xf numFmtId="0" fontId="6" fillId="0" borderId="5" xfId="0" applyFont="1" applyBorder="1"/>
    <xf numFmtId="49" fontId="6" fillId="0" borderId="5" xfId="0" applyNumberFormat="1" applyFont="1" applyBorder="1" applyAlignment="1">
      <alignment horizontal="center"/>
    </xf>
    <xf numFmtId="38" fontId="12" fillId="0" borderId="12" xfId="1" applyFont="1" applyFill="1" applyBorder="1" applyAlignment="1" applyProtection="1">
      <alignment horizontal="right"/>
      <protection locked="0"/>
    </xf>
    <xf numFmtId="38" fontId="12" fillId="0" borderId="8" xfId="1" applyFont="1" applyFill="1" applyBorder="1" applyAlignment="1" applyProtection="1">
      <alignment horizontal="right"/>
      <protection locked="0"/>
    </xf>
    <xf numFmtId="38" fontId="12" fillId="0" borderId="8" xfId="1" applyFont="1" applyFill="1" applyBorder="1"/>
    <xf numFmtId="38" fontId="6" fillId="0" borderId="5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/>
    <xf numFmtId="38" fontId="6" fillId="0" borderId="5" xfId="1" applyFont="1" applyFill="1" applyBorder="1" applyAlignment="1" applyProtection="1">
      <alignment horizontal="right"/>
      <protection locked="0"/>
    </xf>
    <xf numFmtId="38" fontId="6" fillId="0" borderId="6" xfId="1" applyFont="1" applyFill="1" applyBorder="1" applyAlignment="1" applyProtection="1">
      <alignment horizontal="right"/>
      <protection locked="0"/>
    </xf>
    <xf numFmtId="38" fontId="6" fillId="0" borderId="7" xfId="1" applyFont="1" applyFill="1" applyBorder="1"/>
    <xf numFmtId="0" fontId="0" fillId="0" borderId="14" xfId="0" applyFont="1" applyBorder="1"/>
    <xf numFmtId="0" fontId="0" fillId="0" borderId="8" xfId="0" applyFont="1" applyBorder="1"/>
    <xf numFmtId="0" fontId="0" fillId="0" borderId="10" xfId="0" applyFont="1" applyBorder="1"/>
    <xf numFmtId="0" fontId="0" fillId="0" borderId="1" xfId="0" applyFont="1" applyBorder="1"/>
    <xf numFmtId="0" fontId="0" fillId="0" borderId="5" xfId="0" applyFont="1" applyBorder="1"/>
    <xf numFmtId="181" fontId="12" fillId="0" borderId="0" xfId="0" applyNumberFormat="1" applyFont="1" applyFill="1" applyBorder="1" applyAlignment="1">
      <alignment horizontal="right" vertical="center"/>
    </xf>
    <xf numFmtId="181" fontId="6" fillId="0" borderId="5" xfId="0" applyNumberFormat="1" applyFont="1" applyFill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/>
    </xf>
    <xf numFmtId="38" fontId="12" fillId="0" borderId="5" xfId="1" applyFont="1" applyFill="1" applyBorder="1" applyAlignment="1">
      <alignment horizontal="right" vertical="center"/>
    </xf>
    <xf numFmtId="38" fontId="12" fillId="0" borderId="0" xfId="1" applyFont="1" applyBorder="1" applyAlignment="1">
      <alignment horizontal="right"/>
    </xf>
    <xf numFmtId="177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7" xfId="0" applyFont="1" applyBorder="1"/>
    <xf numFmtId="0" fontId="0" fillId="0" borderId="11" xfId="0" applyFont="1" applyBorder="1"/>
    <xf numFmtId="182" fontId="8" fillId="0" borderId="16" xfId="1" applyNumberFormat="1" applyFont="1" applyFill="1" applyBorder="1" applyAlignment="1" applyProtection="1">
      <alignment horizontal="left" vertical="center" wrapText="1"/>
    </xf>
    <xf numFmtId="182" fontId="6" fillId="0" borderId="1" xfId="0" applyNumberFormat="1" applyFont="1" applyFill="1" applyBorder="1" applyAlignment="1" applyProtection="1">
      <alignment horizontal="right"/>
    </xf>
    <xf numFmtId="182" fontId="12" fillId="0" borderId="6" xfId="1" applyNumberFormat="1" applyFont="1" applyFill="1" applyBorder="1" applyAlignment="1" applyProtection="1">
      <alignment horizontal="right"/>
    </xf>
    <xf numFmtId="182" fontId="12" fillId="0" borderId="7" xfId="1" applyNumberFormat="1" applyFont="1" applyFill="1" applyBorder="1" applyAlignment="1" applyProtection="1">
      <alignment horizontal="right"/>
    </xf>
    <xf numFmtId="182" fontId="8" fillId="0" borderId="16" xfId="1" applyNumberFormat="1" applyFont="1" applyFill="1" applyBorder="1" applyAlignment="1" applyProtection="1">
      <alignment horizontal="left" vertical="center" wrapText="1" justifyLastLine="1"/>
    </xf>
    <xf numFmtId="182" fontId="5" fillId="0" borderId="17" xfId="1" applyNumberFormat="1" applyFont="1" applyFill="1" applyBorder="1" applyAlignment="1" applyProtection="1">
      <alignment horizontal="left" vertical="center" wrapText="1" justifyLastLine="1"/>
    </xf>
    <xf numFmtId="0" fontId="0" fillId="0" borderId="0" xfId="0" applyFont="1" applyFill="1"/>
    <xf numFmtId="0" fontId="6" fillId="0" borderId="10" xfId="0" applyFont="1" applyFill="1" applyBorder="1" applyAlignment="1">
      <alignment horizontal="right"/>
    </xf>
    <xf numFmtId="0" fontId="12" fillId="0" borderId="7" xfId="0" applyFont="1" applyFill="1" applyBorder="1" applyAlignment="1">
      <alignment horizontal="right" shrinkToFit="1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6" fillId="0" borderId="0" xfId="0" applyFont="1" applyFill="1" applyBorder="1" applyAlignment="1" applyProtection="1">
      <alignment horizontal="center"/>
    </xf>
    <xf numFmtId="182" fontId="6" fillId="0" borderId="7" xfId="0" applyNumberFormat="1" applyFont="1" applyFill="1" applyBorder="1" applyAlignment="1" applyProtection="1">
      <alignment horizontal="right"/>
    </xf>
    <xf numFmtId="0" fontId="15" fillId="0" borderId="0" xfId="0" applyFont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 applyProtection="1"/>
    <xf numFmtId="182" fontId="27" fillId="0" borderId="0" xfId="3" applyNumberFormat="1" applyFont="1" applyFill="1" applyProtection="1"/>
    <xf numFmtId="182" fontId="23" fillId="0" borderId="8" xfId="3" applyNumberFormat="1" applyFont="1" applyFill="1" applyBorder="1" applyAlignment="1" applyProtection="1"/>
    <xf numFmtId="182" fontId="22" fillId="0" borderId="0" xfId="3" applyNumberFormat="1" applyFont="1" applyFill="1" applyBorder="1" applyAlignment="1" applyProtection="1">
      <alignment horizontal="center"/>
    </xf>
    <xf numFmtId="182" fontId="22" fillId="0" borderId="0" xfId="3" applyNumberFormat="1" applyFont="1" applyFill="1" applyBorder="1" applyProtection="1"/>
    <xf numFmtId="182" fontId="28" fillId="0" borderId="0" xfId="3" applyNumberFormat="1" applyFont="1" applyFill="1" applyBorder="1" applyProtection="1"/>
    <xf numFmtId="0" fontId="20" fillId="0" borderId="0" xfId="0" applyFont="1" applyFill="1" applyAlignment="1">
      <alignment vertical="center"/>
    </xf>
    <xf numFmtId="0" fontId="29" fillId="0" borderId="8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2" fillId="0" borderId="12" xfId="0" applyFont="1" applyFill="1" applyBorder="1" applyAlignment="1" applyProtection="1">
      <alignment horizontal="center"/>
      <protection locked="0"/>
    </xf>
    <xf numFmtId="0" fontId="12" fillId="0" borderId="8" xfId="0" applyFont="1" applyFill="1" applyBorder="1" applyAlignment="1" applyProtection="1">
      <alignment horizontal="center"/>
      <protection locked="0"/>
    </xf>
    <xf numFmtId="38" fontId="6" fillId="0" borderId="12" xfId="1" applyFont="1" applyFill="1" applyBorder="1" applyAlignment="1" applyProtection="1">
      <alignment horizontal="right"/>
      <protection locked="0"/>
    </xf>
    <xf numFmtId="38" fontId="6" fillId="0" borderId="8" xfId="1" applyFont="1" applyFill="1" applyBorder="1" applyAlignment="1" applyProtection="1">
      <alignment horizontal="right"/>
      <protection locked="0"/>
    </xf>
    <xf numFmtId="38" fontId="6" fillId="0" borderId="8" xfId="1" applyFont="1" applyFill="1" applyBorder="1"/>
    <xf numFmtId="177" fontId="6" fillId="0" borderId="0" xfId="0" applyNumberFormat="1" applyFont="1" applyAlignment="1">
      <alignment horizontal="right"/>
    </xf>
    <xf numFmtId="181" fontId="6" fillId="0" borderId="0" xfId="0" applyNumberFormat="1" applyFont="1" applyFill="1" applyBorder="1" applyAlignment="1">
      <alignment horizontal="right" vertical="center"/>
    </xf>
    <xf numFmtId="182" fontId="25" fillId="0" borderId="0" xfId="3" applyNumberFormat="1" applyFont="1" applyFill="1" applyBorder="1" applyAlignment="1" applyProtection="1">
      <alignment horizontal="right"/>
      <protection locked="0"/>
    </xf>
    <xf numFmtId="186" fontId="9" fillId="0" borderId="0" xfId="0" applyNumberFormat="1" applyFont="1" applyProtection="1">
      <protection locked="0"/>
    </xf>
    <xf numFmtId="186" fontId="0" fillId="0" borderId="0" xfId="0" applyNumberFormat="1" applyProtection="1">
      <protection locked="0"/>
    </xf>
    <xf numFmtId="186" fontId="0" fillId="0" borderId="0" xfId="0" applyNumberFormat="1" applyFill="1" applyProtection="1">
      <protection locked="0"/>
    </xf>
    <xf numFmtId="186" fontId="5" fillId="0" borderId="8" xfId="0" applyNumberFormat="1" applyFont="1" applyFill="1" applyBorder="1" applyAlignment="1" applyProtection="1">
      <alignment horizontal="left"/>
      <protection locked="0"/>
    </xf>
    <xf numFmtId="186" fontId="5" fillId="0" borderId="0" xfId="0" applyNumberFormat="1" applyFont="1" applyFill="1" applyBorder="1" applyAlignment="1" applyProtection="1">
      <alignment horizontal="left"/>
      <protection locked="0"/>
    </xf>
    <xf numFmtId="186" fontId="8" fillId="0" borderId="0" xfId="0" applyNumberFormat="1" applyFont="1" applyFill="1" applyProtection="1">
      <protection locked="0"/>
    </xf>
    <xf numFmtId="186" fontId="0" fillId="0" borderId="0" xfId="0" applyNumberFormat="1" applyBorder="1" applyProtection="1">
      <protection locked="0"/>
    </xf>
    <xf numFmtId="186" fontId="9" fillId="0" borderId="0" xfId="0" applyNumberFormat="1" applyFont="1" applyProtection="1"/>
    <xf numFmtId="186" fontId="0" fillId="0" borderId="0" xfId="0" applyNumberFormat="1" applyProtection="1"/>
    <xf numFmtId="186" fontId="5" fillId="0" borderId="0" xfId="0" applyNumberFormat="1" applyFont="1" applyProtection="1"/>
    <xf numFmtId="186" fontId="0" fillId="0" borderId="0" xfId="0" applyNumberFormat="1" applyFont="1" applyProtection="1">
      <protection locked="0"/>
    </xf>
    <xf numFmtId="186" fontId="15" fillId="0" borderId="0" xfId="0" applyNumberFormat="1" applyFont="1" applyProtection="1">
      <protection locked="0"/>
    </xf>
    <xf numFmtId="186" fontId="8" fillId="0" borderId="0" xfId="0" applyNumberFormat="1" applyFont="1" applyProtection="1"/>
    <xf numFmtId="186" fontId="0" fillId="0" borderId="0" xfId="0" applyNumberFormat="1" applyFont="1" applyProtection="1"/>
    <xf numFmtId="186" fontId="0" fillId="0" borderId="0" xfId="0" applyNumberFormat="1" applyFont="1" applyFill="1" applyProtection="1"/>
    <xf numFmtId="186" fontId="6" fillId="0" borderId="0" xfId="0" applyNumberFormat="1" applyFont="1" applyFill="1" applyBorder="1" applyAlignment="1" applyProtection="1">
      <alignment horizontal="right"/>
      <protection locked="0"/>
    </xf>
    <xf numFmtId="186" fontId="6" fillId="0" borderId="0" xfId="0" applyNumberFormat="1" applyFont="1" applyFill="1" applyBorder="1" applyAlignment="1" applyProtection="1">
      <alignment horizontal="right"/>
    </xf>
    <xf numFmtId="186" fontId="6" fillId="0" borderId="0" xfId="0" applyNumberFormat="1" applyFont="1" applyBorder="1" applyAlignment="1" applyProtection="1">
      <alignment horizontal="distributed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 shrinkToFit="1"/>
    </xf>
    <xf numFmtId="182" fontId="15" fillId="0" borderId="0" xfId="0" applyNumberFormat="1" applyFont="1" applyFill="1" applyBorder="1" applyAlignment="1" applyProtection="1">
      <alignment vertical="center"/>
    </xf>
    <xf numFmtId="182" fontId="8" fillId="0" borderId="0" xfId="0" applyNumberFormat="1" applyFont="1" applyFill="1" applyAlignment="1" applyProtection="1">
      <alignment vertical="center"/>
    </xf>
    <xf numFmtId="182" fontId="0" fillId="0" borderId="0" xfId="0" applyNumberFormat="1" applyFont="1" applyFill="1" applyAlignment="1" applyProtection="1">
      <alignment vertical="center"/>
    </xf>
    <xf numFmtId="182" fontId="0" fillId="0" borderId="0" xfId="0" applyNumberFormat="1" applyFill="1" applyAlignment="1" applyProtection="1">
      <alignment vertical="center"/>
    </xf>
    <xf numFmtId="186" fontId="5" fillId="0" borderId="0" xfId="0" applyNumberFormat="1" applyFont="1" applyBorder="1" applyAlignment="1" applyProtection="1">
      <alignment horizontal="left"/>
    </xf>
    <xf numFmtId="0" fontId="24" fillId="0" borderId="0" xfId="3" applyFont="1" applyFill="1" applyAlignment="1">
      <alignment horizontal="right"/>
    </xf>
    <xf numFmtId="178" fontId="6" fillId="0" borderId="6" xfId="0" applyNumberFormat="1" applyFont="1" applyFill="1" applyBorder="1" applyAlignment="1" applyProtection="1">
      <alignment horizontal="right"/>
      <protection locked="0"/>
    </xf>
    <xf numFmtId="178" fontId="6" fillId="0" borderId="5" xfId="0" applyNumberFormat="1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178" fontId="14" fillId="0" borderId="12" xfId="0" applyNumberFormat="1" applyFont="1" applyFill="1" applyBorder="1" applyAlignment="1" applyProtection="1">
      <alignment horizontal="right"/>
      <protection locked="0"/>
    </xf>
    <xf numFmtId="178" fontId="12" fillId="0" borderId="12" xfId="0" applyNumberFormat="1" applyFont="1" applyFill="1" applyBorder="1" applyAlignment="1" applyProtection="1">
      <protection locked="0"/>
    </xf>
    <xf numFmtId="178" fontId="6" fillId="0" borderId="5" xfId="0" applyNumberFormat="1" applyFont="1" applyFill="1" applyBorder="1" applyAlignment="1" applyProtection="1">
      <protection locked="0"/>
    </xf>
    <xf numFmtId="178" fontId="6" fillId="0" borderId="6" xfId="0" applyNumberFormat="1" applyFont="1" applyFill="1" applyBorder="1" applyAlignment="1" applyProtection="1">
      <protection locked="0"/>
    </xf>
    <xf numFmtId="0" fontId="6" fillId="0" borderId="6" xfId="0" applyFont="1" applyFill="1" applyBorder="1" applyAlignment="1" applyProtection="1">
      <protection locked="0"/>
    </xf>
    <xf numFmtId="0" fontId="8" fillId="0" borderId="14" xfId="0" applyFont="1" applyFill="1" applyBorder="1" applyAlignment="1">
      <alignment vertical="center"/>
    </xf>
    <xf numFmtId="0" fontId="0" fillId="0" borderId="14" xfId="0" applyFont="1" applyFill="1" applyBorder="1" applyAlignment="1"/>
    <xf numFmtId="0" fontId="6" fillId="0" borderId="0" xfId="0" applyFont="1" applyBorder="1" applyAlignment="1">
      <alignment vertical="center"/>
    </xf>
    <xf numFmtId="0" fontId="8" fillId="0" borderId="0" xfId="0" applyFont="1" applyBorder="1" applyAlignment="1"/>
    <xf numFmtId="0" fontId="0" fillId="0" borderId="0" xfId="0" applyFont="1" applyBorder="1" applyAlignment="1"/>
    <xf numFmtId="0" fontId="6" fillId="0" borderId="0" xfId="0" applyFont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0" xfId="1" applyFont="1" applyAlignment="1">
      <alignment horizontal="distributed"/>
    </xf>
    <xf numFmtId="38" fontId="6" fillId="0" borderId="0" xfId="1" applyFont="1" applyBorder="1" applyAlignment="1">
      <alignment horizontal="distributed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7" xfId="0" applyFont="1" applyBorder="1" applyAlignment="1">
      <alignment horizontal="distributed"/>
    </xf>
    <xf numFmtId="38" fontId="12" fillId="0" borderId="0" xfId="1" applyFont="1" applyAlignment="1">
      <alignment horizontal="distributed"/>
    </xf>
    <xf numFmtId="38" fontId="12" fillId="0" borderId="0" xfId="1" applyFont="1" applyBorder="1" applyAlignment="1">
      <alignment horizontal="distributed"/>
    </xf>
    <xf numFmtId="0" fontId="12" fillId="0" borderId="1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6" fillId="0" borderId="0" xfId="0" applyFont="1" applyBorder="1" applyAlignment="1">
      <alignment justifyLastLine="1"/>
    </xf>
    <xf numFmtId="0" fontId="6" fillId="0" borderId="1" xfId="0" applyFont="1" applyBorder="1" applyAlignment="1">
      <alignment justifyLastLine="1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/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1" xfId="0" applyFont="1" applyBorder="1" applyAlignment="1"/>
    <xf numFmtId="0" fontId="12" fillId="0" borderId="0" xfId="0" applyFont="1" applyBorder="1" applyAlignment="1">
      <alignment horizontal="distributed"/>
    </xf>
    <xf numFmtId="0" fontId="12" fillId="0" borderId="1" xfId="0" applyFont="1" applyBorder="1" applyAlignment="1">
      <alignment horizontal="distributed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82" fontId="8" fillId="0" borderId="14" xfId="0" applyNumberFormat="1" applyFont="1" applyFill="1" applyBorder="1" applyAlignment="1" applyProtection="1">
      <alignment vertical="center"/>
    </xf>
    <xf numFmtId="182" fontId="6" fillId="0" borderId="16" xfId="0" applyNumberFormat="1" applyFont="1" applyFill="1" applyBorder="1" applyAlignment="1" applyProtection="1">
      <alignment horizontal="center" vertical="center"/>
    </xf>
    <xf numFmtId="182" fontId="6" fillId="0" borderId="4" xfId="0" applyNumberFormat="1" applyFont="1" applyFill="1" applyBorder="1" applyAlignment="1" applyProtection="1">
      <alignment horizontal="center" vertical="center"/>
    </xf>
    <xf numFmtId="182" fontId="6" fillId="0" borderId="13" xfId="0" applyNumberFormat="1" applyFont="1" applyFill="1" applyBorder="1" applyAlignment="1" applyProtection="1">
      <alignment horizontal="center" vertical="center" shrinkToFit="1"/>
    </xf>
    <xf numFmtId="182" fontId="6" fillId="0" borderId="5" xfId="0" applyNumberFormat="1" applyFont="1" applyFill="1" applyBorder="1" applyAlignment="1" applyProtection="1">
      <alignment horizontal="center" vertical="center" shrinkToFit="1"/>
    </xf>
    <xf numFmtId="182" fontId="6" fillId="0" borderId="9" xfId="0" applyNumberFormat="1" applyFont="1" applyFill="1" applyBorder="1" applyAlignment="1" applyProtection="1">
      <alignment horizontal="center" vertical="center" shrinkToFit="1"/>
    </xf>
    <xf numFmtId="182" fontId="6" fillId="0" borderId="2" xfId="0" applyNumberFormat="1" applyFont="1" applyFill="1" applyBorder="1" applyAlignment="1" applyProtection="1">
      <alignment horizontal="center" vertical="center" shrinkToFit="1"/>
    </xf>
    <xf numFmtId="182" fontId="6" fillId="0" borderId="6" xfId="0" applyNumberFormat="1" applyFont="1" applyFill="1" applyBorder="1" applyAlignment="1" applyProtection="1">
      <alignment horizontal="center" vertical="center" shrinkToFit="1"/>
    </xf>
    <xf numFmtId="182" fontId="6" fillId="0" borderId="17" xfId="0" applyNumberFormat="1" applyFont="1" applyFill="1" applyBorder="1" applyAlignment="1" applyProtection="1">
      <alignment horizontal="center"/>
    </xf>
    <xf numFmtId="182" fontId="6" fillId="0" borderId="23" xfId="0" applyNumberFormat="1" applyFont="1" applyFill="1" applyBorder="1" applyAlignment="1" applyProtection="1">
      <alignment horizontal="center"/>
    </xf>
    <xf numFmtId="182" fontId="6" fillId="0" borderId="15" xfId="0" applyNumberFormat="1" applyFont="1" applyFill="1" applyBorder="1" applyAlignment="1" applyProtection="1">
      <alignment horizontal="center"/>
    </xf>
    <xf numFmtId="182" fontId="6" fillId="0" borderId="22" xfId="0" applyNumberFormat="1" applyFont="1" applyFill="1" applyBorder="1" applyAlignment="1" applyProtection="1">
      <alignment horizontal="center" vertical="center"/>
    </xf>
    <xf numFmtId="182" fontId="6" fillId="0" borderId="11" xfId="0" applyNumberFormat="1" applyFont="1" applyFill="1" applyBorder="1" applyAlignment="1" applyProtection="1">
      <alignment horizontal="center" vertical="center"/>
    </xf>
    <xf numFmtId="182" fontId="9" fillId="0" borderId="0" xfId="0" applyNumberFormat="1" applyFont="1" applyFill="1" applyAlignment="1" applyProtection="1">
      <alignment horizontal="left"/>
    </xf>
    <xf numFmtId="177" fontId="6" fillId="0" borderId="0" xfId="0" applyNumberFormat="1" applyFont="1" applyFill="1" applyAlignment="1">
      <alignment horizontal="right"/>
    </xf>
    <xf numFmtId="177" fontId="6" fillId="0" borderId="5" xfId="0" applyNumberFormat="1" applyFont="1" applyFill="1" applyBorder="1" applyAlignment="1">
      <alignment horizontal="right"/>
    </xf>
    <xf numFmtId="177" fontId="6" fillId="0" borderId="8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0" fontId="6" fillId="0" borderId="2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177" fontId="6" fillId="0" borderId="12" xfId="0" applyNumberFormat="1" applyFont="1" applyFill="1" applyBorder="1" applyAlignment="1">
      <alignment horizontal="right"/>
    </xf>
    <xf numFmtId="177" fontId="12" fillId="0" borderId="7" xfId="0" applyNumberFormat="1" applyFont="1" applyFill="1" applyBorder="1" applyAlignment="1">
      <alignment horizontal="right"/>
    </xf>
    <xf numFmtId="177" fontId="12" fillId="0" borderId="6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0" fillId="0" borderId="23" xfId="0" applyFont="1" applyFill="1" applyBorder="1"/>
    <xf numFmtId="0" fontId="6" fillId="0" borderId="16" xfId="0" applyFont="1" applyFill="1" applyBorder="1" applyAlignment="1">
      <alignment horizontal="center" shrinkToFit="1"/>
    </xf>
    <xf numFmtId="0" fontId="6" fillId="0" borderId="17" xfId="0" applyFont="1" applyFill="1" applyBorder="1" applyAlignment="1">
      <alignment horizontal="center" shrinkToFit="1"/>
    </xf>
    <xf numFmtId="0" fontId="8" fillId="0" borderId="14" xfId="0" applyFont="1" applyFill="1" applyBorder="1" applyAlignment="1">
      <alignment vertical="center"/>
    </xf>
    <xf numFmtId="0" fontId="0" fillId="0" borderId="14" xfId="0" applyFont="1" applyFill="1" applyBorder="1" applyAlignment="1"/>
    <xf numFmtId="0" fontId="6" fillId="0" borderId="2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38" fontId="6" fillId="0" borderId="0" xfId="1" applyFont="1" applyFill="1" applyAlignment="1">
      <alignment horizontal="right"/>
    </xf>
    <xf numFmtId="182" fontId="23" fillId="0" borderId="0" xfId="3" applyNumberFormat="1" applyFont="1" applyFill="1" applyBorder="1" applyAlignment="1" applyProtection="1">
      <alignment horizontal="left"/>
    </xf>
    <xf numFmtId="182" fontId="22" fillId="0" borderId="22" xfId="3" applyNumberFormat="1" applyFont="1" applyFill="1" applyBorder="1" applyAlignment="1" applyProtection="1">
      <alignment horizontal="center" vertical="center"/>
    </xf>
    <xf numFmtId="182" fontId="22" fillId="0" borderId="11" xfId="3" applyNumberFormat="1" applyFont="1" applyFill="1" applyBorder="1" applyAlignment="1" applyProtection="1">
      <alignment horizontal="center" vertical="center"/>
    </xf>
    <xf numFmtId="182" fontId="22" fillId="0" borderId="17" xfId="3" applyNumberFormat="1" applyFont="1" applyFill="1" applyBorder="1" applyAlignment="1" applyProtection="1">
      <alignment horizontal="center" vertical="center"/>
    </xf>
    <xf numFmtId="182" fontId="22" fillId="0" borderId="23" xfId="3" applyNumberFormat="1" applyFont="1" applyFill="1" applyBorder="1" applyAlignment="1" applyProtection="1">
      <alignment horizontal="center" vertical="center"/>
    </xf>
    <xf numFmtId="182" fontId="23" fillId="0" borderId="14" xfId="3" applyNumberFormat="1" applyFont="1" applyFill="1" applyBorder="1" applyAlignment="1" applyProtection="1">
      <alignment horizontal="right" vertical="center"/>
    </xf>
    <xf numFmtId="182" fontId="24" fillId="0" borderId="14" xfId="3" applyNumberFormat="1" applyFont="1" applyFill="1" applyBorder="1" applyAlignment="1" applyProtection="1"/>
    <xf numFmtId="182" fontId="22" fillId="0" borderId="0" xfId="3" applyNumberFormat="1" applyFont="1" applyFill="1" applyBorder="1" applyAlignment="1" applyProtection="1">
      <alignment horizontal="center" vertical="center"/>
    </xf>
    <xf numFmtId="182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182" fontId="6" fillId="0" borderId="5" xfId="0" applyNumberFormat="1" applyFont="1" applyFill="1" applyBorder="1" applyAlignment="1" applyProtection="1">
      <alignment horizontal="right"/>
      <protection locked="0"/>
    </xf>
    <xf numFmtId="176" fontId="4" fillId="0" borderId="12" xfId="0" applyNumberFormat="1" applyFont="1" applyFill="1" applyBorder="1" applyAlignment="1" applyProtection="1">
      <alignment horizontal="center" vertical="center" wrapText="1" shrinkToFit="1"/>
    </xf>
    <xf numFmtId="176" fontId="4" fillId="0" borderId="8" xfId="0" applyNumberFormat="1" applyFont="1" applyFill="1" applyBorder="1" applyAlignment="1" applyProtection="1">
      <alignment horizontal="center" vertical="center" wrapText="1" shrinkToFit="1"/>
    </xf>
    <xf numFmtId="176" fontId="4" fillId="0" borderId="5" xfId="0" applyNumberFormat="1" applyFont="1" applyFill="1" applyBorder="1" applyAlignment="1" applyProtection="1">
      <alignment horizontal="center" vertical="center" wrapText="1" shrinkToFit="1"/>
    </xf>
    <xf numFmtId="176" fontId="4" fillId="0" borderId="0" xfId="0" applyNumberFormat="1" applyFont="1" applyFill="1" applyBorder="1" applyAlignment="1" applyProtection="1">
      <alignment horizontal="center" vertical="center" wrapText="1" shrinkToFit="1"/>
    </xf>
    <xf numFmtId="182" fontId="12" fillId="0" borderId="8" xfId="0" applyNumberFormat="1" applyFont="1" applyFill="1" applyBorder="1" applyAlignment="1" applyProtection="1">
      <alignment horizontal="right"/>
    </xf>
    <xf numFmtId="182" fontId="6" fillId="0" borderId="6" xfId="0" applyNumberFormat="1" applyFont="1" applyFill="1" applyBorder="1" applyAlignment="1" applyProtection="1">
      <alignment horizontal="right"/>
      <protection locked="0"/>
    </xf>
    <xf numFmtId="182" fontId="6" fillId="0" borderId="7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right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7" xfId="0" applyNumberFormat="1" applyFont="1" applyFill="1" applyBorder="1" applyAlignment="1" applyProtection="1">
      <alignment horizontal="center"/>
    </xf>
    <xf numFmtId="176" fontId="6" fillId="0" borderId="23" xfId="0" applyNumberFormat="1" applyFont="1" applyFill="1" applyBorder="1" applyAlignment="1" applyProtection="1">
      <alignment horizontal="center"/>
    </xf>
    <xf numFmtId="182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38" fontId="12" fillId="0" borderId="8" xfId="1" applyFont="1" applyFill="1" applyBorder="1" applyAlignment="1" applyProtection="1">
      <alignment horizontal="right"/>
    </xf>
    <xf numFmtId="176" fontId="12" fillId="0" borderId="17" xfId="0" applyNumberFormat="1" applyFont="1" applyFill="1" applyBorder="1" applyAlignment="1" applyProtection="1">
      <alignment horizontal="center"/>
    </xf>
    <xf numFmtId="176" fontId="12" fillId="0" borderId="23" xfId="0" applyNumberFormat="1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right"/>
    </xf>
    <xf numFmtId="176" fontId="6" fillId="0" borderId="6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 wrapText="1" shrinkToFit="1"/>
    </xf>
    <xf numFmtId="176" fontId="4" fillId="0" borderId="7" xfId="0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right" vertical="center"/>
    </xf>
    <xf numFmtId="182" fontId="6" fillId="0" borderId="5" xfId="0" applyNumberFormat="1" applyFont="1" applyFill="1" applyBorder="1" applyAlignment="1" applyProtection="1">
      <alignment horizontal="right" vertical="center"/>
      <protection locked="0"/>
    </xf>
    <xf numFmtId="0" fontId="12" fillId="0" borderId="8" xfId="0" applyFont="1" applyFill="1" applyBorder="1" applyAlignment="1" applyProtection="1">
      <alignment horizontal="center"/>
    </xf>
    <xf numFmtId="0" fontId="12" fillId="0" borderId="10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/>
    </xf>
    <xf numFmtId="176" fontId="4" fillId="0" borderId="10" xfId="0" applyNumberFormat="1" applyFont="1" applyFill="1" applyBorder="1" applyAlignment="1" applyProtection="1">
      <alignment horizontal="center" vertical="center" wrapText="1" shrinkToFit="1"/>
    </xf>
    <xf numFmtId="176" fontId="4" fillId="0" borderId="11" xfId="0" applyNumberFormat="1" applyFont="1" applyFill="1" applyBorder="1" applyAlignment="1" applyProtection="1">
      <alignment horizontal="center" vertical="center" wrapText="1" shrinkToFit="1"/>
    </xf>
    <xf numFmtId="182" fontId="12" fillId="0" borderId="12" xfId="0" applyNumberFormat="1" applyFont="1" applyFill="1" applyBorder="1" applyAlignment="1" applyProtection="1">
      <alignment horizontal="right"/>
    </xf>
    <xf numFmtId="182" fontId="12" fillId="0" borderId="8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182" fontId="12" fillId="0" borderId="12" xfId="0" applyNumberFormat="1" applyFont="1" applyFill="1" applyBorder="1" applyAlignment="1">
      <alignment horizontal="right"/>
    </xf>
    <xf numFmtId="182" fontId="12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horizontal="center"/>
    </xf>
    <xf numFmtId="177" fontId="12" fillId="0" borderId="0" xfId="0" applyNumberFormat="1" applyFont="1" applyFill="1" applyBorder="1" applyAlignment="1" applyProtection="1">
      <alignment horizontal="right"/>
      <protection locked="0"/>
    </xf>
    <xf numFmtId="186" fontId="6" fillId="0" borderId="6" xfId="0" applyNumberFormat="1" applyFont="1" applyFill="1" applyBorder="1" applyAlignment="1" applyProtection="1">
      <alignment horizontal="right"/>
      <protection locked="0"/>
    </xf>
    <xf numFmtId="186" fontId="6" fillId="0" borderId="7" xfId="0" applyNumberFormat="1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Border="1" applyAlignment="1" applyProtection="1">
      <alignment horizontal="right"/>
      <protection locked="0"/>
    </xf>
    <xf numFmtId="186" fontId="9" fillId="0" borderId="8" xfId="0" applyNumberFormat="1" applyFont="1" applyBorder="1" applyAlignment="1" applyProtection="1">
      <alignment horizontal="center"/>
    </xf>
    <xf numFmtId="186" fontId="9" fillId="0" borderId="10" xfId="0" applyNumberFormat="1" applyFont="1" applyBorder="1" applyAlignment="1" applyProtection="1">
      <alignment horizontal="center"/>
    </xf>
    <xf numFmtId="186" fontId="6" fillId="0" borderId="23" xfId="0" applyNumberFormat="1" applyFont="1" applyBorder="1" applyAlignment="1" applyProtection="1">
      <alignment horizontal="center"/>
    </xf>
    <xf numFmtId="186" fontId="6" fillId="0" borderId="15" xfId="0" applyNumberFormat="1" applyFont="1" applyBorder="1" applyAlignment="1" applyProtection="1">
      <alignment horizontal="center"/>
    </xf>
    <xf numFmtId="186" fontId="6" fillId="0" borderId="7" xfId="0" applyNumberFormat="1" applyFont="1" applyFill="1" applyBorder="1" applyAlignment="1" applyProtection="1">
      <alignment horizontal="center"/>
      <protection locked="0"/>
    </xf>
    <xf numFmtId="186" fontId="0" fillId="0" borderId="6" xfId="0" applyNumberFormat="1" applyFill="1" applyBorder="1" applyAlignment="1" applyProtection="1">
      <alignment horizontal="center"/>
      <protection locked="0"/>
    </xf>
    <xf numFmtId="186" fontId="0" fillId="0" borderId="7" xfId="0" applyNumberFormat="1" applyFill="1" applyBorder="1" applyAlignment="1" applyProtection="1">
      <alignment horizontal="center"/>
      <protection locked="0"/>
    </xf>
    <xf numFmtId="186" fontId="0" fillId="0" borderId="24" xfId="0" applyNumberFormat="1" applyFill="1" applyBorder="1" applyAlignment="1" applyProtection="1">
      <alignment horizontal="center"/>
      <protection locked="0"/>
    </xf>
    <xf numFmtId="186" fontId="6" fillId="0" borderId="7" xfId="0" applyNumberFormat="1" applyFont="1" applyFill="1" applyBorder="1" applyAlignment="1" applyProtection="1">
      <alignment horizontal="left" shrinkToFit="1"/>
      <protection locked="0"/>
    </xf>
    <xf numFmtId="186" fontId="6" fillId="0" borderId="0" xfId="0" applyNumberFormat="1" applyFont="1" applyFill="1" applyBorder="1" applyAlignment="1" applyProtection="1">
      <alignment horizontal="center"/>
      <protection locked="0"/>
    </xf>
    <xf numFmtId="186" fontId="0" fillId="0" borderId="5" xfId="0" applyNumberFormat="1" applyFill="1" applyBorder="1" applyAlignment="1" applyProtection="1">
      <alignment horizontal="center"/>
      <protection locked="0"/>
    </xf>
    <xf numFmtId="186" fontId="0" fillId="0" borderId="0" xfId="0" applyNumberFormat="1" applyFill="1" applyBorder="1" applyAlignment="1" applyProtection="1">
      <alignment horizontal="center"/>
      <protection locked="0"/>
    </xf>
    <xf numFmtId="186" fontId="0" fillId="0" borderId="25" xfId="0" applyNumberFormat="1" applyFill="1" applyBorder="1" applyAlignment="1" applyProtection="1">
      <alignment horizontal="center"/>
      <protection locked="0"/>
    </xf>
    <xf numFmtId="186" fontId="8" fillId="0" borderId="0" xfId="0" applyNumberFormat="1" applyFont="1" applyFill="1" applyBorder="1" applyAlignment="1" applyProtection="1">
      <alignment horizontal="left" shrinkToFit="1"/>
      <protection locked="0"/>
    </xf>
    <xf numFmtId="186" fontId="6" fillId="0" borderId="5" xfId="0" applyNumberFormat="1" applyFont="1" applyFill="1" applyBorder="1" applyAlignment="1" applyProtection="1">
      <alignment horizontal="right"/>
      <protection locked="0"/>
    </xf>
    <xf numFmtId="186" fontId="6" fillId="0" borderId="0" xfId="0" applyNumberFormat="1" applyFont="1" applyFill="1" applyBorder="1" applyAlignment="1" applyProtection="1">
      <alignment horizontal="right"/>
      <protection locked="0"/>
    </xf>
    <xf numFmtId="186" fontId="6" fillId="0" borderId="0" xfId="0" applyNumberFormat="1" applyFont="1" applyFill="1" applyBorder="1" applyAlignment="1" applyProtection="1">
      <alignment horizontal="left" shrinkToFit="1"/>
      <protection locked="0"/>
    </xf>
    <xf numFmtId="186" fontId="6" fillId="0" borderId="0" xfId="0" applyNumberFormat="1" applyFont="1" applyFill="1" applyBorder="1" applyAlignment="1" applyProtection="1">
      <alignment horizontal="distributed"/>
      <protection locked="0"/>
    </xf>
    <xf numFmtId="186" fontId="6" fillId="0" borderId="25" xfId="0" applyNumberFormat="1" applyFont="1" applyFill="1" applyBorder="1" applyAlignment="1" applyProtection="1">
      <alignment horizontal="right"/>
      <protection locked="0"/>
    </xf>
    <xf numFmtId="186" fontId="6" fillId="0" borderId="0" xfId="0" applyNumberFormat="1" applyFont="1" applyFill="1" applyBorder="1" applyAlignment="1" applyProtection="1">
      <alignment horizontal="left"/>
      <protection locked="0"/>
    </xf>
    <xf numFmtId="186" fontId="6" fillId="0" borderId="1" xfId="0" applyNumberFormat="1" applyFont="1" applyFill="1" applyBorder="1" applyAlignment="1" applyProtection="1">
      <alignment horizontal="left"/>
      <protection locked="0"/>
    </xf>
    <xf numFmtId="186" fontId="8" fillId="0" borderId="1" xfId="0" applyNumberFormat="1" applyFont="1" applyFill="1" applyBorder="1" applyAlignment="1" applyProtection="1">
      <alignment horizontal="left" shrinkToFit="1"/>
      <protection locked="0"/>
    </xf>
    <xf numFmtId="186" fontId="6" fillId="0" borderId="1" xfId="0" applyNumberFormat="1" applyFont="1" applyFill="1" applyBorder="1" applyAlignment="1" applyProtection="1">
      <alignment horizontal="left" shrinkToFit="1"/>
      <protection locked="0"/>
    </xf>
    <xf numFmtId="186" fontId="5" fillId="0" borderId="0" xfId="0" applyNumberFormat="1" applyFont="1" applyFill="1" applyBorder="1" applyAlignment="1" applyProtection="1">
      <alignment horizontal="center" vertical="top" wrapText="1"/>
      <protection locked="0"/>
    </xf>
    <xf numFmtId="186" fontId="30" fillId="0" borderId="0" xfId="0" applyNumberFormat="1" applyFont="1" applyFill="1" applyBorder="1" applyAlignment="1" applyProtection="1">
      <alignment horizontal="right"/>
      <protection locked="0"/>
    </xf>
    <xf numFmtId="186" fontId="8" fillId="0" borderId="0" xfId="0" applyNumberFormat="1" applyFont="1" applyFill="1" applyBorder="1" applyAlignment="1" applyProtection="1">
      <alignment horizontal="distributed"/>
      <protection locked="0"/>
    </xf>
    <xf numFmtId="186" fontId="12" fillId="0" borderId="0" xfId="0" applyNumberFormat="1" applyFont="1" applyFill="1" applyBorder="1" applyAlignment="1" applyProtection="1">
      <alignment horizontal="distributed"/>
      <protection locked="0"/>
    </xf>
    <xf numFmtId="186" fontId="12" fillId="0" borderId="12" xfId="0" applyNumberFormat="1" applyFont="1" applyFill="1" applyBorder="1" applyAlignment="1" applyProtection="1">
      <alignment horizontal="right"/>
      <protection locked="0"/>
    </xf>
    <xf numFmtId="186" fontId="12" fillId="0" borderId="8" xfId="0" applyNumberFormat="1" applyFont="1" applyFill="1" applyBorder="1" applyAlignment="1" applyProtection="1">
      <alignment horizontal="right"/>
      <protection locked="0"/>
    </xf>
    <xf numFmtId="186" fontId="8" fillId="0" borderId="14" xfId="0" applyNumberFormat="1" applyFont="1" applyFill="1" applyBorder="1" applyAlignment="1" applyProtection="1">
      <alignment horizontal="right" vertical="center"/>
      <protection locked="0"/>
    </xf>
    <xf numFmtId="186" fontId="6" fillId="0" borderId="23" xfId="0" applyNumberFormat="1" applyFont="1" applyFill="1" applyBorder="1" applyAlignment="1" applyProtection="1">
      <alignment horizontal="center" vertical="center"/>
      <protection locked="0"/>
    </xf>
    <xf numFmtId="186" fontId="6" fillId="0" borderId="15" xfId="0" applyNumberFormat="1" applyFont="1" applyFill="1" applyBorder="1" applyAlignment="1" applyProtection="1">
      <alignment horizontal="center" vertical="center"/>
      <protection locked="0"/>
    </xf>
    <xf numFmtId="186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186" fontId="6" fillId="0" borderId="21" xfId="0" applyNumberFormat="1" applyFont="1" applyFill="1" applyBorder="1" applyAlignment="1" applyProtection="1">
      <alignment horizontal="center" vertical="center"/>
      <protection locked="0"/>
    </xf>
    <xf numFmtId="186" fontId="6" fillId="0" borderId="22" xfId="0" applyNumberFormat="1" applyFont="1" applyFill="1" applyBorder="1" applyAlignment="1" applyProtection="1">
      <alignment horizontal="center" vertical="center"/>
      <protection locked="0"/>
    </xf>
    <xf numFmtId="186" fontId="6" fillId="0" borderId="26" xfId="0" applyNumberFormat="1" applyFont="1" applyFill="1" applyBorder="1" applyAlignment="1" applyProtection="1">
      <alignment horizontal="center" vertical="center"/>
      <protection locked="0"/>
    </xf>
    <xf numFmtId="186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86" fontId="6" fillId="0" borderId="27" xfId="0" applyNumberFormat="1" applyFont="1" applyFill="1" applyBorder="1" applyAlignment="1" applyProtection="1">
      <alignment horizontal="center" vertical="center"/>
      <protection locked="0"/>
    </xf>
    <xf numFmtId="186" fontId="12" fillId="0" borderId="28" xfId="0" applyNumberFormat="1" applyFont="1" applyFill="1" applyBorder="1" applyAlignment="1" applyProtection="1">
      <alignment horizontal="right"/>
      <protection locked="0"/>
    </xf>
    <xf numFmtId="177" fontId="6" fillId="0" borderId="5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186" fontId="6" fillId="0" borderId="0" xfId="0" applyNumberFormat="1" applyFont="1" applyBorder="1" applyAlignment="1" applyProtection="1">
      <alignment horizontal="distributed"/>
    </xf>
    <xf numFmtId="186" fontId="6" fillId="0" borderId="1" xfId="0" applyNumberFormat="1" applyFont="1" applyBorder="1" applyAlignment="1" applyProtection="1">
      <alignment horizontal="distributed"/>
    </xf>
    <xf numFmtId="186" fontId="9" fillId="0" borderId="0" xfId="0" applyNumberFormat="1" applyFont="1" applyBorder="1" applyAlignment="1" applyProtection="1">
      <alignment horizontal="center"/>
    </xf>
    <xf numFmtId="186" fontId="9" fillId="0" borderId="1" xfId="0" applyNumberFormat="1" applyFont="1" applyBorder="1" applyAlignment="1" applyProtection="1">
      <alignment horizontal="center"/>
    </xf>
    <xf numFmtId="186" fontId="12" fillId="0" borderId="0" xfId="0" applyNumberFormat="1" applyFont="1" applyBorder="1" applyAlignment="1" applyProtection="1">
      <alignment horizontal="center"/>
    </xf>
    <xf numFmtId="186" fontId="12" fillId="0" borderId="1" xfId="0" applyNumberFormat="1" applyFont="1" applyBorder="1" applyAlignment="1" applyProtection="1">
      <alignment horizontal="center"/>
    </xf>
    <xf numFmtId="186" fontId="8" fillId="0" borderId="8" xfId="0" applyNumberFormat="1" applyFont="1" applyFill="1" applyBorder="1" applyAlignment="1" applyProtection="1">
      <alignment horizontal="distributed"/>
      <protection locked="0"/>
    </xf>
    <xf numFmtId="186" fontId="6" fillId="0" borderId="0" xfId="0" applyNumberFormat="1" applyFont="1" applyBorder="1" applyAlignment="1" applyProtection="1"/>
    <xf numFmtId="186" fontId="6" fillId="0" borderId="1" xfId="0" applyNumberFormat="1" applyFont="1" applyBorder="1" applyAlignment="1" applyProtection="1"/>
    <xf numFmtId="186" fontId="0" fillId="0" borderId="0" xfId="0" applyNumberFormat="1" applyFont="1" applyBorder="1" applyAlignment="1" applyProtection="1">
      <alignment horizontal="center"/>
    </xf>
    <xf numFmtId="186" fontId="0" fillId="0" borderId="1" xfId="0" applyNumberFormat="1" applyFont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77" fontId="22" fillId="0" borderId="0" xfId="0" applyNumberFormat="1" applyFont="1" applyFill="1" applyBorder="1" applyAlignment="1" applyProtection="1">
      <alignment horizontal="right"/>
      <protection locked="0"/>
    </xf>
    <xf numFmtId="177" fontId="12" fillId="0" borderId="5" xfId="0" applyNumberFormat="1" applyFont="1" applyFill="1" applyBorder="1" applyAlignment="1" applyProtection="1">
      <alignment horizontal="right"/>
    </xf>
    <xf numFmtId="177" fontId="12" fillId="0" borderId="0" xfId="0" applyNumberFormat="1" applyFont="1" applyFill="1" applyBorder="1" applyAlignment="1" applyProtection="1">
      <alignment horizontal="right"/>
    </xf>
    <xf numFmtId="0" fontId="9" fillId="0" borderId="5" xfId="0" applyFont="1" applyFill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177" fontId="0" fillId="0" borderId="0" xfId="0" applyNumberFormat="1" applyFont="1" applyFill="1" applyBorder="1" applyAlignment="1" applyProtection="1">
      <alignment horizontal="center"/>
    </xf>
    <xf numFmtId="186" fontId="6" fillId="0" borderId="7" xfId="0" applyNumberFormat="1" applyFont="1" applyBorder="1" applyAlignment="1" applyProtection="1">
      <alignment horizontal="distributed"/>
    </xf>
    <xf numFmtId="186" fontId="6" fillId="0" borderId="11" xfId="0" applyNumberFormat="1" applyFont="1" applyBorder="1" applyAlignment="1" applyProtection="1">
      <alignment horizontal="distributed"/>
    </xf>
    <xf numFmtId="177" fontId="6" fillId="0" borderId="6" xfId="0" applyNumberFormat="1" applyFont="1" applyFill="1" applyBorder="1" applyAlignment="1" applyProtection="1">
      <alignment horizontal="right"/>
    </xf>
    <xf numFmtId="177" fontId="6" fillId="0" borderId="7" xfId="0" applyNumberFormat="1" applyFont="1" applyFill="1" applyBorder="1" applyAlignment="1" applyProtection="1">
      <alignment horizontal="right"/>
    </xf>
    <xf numFmtId="177" fontId="6" fillId="0" borderId="7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/>
    <xf numFmtId="0" fontId="0" fillId="0" borderId="0" xfId="0" applyFont="1" applyFill="1" applyAlignment="1"/>
    <xf numFmtId="0" fontId="6" fillId="0" borderId="13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179" fontId="6" fillId="0" borderId="0" xfId="0" applyNumberFormat="1" applyFont="1" applyFill="1" applyBorder="1" applyAlignment="1" applyProtection="1">
      <alignment horizontal="right"/>
      <protection locked="0"/>
    </xf>
    <xf numFmtId="177" fontId="6" fillId="0" borderId="8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distributed"/>
    </xf>
    <xf numFmtId="0" fontId="6" fillId="0" borderId="18" xfId="0" applyFont="1" applyFill="1" applyBorder="1" applyAlignment="1" applyProtection="1">
      <alignment horizontal="center"/>
    </xf>
    <xf numFmtId="177" fontId="6" fillId="0" borderId="5" xfId="0" applyNumberFormat="1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>
      <alignment horizontal="distributed"/>
    </xf>
    <xf numFmtId="0" fontId="6" fillId="0" borderId="11" xfId="0" applyFont="1" applyFill="1" applyBorder="1" applyAlignment="1">
      <alignment horizontal="distributed"/>
    </xf>
    <xf numFmtId="177" fontId="6" fillId="0" borderId="6" xfId="0" applyNumberFormat="1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distributed"/>
    </xf>
    <xf numFmtId="177" fontId="6" fillId="0" borderId="2" xfId="0" applyNumberFormat="1" applyFont="1" applyFill="1" applyBorder="1" applyAlignment="1" applyProtection="1">
      <alignment horizontal="right"/>
      <protection locked="0"/>
    </xf>
    <xf numFmtId="179" fontId="6" fillId="0" borderId="8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distributed"/>
    </xf>
    <xf numFmtId="177" fontId="6" fillId="0" borderId="3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77" fontId="12" fillId="0" borderId="5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distributed"/>
    </xf>
    <xf numFmtId="177" fontId="6" fillId="0" borderId="4" xfId="0" applyNumberFormat="1" applyFont="1" applyFill="1" applyBorder="1" applyAlignment="1" applyProtection="1">
      <alignment horizontal="right"/>
      <protection locked="0"/>
    </xf>
    <xf numFmtId="177" fontId="6" fillId="0" borderId="12" xfId="0" applyNumberFormat="1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>
      <alignment horizontal="center"/>
    </xf>
    <xf numFmtId="185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/>
    <xf numFmtId="177" fontId="12" fillId="0" borderId="8" xfId="0" applyNumberFormat="1" applyFont="1" applyFill="1" applyBorder="1" applyAlignment="1" applyProtection="1">
      <alignment horizontal="right"/>
      <protection locked="0"/>
    </xf>
    <xf numFmtId="0" fontId="6" fillId="0" borderId="13" xfId="0" applyFont="1" applyFill="1" applyBorder="1" applyAlignment="1" applyProtection="1"/>
    <xf numFmtId="0" fontId="6" fillId="0" borderId="23" xfId="0" applyFont="1" applyFill="1" applyBorder="1" applyAlignment="1">
      <alignment horizontal="center" shrinkToFit="1"/>
    </xf>
    <xf numFmtId="0" fontId="8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/>
    <xf numFmtId="185" fontId="12" fillId="0" borderId="8" xfId="0" applyNumberFormat="1" applyFont="1" applyFill="1" applyBorder="1" applyAlignment="1" applyProtection="1">
      <alignment horizontal="right"/>
      <protection locked="0"/>
    </xf>
    <xf numFmtId="178" fontId="6" fillId="0" borderId="0" xfId="0" applyNumberFormat="1" applyFont="1" applyFill="1" applyBorder="1" applyAlignment="1" applyProtection="1">
      <alignment horizontal="right"/>
      <protection locked="0"/>
    </xf>
    <xf numFmtId="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distributed"/>
    </xf>
    <xf numFmtId="0" fontId="6" fillId="0" borderId="7" xfId="0" applyFont="1" applyFill="1" applyBorder="1" applyAlignment="1" applyProtection="1">
      <alignment horizontal="distributed"/>
    </xf>
    <xf numFmtId="0" fontId="6" fillId="0" borderId="16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77" fontId="12" fillId="0" borderId="7" xfId="0" applyNumberFormat="1" applyFont="1" applyFill="1" applyBorder="1" applyAlignment="1" applyProtection="1">
      <alignment horizontal="right"/>
      <protection locked="0"/>
    </xf>
    <xf numFmtId="179" fontId="12" fillId="0" borderId="7" xfId="0" applyNumberFormat="1" applyFont="1" applyFill="1" applyBorder="1" applyAlignment="1" applyProtection="1">
      <alignment horizontal="right"/>
      <protection locked="0"/>
    </xf>
    <xf numFmtId="49" fontId="12" fillId="0" borderId="7" xfId="0" applyNumberFormat="1" applyFont="1" applyFill="1" applyBorder="1" applyAlignment="1" applyProtection="1">
      <alignment horizontal="right"/>
    </xf>
    <xf numFmtId="177" fontId="12" fillId="0" borderId="6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</xf>
    <xf numFmtId="49" fontId="6" fillId="0" borderId="1" xfId="0" applyNumberFormat="1" applyFont="1" applyFill="1" applyBorder="1" applyAlignment="1" applyProtection="1">
      <alignment horizontal="right"/>
    </xf>
    <xf numFmtId="0" fontId="6" fillId="0" borderId="19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180" fontId="6" fillId="0" borderId="8" xfId="0" applyNumberFormat="1" applyFont="1" applyFill="1" applyBorder="1" applyAlignment="1" applyProtection="1">
      <alignment horizontal="right"/>
      <protection locked="0"/>
    </xf>
    <xf numFmtId="18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 applyProtection="1">
      <alignment horizontal="right"/>
      <protection locked="0"/>
    </xf>
    <xf numFmtId="0" fontId="22" fillId="0" borderId="7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 vertical="center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distributed"/>
      <protection locked="0"/>
    </xf>
    <xf numFmtId="0" fontId="6" fillId="0" borderId="0" xfId="0" applyFont="1" applyFill="1" applyBorder="1" applyAlignment="1" applyProtection="1">
      <alignment horizontal="distributed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distributed"/>
      <protection locked="0"/>
    </xf>
    <xf numFmtId="0" fontId="12" fillId="0" borderId="11" xfId="0" applyFont="1" applyFill="1" applyBorder="1" applyAlignment="1" applyProtection="1">
      <alignment horizontal="center"/>
    </xf>
    <xf numFmtId="0" fontId="12" fillId="0" borderId="7" xfId="0" applyFont="1" applyFill="1" applyBorder="1" applyAlignment="1" applyProtection="1">
      <alignment horizontal="center"/>
    </xf>
    <xf numFmtId="177" fontId="6" fillId="0" borderId="9" xfId="0" applyNumberFormat="1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zoomScaleNormal="100" zoomScaleSheetLayoutView="100" workbookViewId="0"/>
  </sheetViews>
  <sheetFormatPr defaultRowHeight="13.5" x14ac:dyDescent="0.15"/>
  <cols>
    <col min="1" max="1" width="2" customWidth="1"/>
    <col min="2" max="2" width="17" customWidth="1"/>
    <col min="3" max="10" width="10" customWidth="1"/>
  </cols>
  <sheetData>
    <row r="1" spans="1:10" ht="18.75" x14ac:dyDescent="0.2">
      <c r="A1" s="1" t="s">
        <v>0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x14ac:dyDescent="0.15">
      <c r="A2" s="207"/>
      <c r="B2" s="207"/>
      <c r="C2" s="207"/>
      <c r="D2" s="207"/>
      <c r="E2" s="207"/>
      <c r="F2" s="207"/>
      <c r="G2" s="207"/>
      <c r="H2" s="207"/>
      <c r="I2" s="207"/>
      <c r="J2" s="207"/>
    </row>
    <row r="3" spans="1:10" x14ac:dyDescent="0.15">
      <c r="A3" s="13" t="s">
        <v>38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ht="11.25" customHeight="1" x14ac:dyDescent="0.15">
      <c r="A4" s="2" t="s">
        <v>344</v>
      </c>
      <c r="B4" s="207"/>
      <c r="C4" s="207"/>
      <c r="D4" s="207"/>
      <c r="E4" s="207"/>
      <c r="F4" s="207"/>
      <c r="G4" s="207"/>
      <c r="H4" s="207"/>
      <c r="I4" s="207"/>
      <c r="J4" s="207"/>
    </row>
    <row r="5" spans="1:10" ht="11.25" customHeight="1" x14ac:dyDescent="0.15">
      <c r="A5" s="2" t="s">
        <v>335</v>
      </c>
      <c r="B5" s="207"/>
      <c r="C5" s="207"/>
      <c r="D5" s="207"/>
      <c r="E5" s="207"/>
      <c r="F5" s="207"/>
      <c r="G5" s="207"/>
      <c r="H5" s="207"/>
      <c r="I5" s="207"/>
      <c r="J5" s="207"/>
    </row>
    <row r="6" spans="1:10" x14ac:dyDescent="0.15">
      <c r="A6" s="2"/>
      <c r="B6" s="207"/>
      <c r="C6" s="207"/>
      <c r="D6" s="207"/>
      <c r="E6" s="207"/>
      <c r="F6" s="207"/>
      <c r="G6" s="207"/>
      <c r="H6" s="207"/>
      <c r="I6" s="207"/>
      <c r="J6" s="207"/>
    </row>
    <row r="7" spans="1:10" ht="14.25" thickBot="1" x14ac:dyDescent="0.2">
      <c r="A7" s="207" t="s">
        <v>158</v>
      </c>
      <c r="B7" s="208"/>
      <c r="C7" s="207"/>
      <c r="D7" s="207"/>
      <c r="E7" s="207"/>
      <c r="F7" s="207"/>
      <c r="G7" s="207"/>
      <c r="H7" s="207"/>
      <c r="I7" s="207"/>
      <c r="J7" s="207"/>
    </row>
    <row r="8" spans="1:10" ht="13.5" customHeight="1" thickTop="1" x14ac:dyDescent="0.15">
      <c r="A8" s="311" t="s">
        <v>3</v>
      </c>
      <c r="B8" s="312"/>
      <c r="C8" s="321" t="s">
        <v>183</v>
      </c>
      <c r="D8" s="322"/>
      <c r="E8" s="322"/>
      <c r="F8" s="322"/>
      <c r="G8" s="322"/>
      <c r="H8" s="322"/>
      <c r="I8" s="322"/>
      <c r="J8" s="322"/>
    </row>
    <row r="9" spans="1:10" ht="12.75" customHeight="1" x14ac:dyDescent="0.15">
      <c r="A9" s="313"/>
      <c r="B9" s="314"/>
      <c r="C9" s="317" t="s">
        <v>19</v>
      </c>
      <c r="D9" s="10" t="s">
        <v>167</v>
      </c>
      <c r="E9" s="9" t="s">
        <v>9</v>
      </c>
      <c r="F9" s="9" t="s">
        <v>10</v>
      </c>
      <c r="G9" s="9" t="s">
        <v>12</v>
      </c>
      <c r="H9" s="56" t="s">
        <v>165</v>
      </c>
      <c r="I9" s="209" t="s">
        <v>342</v>
      </c>
      <c r="J9" s="209" t="s">
        <v>330</v>
      </c>
    </row>
    <row r="10" spans="1:10" ht="12.75" customHeight="1" x14ac:dyDescent="0.15">
      <c r="A10" s="315"/>
      <c r="B10" s="316"/>
      <c r="C10" s="317"/>
      <c r="D10" s="124" t="s">
        <v>168</v>
      </c>
      <c r="E10" s="9" t="s">
        <v>8</v>
      </c>
      <c r="F10" s="125" t="s">
        <v>11</v>
      </c>
      <c r="G10" s="126" t="s">
        <v>61</v>
      </c>
      <c r="H10" s="210" t="s">
        <v>166</v>
      </c>
      <c r="I10" s="210" t="s">
        <v>329</v>
      </c>
      <c r="J10" s="210" t="s">
        <v>184</v>
      </c>
    </row>
    <row r="11" spans="1:10" ht="12.75" customHeight="1" x14ac:dyDescent="0.15">
      <c r="A11" s="318" t="s">
        <v>185</v>
      </c>
      <c r="B11" s="319"/>
      <c r="C11" s="263">
        <v>101940</v>
      </c>
      <c r="D11" s="264">
        <v>6590</v>
      </c>
      <c r="E11" s="264">
        <v>13680</v>
      </c>
      <c r="F11" s="264">
        <v>17620</v>
      </c>
      <c r="G11" s="264">
        <v>22280</v>
      </c>
      <c r="H11" s="264">
        <v>12390</v>
      </c>
      <c r="I11" s="264">
        <v>11390</v>
      </c>
      <c r="J11" s="265">
        <v>4430</v>
      </c>
    </row>
    <row r="12" spans="1:10" ht="12.75" customHeight="1" x14ac:dyDescent="0.15">
      <c r="A12" s="8"/>
      <c r="B12" s="123"/>
      <c r="C12" s="214"/>
      <c r="D12" s="215"/>
      <c r="E12" s="215"/>
      <c r="F12" s="215"/>
      <c r="G12" s="215"/>
      <c r="H12" s="215"/>
      <c r="I12" s="215"/>
      <c r="J12" s="216"/>
    </row>
    <row r="13" spans="1:10" ht="12.75" customHeight="1" x14ac:dyDescent="0.15">
      <c r="A13" s="8"/>
      <c r="B13" s="6" t="s">
        <v>5</v>
      </c>
      <c r="C13" s="217">
        <v>20680</v>
      </c>
      <c r="D13" s="51">
        <v>3090</v>
      </c>
      <c r="E13" s="51">
        <v>3420</v>
      </c>
      <c r="F13" s="51">
        <v>3270</v>
      </c>
      <c r="G13" s="51">
        <v>3440</v>
      </c>
      <c r="H13" s="51">
        <v>1590</v>
      </c>
      <c r="I13" s="51">
        <v>1270</v>
      </c>
      <c r="J13" s="216">
        <v>550</v>
      </c>
    </row>
    <row r="14" spans="1:10" ht="12.75" customHeight="1" x14ac:dyDescent="0.15">
      <c r="A14" s="4"/>
      <c r="B14" s="6" t="s">
        <v>6</v>
      </c>
      <c r="C14" s="217">
        <v>39260</v>
      </c>
      <c r="D14" s="51">
        <v>1900</v>
      </c>
      <c r="E14" s="51">
        <v>4190</v>
      </c>
      <c r="F14" s="51">
        <v>6460</v>
      </c>
      <c r="G14" s="51">
        <v>8930</v>
      </c>
      <c r="H14" s="51">
        <v>5730</v>
      </c>
      <c r="I14" s="51">
        <v>5050</v>
      </c>
      <c r="J14" s="216">
        <v>1920</v>
      </c>
    </row>
    <row r="15" spans="1:10" ht="12.75" customHeight="1" x14ac:dyDescent="0.15">
      <c r="A15" s="4"/>
      <c r="B15" s="6" t="s">
        <v>7</v>
      </c>
      <c r="C15" s="217">
        <v>41570</v>
      </c>
      <c r="D15" s="51">
        <v>1570</v>
      </c>
      <c r="E15" s="51">
        <v>6070</v>
      </c>
      <c r="F15" s="51">
        <v>7870</v>
      </c>
      <c r="G15" s="51">
        <v>9640</v>
      </c>
      <c r="H15" s="51">
        <v>5050</v>
      </c>
      <c r="I15" s="51">
        <v>5010</v>
      </c>
      <c r="J15" s="216">
        <v>1960</v>
      </c>
    </row>
    <row r="16" spans="1:10" ht="12.75" customHeight="1" x14ac:dyDescent="0.15">
      <c r="A16" s="4"/>
      <c r="B16" s="6" t="s">
        <v>186</v>
      </c>
      <c r="C16" s="217">
        <v>420</v>
      </c>
      <c r="D16" s="51">
        <v>30</v>
      </c>
      <c r="E16" s="51" t="s">
        <v>60</v>
      </c>
      <c r="F16" s="51">
        <v>20</v>
      </c>
      <c r="G16" s="51">
        <v>280</v>
      </c>
      <c r="H16" s="51">
        <v>20</v>
      </c>
      <c r="I16" s="51">
        <v>60</v>
      </c>
      <c r="J16" s="215" t="s">
        <v>60</v>
      </c>
    </row>
    <row r="17" spans="1:10" ht="12.75" customHeight="1" x14ac:dyDescent="0.15">
      <c r="A17" s="4"/>
      <c r="B17" s="12"/>
      <c r="C17" s="214"/>
      <c r="D17" s="215"/>
      <c r="E17" s="215"/>
      <c r="F17" s="215"/>
      <c r="G17" s="215"/>
      <c r="H17" s="215"/>
      <c r="I17" s="215"/>
      <c r="J17" s="216"/>
    </row>
    <row r="18" spans="1:10" ht="12.75" customHeight="1" x14ac:dyDescent="0.15">
      <c r="A18" s="309" t="s">
        <v>2</v>
      </c>
      <c r="B18" s="310"/>
      <c r="C18" s="217">
        <v>100020</v>
      </c>
      <c r="D18" s="51">
        <v>6310</v>
      </c>
      <c r="E18" s="51">
        <v>13420</v>
      </c>
      <c r="F18" s="51">
        <v>17010</v>
      </c>
      <c r="G18" s="51">
        <v>21950</v>
      </c>
      <c r="H18" s="51">
        <v>12310</v>
      </c>
      <c r="I18" s="51">
        <v>11300</v>
      </c>
      <c r="J18" s="216">
        <v>4420</v>
      </c>
    </row>
    <row r="19" spans="1:10" ht="12.75" customHeight="1" x14ac:dyDescent="0.15">
      <c r="A19" s="323" t="s">
        <v>1</v>
      </c>
      <c r="B19" s="323"/>
      <c r="C19" s="218">
        <v>1920</v>
      </c>
      <c r="D19" s="54">
        <v>290</v>
      </c>
      <c r="E19" s="54">
        <v>260</v>
      </c>
      <c r="F19" s="54">
        <v>610</v>
      </c>
      <c r="G19" s="54">
        <v>330</v>
      </c>
      <c r="H19" s="54">
        <v>80</v>
      </c>
      <c r="I19" s="54">
        <v>90</v>
      </c>
      <c r="J19" s="219">
        <v>10</v>
      </c>
    </row>
    <row r="20" spans="1:10" ht="14.25" thickBot="1" x14ac:dyDescent="0.2">
      <c r="A20" s="6"/>
      <c r="B20" s="6"/>
      <c r="C20" s="11"/>
      <c r="D20" s="11"/>
      <c r="E20" s="11"/>
      <c r="F20" s="11"/>
      <c r="G20" s="11"/>
      <c r="H20" s="11"/>
      <c r="I20" s="11"/>
      <c r="J20" s="220"/>
    </row>
    <row r="21" spans="1:10" ht="14.25" thickTop="1" x14ac:dyDescent="0.15">
      <c r="A21" s="311" t="s">
        <v>3</v>
      </c>
      <c r="B21" s="312"/>
      <c r="C21" s="326" t="s">
        <v>328</v>
      </c>
      <c r="D21" s="327"/>
      <c r="E21" s="327"/>
      <c r="F21" s="327"/>
      <c r="G21" s="327"/>
      <c r="H21" s="327"/>
      <c r="I21" s="327"/>
      <c r="J21" s="327"/>
    </row>
    <row r="22" spans="1:10" x14ac:dyDescent="0.15">
      <c r="A22" s="313"/>
      <c r="B22" s="314"/>
      <c r="C22" s="317" t="s">
        <v>19</v>
      </c>
      <c r="D22" s="10" t="s">
        <v>167</v>
      </c>
      <c r="E22" s="9" t="s">
        <v>9</v>
      </c>
      <c r="F22" s="9" t="s">
        <v>10</v>
      </c>
      <c r="G22" s="9" t="s">
        <v>12</v>
      </c>
      <c r="H22" s="56" t="s">
        <v>165</v>
      </c>
      <c r="I22" s="209" t="s">
        <v>340</v>
      </c>
      <c r="J22" s="209" t="s">
        <v>331</v>
      </c>
    </row>
    <row r="23" spans="1:10" x14ac:dyDescent="0.15">
      <c r="A23" s="315"/>
      <c r="B23" s="316"/>
      <c r="C23" s="317"/>
      <c r="D23" s="124" t="s">
        <v>168</v>
      </c>
      <c r="E23" s="9" t="s">
        <v>8</v>
      </c>
      <c r="F23" s="125" t="s">
        <v>11</v>
      </c>
      <c r="G23" s="126" t="s">
        <v>61</v>
      </c>
      <c r="H23" s="210" t="s">
        <v>329</v>
      </c>
      <c r="I23" s="210" t="s">
        <v>341</v>
      </c>
      <c r="J23" s="210" t="s">
        <v>332</v>
      </c>
    </row>
    <row r="24" spans="1:10" s="122" customFormat="1" x14ac:dyDescent="0.15">
      <c r="A24" s="324" t="s">
        <v>185</v>
      </c>
      <c r="B24" s="325"/>
      <c r="C24" s="211">
        <v>108730</v>
      </c>
      <c r="D24" s="212">
        <v>5040</v>
      </c>
      <c r="E24" s="212">
        <v>13550</v>
      </c>
      <c r="F24" s="212">
        <v>19010</v>
      </c>
      <c r="G24" s="212">
        <v>20990</v>
      </c>
      <c r="H24" s="212">
        <v>21500</v>
      </c>
      <c r="I24" s="212">
        <v>10040</v>
      </c>
      <c r="J24" s="213">
        <v>5040</v>
      </c>
    </row>
    <row r="25" spans="1:10" x14ac:dyDescent="0.15">
      <c r="A25" s="8"/>
      <c r="B25" s="123"/>
      <c r="C25" s="214"/>
      <c r="D25" s="215"/>
      <c r="E25" s="215"/>
      <c r="F25" s="215"/>
      <c r="G25" s="215"/>
      <c r="H25" s="215"/>
      <c r="I25" s="215"/>
      <c r="J25" s="216"/>
    </row>
    <row r="26" spans="1:10" x14ac:dyDescent="0.15">
      <c r="A26" s="8"/>
      <c r="B26" s="6" t="s">
        <v>5</v>
      </c>
      <c r="C26" s="217">
        <v>21680</v>
      </c>
      <c r="D26" s="51">
        <v>1840</v>
      </c>
      <c r="E26" s="51">
        <v>3630</v>
      </c>
      <c r="F26" s="51">
        <v>4110</v>
      </c>
      <c r="G26" s="51">
        <v>3370</v>
      </c>
      <c r="H26" s="51">
        <v>3100</v>
      </c>
      <c r="I26" s="51">
        <v>1520</v>
      </c>
      <c r="J26" s="216">
        <v>420</v>
      </c>
    </row>
    <row r="27" spans="1:10" x14ac:dyDescent="0.15">
      <c r="A27" s="4"/>
      <c r="B27" s="6" t="s">
        <v>6</v>
      </c>
      <c r="C27" s="217">
        <v>47590</v>
      </c>
      <c r="D27" s="51">
        <v>1900</v>
      </c>
      <c r="E27" s="51">
        <v>4740</v>
      </c>
      <c r="F27" s="51">
        <v>7990</v>
      </c>
      <c r="G27" s="51">
        <v>9530</v>
      </c>
      <c r="H27" s="51">
        <v>10100</v>
      </c>
      <c r="I27" s="51">
        <v>5030</v>
      </c>
      <c r="J27" s="216">
        <v>2980</v>
      </c>
    </row>
    <row r="28" spans="1:10" x14ac:dyDescent="0.15">
      <c r="A28" s="4"/>
      <c r="B28" s="6" t="s">
        <v>7</v>
      </c>
      <c r="C28" s="217">
        <v>39470</v>
      </c>
      <c r="D28" s="51">
        <v>1300</v>
      </c>
      <c r="E28" s="51">
        <v>5180</v>
      </c>
      <c r="F28" s="51">
        <v>6900</v>
      </c>
      <c r="G28" s="51">
        <v>8100</v>
      </c>
      <c r="H28" s="51">
        <v>8290</v>
      </c>
      <c r="I28" s="51">
        <v>3480</v>
      </c>
      <c r="J28" s="216">
        <v>1640</v>
      </c>
    </row>
    <row r="29" spans="1:10" x14ac:dyDescent="0.15">
      <c r="A29" s="4"/>
      <c r="B29" s="6" t="s">
        <v>186</v>
      </c>
      <c r="C29" s="217">
        <v>160</v>
      </c>
      <c r="D29" s="51">
        <v>20</v>
      </c>
      <c r="E29" s="51" t="s">
        <v>60</v>
      </c>
      <c r="F29" s="51" t="s">
        <v>60</v>
      </c>
      <c r="G29" s="51" t="s">
        <v>60</v>
      </c>
      <c r="H29" s="51">
        <v>80</v>
      </c>
      <c r="I29" s="51" t="s">
        <v>60</v>
      </c>
      <c r="J29" s="215">
        <v>20</v>
      </c>
    </row>
    <row r="30" spans="1:10" x14ac:dyDescent="0.15">
      <c r="A30" s="4"/>
      <c r="B30" s="12"/>
      <c r="C30" s="214"/>
      <c r="D30" s="215"/>
      <c r="E30" s="215"/>
      <c r="F30" s="215"/>
      <c r="G30" s="215"/>
      <c r="H30" s="215"/>
      <c r="I30" s="215"/>
      <c r="J30" s="216"/>
    </row>
    <row r="31" spans="1:10" x14ac:dyDescent="0.15">
      <c r="A31" s="309" t="s">
        <v>2</v>
      </c>
      <c r="B31" s="310"/>
      <c r="C31" s="217">
        <v>107180</v>
      </c>
      <c r="D31" s="51">
        <v>4840</v>
      </c>
      <c r="E31" s="51">
        <v>13230</v>
      </c>
      <c r="F31" s="51">
        <v>18740</v>
      </c>
      <c r="G31" s="51">
        <v>20710</v>
      </c>
      <c r="H31" s="51">
        <v>21270</v>
      </c>
      <c r="I31" s="51">
        <v>9970</v>
      </c>
      <c r="J31" s="216">
        <v>5020</v>
      </c>
    </row>
    <row r="32" spans="1:10" x14ac:dyDescent="0.15">
      <c r="A32" s="323" t="s">
        <v>1</v>
      </c>
      <c r="B32" s="323"/>
      <c r="C32" s="218">
        <v>1550</v>
      </c>
      <c r="D32" s="54">
        <v>200</v>
      </c>
      <c r="E32" s="54">
        <v>330</v>
      </c>
      <c r="F32" s="54">
        <v>270</v>
      </c>
      <c r="G32" s="54">
        <v>280</v>
      </c>
      <c r="H32" s="54">
        <v>220</v>
      </c>
      <c r="I32" s="54">
        <v>60</v>
      </c>
      <c r="J32" s="219">
        <v>20</v>
      </c>
    </row>
    <row r="33" spans="1:11" x14ac:dyDescent="0.15">
      <c r="A33" s="2" t="s">
        <v>336</v>
      </c>
      <c r="B33" s="207"/>
      <c r="C33" s="207"/>
      <c r="D33" s="207"/>
      <c r="E33" s="207"/>
      <c r="F33" s="207"/>
      <c r="G33" s="207"/>
      <c r="H33" s="207"/>
      <c r="I33" s="207"/>
      <c r="J33" s="207"/>
    </row>
    <row r="34" spans="1:11" x14ac:dyDescent="0.15">
      <c r="A34" s="2" t="s">
        <v>187</v>
      </c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1" x14ac:dyDescent="0.15">
      <c r="A35" s="2"/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1" ht="14.25" thickBot="1" x14ac:dyDescent="0.2">
      <c r="A36" s="207" t="s">
        <v>160</v>
      </c>
      <c r="B36" s="207"/>
      <c r="C36" s="207"/>
      <c r="D36" s="207"/>
      <c r="E36" s="207"/>
      <c r="F36" s="207"/>
      <c r="G36" s="307" t="s">
        <v>159</v>
      </c>
      <c r="H36" s="308"/>
      <c r="I36" s="308"/>
      <c r="J36" s="207"/>
    </row>
    <row r="37" spans="1:11" ht="13.5" customHeight="1" thickTop="1" x14ac:dyDescent="0.15">
      <c r="A37" s="311" t="s">
        <v>13</v>
      </c>
      <c r="B37" s="312"/>
      <c r="C37" s="321" t="s">
        <v>164</v>
      </c>
      <c r="D37" s="322"/>
      <c r="E37" s="322"/>
      <c r="F37" s="322"/>
      <c r="G37" s="343" t="s">
        <v>337</v>
      </c>
      <c r="H37" s="47"/>
      <c r="I37" s="47"/>
      <c r="J37" s="207"/>
    </row>
    <row r="38" spans="1:11" ht="12.75" customHeight="1" x14ac:dyDescent="0.15">
      <c r="A38" s="313"/>
      <c r="B38" s="314"/>
      <c r="C38" s="320" t="s">
        <v>14</v>
      </c>
      <c r="D38" s="108" t="s">
        <v>15</v>
      </c>
      <c r="E38" s="330" t="s">
        <v>347</v>
      </c>
      <c r="F38" s="330" t="s">
        <v>17</v>
      </c>
      <c r="G38" s="344"/>
      <c r="H38" s="306"/>
      <c r="I38" s="306"/>
      <c r="J38" s="207"/>
    </row>
    <row r="39" spans="1:11" ht="12.75" customHeight="1" x14ac:dyDescent="0.15">
      <c r="A39" s="315"/>
      <c r="B39" s="316"/>
      <c r="C39" s="315"/>
      <c r="D39" s="7" t="s">
        <v>16</v>
      </c>
      <c r="E39" s="331"/>
      <c r="F39" s="331"/>
      <c r="G39" s="345"/>
      <c r="H39" s="306"/>
      <c r="I39" s="306"/>
      <c r="J39" s="207"/>
    </row>
    <row r="40" spans="1:11" ht="12.75" customHeight="1" x14ac:dyDescent="0.15">
      <c r="A40" s="221"/>
      <c r="B40" s="222"/>
      <c r="C40" s="341" t="s">
        <v>191</v>
      </c>
      <c r="D40" s="342"/>
      <c r="E40" s="342"/>
      <c r="F40" s="342"/>
      <c r="G40" s="342"/>
      <c r="H40" s="50"/>
      <c r="I40" s="50"/>
      <c r="J40" s="207"/>
      <c r="K40" s="46"/>
    </row>
    <row r="41" spans="1:11" ht="12.75" customHeight="1" x14ac:dyDescent="0.15">
      <c r="A41" s="208"/>
      <c r="B41" s="223"/>
      <c r="C41" s="224"/>
      <c r="D41" s="208"/>
      <c r="E41" s="208"/>
      <c r="F41" s="208"/>
      <c r="G41" s="208"/>
      <c r="H41" s="208"/>
      <c r="I41" s="208"/>
      <c r="J41" s="207"/>
    </row>
    <row r="42" spans="1:11" ht="12.75" customHeight="1" x14ac:dyDescent="0.15">
      <c r="A42" s="310" t="s">
        <v>334</v>
      </c>
      <c r="B42" s="332"/>
      <c r="C42" s="266">
        <v>60890</v>
      </c>
      <c r="D42" s="227">
        <v>4700</v>
      </c>
      <c r="E42" s="227">
        <v>29010</v>
      </c>
      <c r="F42" s="227">
        <v>1560</v>
      </c>
      <c r="G42" s="267">
        <v>100020</v>
      </c>
      <c r="H42" s="14"/>
      <c r="I42" s="14"/>
      <c r="J42" s="207"/>
    </row>
    <row r="43" spans="1:11" ht="12.75" customHeight="1" x14ac:dyDescent="0.15">
      <c r="A43" s="335" t="s">
        <v>161</v>
      </c>
      <c r="B43" s="338"/>
      <c r="C43" s="226">
        <v>46950</v>
      </c>
      <c r="D43" s="227" t="s">
        <v>60</v>
      </c>
      <c r="E43" s="227">
        <v>3410</v>
      </c>
      <c r="F43" s="227">
        <v>90</v>
      </c>
      <c r="G43" s="227">
        <v>52000</v>
      </c>
      <c r="H43" s="14"/>
      <c r="I43" s="12"/>
      <c r="J43" s="207"/>
    </row>
    <row r="44" spans="1:11" ht="12.75" customHeight="1" x14ac:dyDescent="0.15">
      <c r="A44" s="12" t="s">
        <v>162</v>
      </c>
      <c r="B44" s="5"/>
      <c r="C44" s="15">
        <v>1110</v>
      </c>
      <c r="D44" s="17">
        <v>130</v>
      </c>
      <c r="E44" s="17">
        <v>1650</v>
      </c>
      <c r="F44" s="17">
        <v>40</v>
      </c>
      <c r="G44" s="16">
        <v>3350</v>
      </c>
      <c r="H44" s="14"/>
      <c r="I44" s="16"/>
      <c r="J44" s="207"/>
    </row>
    <row r="45" spans="1:11" ht="12.75" customHeight="1" x14ac:dyDescent="0.15">
      <c r="A45" s="3" t="s">
        <v>163</v>
      </c>
      <c r="B45" s="49"/>
      <c r="C45" s="15">
        <v>12710</v>
      </c>
      <c r="D45" s="17">
        <v>3440</v>
      </c>
      <c r="E45" s="17">
        <v>23940</v>
      </c>
      <c r="F45" s="17">
        <v>1440</v>
      </c>
      <c r="G45" s="16">
        <v>44540</v>
      </c>
      <c r="H45" s="14"/>
      <c r="I45" s="16"/>
      <c r="J45" s="207"/>
    </row>
    <row r="46" spans="1:11" ht="12.75" customHeight="1" x14ac:dyDescent="0.15">
      <c r="A46" s="328" t="s">
        <v>333</v>
      </c>
      <c r="B46" s="329"/>
      <c r="C46" s="15">
        <v>120</v>
      </c>
      <c r="D46" s="17" t="s">
        <v>60</v>
      </c>
      <c r="E46" s="17">
        <v>20</v>
      </c>
      <c r="F46" s="17" t="s">
        <v>60</v>
      </c>
      <c r="G46" s="16">
        <v>130</v>
      </c>
      <c r="H46" s="16"/>
      <c r="I46" s="17"/>
      <c r="J46" s="207"/>
    </row>
    <row r="47" spans="1:11" ht="12.75" customHeight="1" x14ac:dyDescent="0.15">
      <c r="A47" s="333"/>
      <c r="B47" s="334"/>
      <c r="C47" s="15"/>
      <c r="D47" s="17"/>
      <c r="E47" s="17"/>
      <c r="F47" s="17"/>
      <c r="G47" s="16"/>
      <c r="H47" s="16"/>
      <c r="I47" s="17"/>
      <c r="J47" s="207"/>
    </row>
    <row r="48" spans="1:11" ht="12.75" customHeight="1" x14ac:dyDescent="0.15">
      <c r="A48" s="333"/>
      <c r="B48" s="334"/>
      <c r="C48" s="336" t="s">
        <v>339</v>
      </c>
      <c r="D48" s="337"/>
      <c r="E48" s="337"/>
      <c r="F48" s="337"/>
      <c r="G48" s="337"/>
      <c r="H48" s="16"/>
      <c r="I48" s="17"/>
      <c r="J48" s="207"/>
    </row>
    <row r="49" spans="1:10" ht="12.75" customHeight="1" x14ac:dyDescent="0.15">
      <c r="A49" s="3"/>
      <c r="B49" s="49"/>
      <c r="C49" s="57"/>
      <c r="D49" s="50"/>
      <c r="E49" s="50"/>
      <c r="F49" s="50"/>
      <c r="G49" s="16"/>
      <c r="H49" s="16"/>
      <c r="I49" s="17"/>
      <c r="J49" s="207"/>
    </row>
    <row r="50" spans="1:10" ht="12.75" customHeight="1" x14ac:dyDescent="0.15">
      <c r="A50" s="339" t="s">
        <v>334</v>
      </c>
      <c r="B50" s="340"/>
      <c r="C50" s="228">
        <v>69650</v>
      </c>
      <c r="D50" s="229">
        <v>3910</v>
      </c>
      <c r="E50" s="229">
        <v>28170</v>
      </c>
      <c r="F50" s="229">
        <v>1410</v>
      </c>
      <c r="G50" s="225">
        <v>107180</v>
      </c>
      <c r="H50" s="17"/>
      <c r="I50" s="17"/>
      <c r="J50" s="207"/>
    </row>
    <row r="51" spans="1:10" ht="12.75" customHeight="1" x14ac:dyDescent="0.15">
      <c r="A51" s="335" t="s">
        <v>161</v>
      </c>
      <c r="B51" s="335"/>
      <c r="C51" s="230">
        <v>55250</v>
      </c>
      <c r="D51" s="227" t="s">
        <v>60</v>
      </c>
      <c r="E51" s="227">
        <v>2750</v>
      </c>
      <c r="F51" s="227">
        <v>110</v>
      </c>
      <c r="G51" s="17">
        <v>58780</v>
      </c>
      <c r="H51" s="79"/>
      <c r="I51" s="17"/>
      <c r="J51" s="207"/>
    </row>
    <row r="52" spans="1:10" ht="12.75" customHeight="1" x14ac:dyDescent="0.15">
      <c r="A52" s="12" t="s">
        <v>162</v>
      </c>
      <c r="B52" s="12"/>
      <c r="C52" s="230">
        <v>310</v>
      </c>
      <c r="D52" s="227" t="s">
        <v>60</v>
      </c>
      <c r="E52" s="227">
        <v>2430</v>
      </c>
      <c r="F52" s="227">
        <v>430</v>
      </c>
      <c r="G52" s="16">
        <v>3930</v>
      </c>
      <c r="H52" s="79"/>
      <c r="I52" s="17"/>
      <c r="J52" s="207"/>
    </row>
    <row r="53" spans="1:10" ht="12.75" customHeight="1" x14ac:dyDescent="0.15">
      <c r="A53" s="3" t="s">
        <v>163</v>
      </c>
      <c r="B53" s="3"/>
      <c r="C53" s="230">
        <v>14090</v>
      </c>
      <c r="D53" s="227">
        <v>3910</v>
      </c>
      <c r="E53" s="227">
        <v>22960</v>
      </c>
      <c r="F53" s="227">
        <v>870</v>
      </c>
      <c r="G53" s="17">
        <v>44450</v>
      </c>
      <c r="H53" s="79"/>
      <c r="I53" s="207"/>
      <c r="J53" s="207"/>
    </row>
    <row r="54" spans="1:10" ht="12.75" customHeight="1" x14ac:dyDescent="0.15">
      <c r="A54" s="328" t="s">
        <v>333</v>
      </c>
      <c r="B54" s="329"/>
      <c r="C54" s="231" t="s">
        <v>60</v>
      </c>
      <c r="D54" s="232" t="s">
        <v>60</v>
      </c>
      <c r="E54" s="232">
        <v>20</v>
      </c>
      <c r="F54" s="232" t="s">
        <v>60</v>
      </c>
      <c r="G54" s="232">
        <v>20</v>
      </c>
      <c r="H54" s="48"/>
      <c r="I54" s="48"/>
      <c r="J54" s="207"/>
    </row>
    <row r="55" spans="1:10" ht="12.75" customHeight="1" x14ac:dyDescent="0.15">
      <c r="A55" s="233"/>
      <c r="B55" s="234"/>
      <c r="C55" s="53"/>
      <c r="D55" s="54"/>
      <c r="E55" s="54"/>
      <c r="F55" s="54"/>
      <c r="G55" s="55"/>
      <c r="H55" s="52"/>
      <c r="I55" s="51"/>
      <c r="J55" s="207"/>
    </row>
    <row r="56" spans="1:10" x14ac:dyDescent="0.15">
      <c r="A56" s="2" t="s">
        <v>338</v>
      </c>
      <c r="B56" s="2"/>
      <c r="C56" s="2"/>
      <c r="D56" s="207"/>
      <c r="E56" s="207"/>
      <c r="F56" s="207"/>
      <c r="G56" s="207"/>
      <c r="H56" s="207"/>
      <c r="I56" s="207"/>
      <c r="J56" s="207"/>
    </row>
  </sheetData>
  <mergeCells count="28">
    <mergeCell ref="A54:B54"/>
    <mergeCell ref="F38:F39"/>
    <mergeCell ref="C37:F37"/>
    <mergeCell ref="E38:E39"/>
    <mergeCell ref="A42:B42"/>
    <mergeCell ref="A48:B48"/>
    <mergeCell ref="A51:B51"/>
    <mergeCell ref="A46:B46"/>
    <mergeCell ref="A37:B39"/>
    <mergeCell ref="C48:G48"/>
    <mergeCell ref="A47:B47"/>
    <mergeCell ref="A43:B43"/>
    <mergeCell ref="A50:B50"/>
    <mergeCell ref="C40:G40"/>
    <mergeCell ref="G37:G39"/>
    <mergeCell ref="A31:B31"/>
    <mergeCell ref="A8:B10"/>
    <mergeCell ref="C9:C10"/>
    <mergeCell ref="A11:B11"/>
    <mergeCell ref="C38:C39"/>
    <mergeCell ref="C22:C23"/>
    <mergeCell ref="C8:J8"/>
    <mergeCell ref="A32:B32"/>
    <mergeCell ref="A24:B24"/>
    <mergeCell ref="A18:B18"/>
    <mergeCell ref="A19:B19"/>
    <mergeCell ref="A21:B23"/>
    <mergeCell ref="C21:J21"/>
  </mergeCells>
  <phoneticPr fontId="4"/>
  <pageMargins left="0.59055118110236227" right="0.59055118110236227" top="0.78740157480314965" bottom="0.70866141732283472" header="0.51181102362204722" footer="0.51181102362204722"/>
  <pageSetup paperSize="9" scale="92" firstPageNumber="173" orientation="portrait" blackAndWhite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90" zoomScaleSheetLayoutView="100" workbookViewId="0"/>
  </sheetViews>
  <sheetFormatPr defaultColWidth="9" defaultRowHeight="13.5" x14ac:dyDescent="0.15"/>
  <cols>
    <col min="1" max="1" width="19.625" style="18" customWidth="1"/>
    <col min="2" max="2" width="17.375" style="18" customWidth="1"/>
    <col min="3" max="3" width="30.375" style="18" customWidth="1"/>
    <col min="4" max="4" width="6.125" style="18" customWidth="1"/>
    <col min="5" max="5" width="8.5" style="18" customWidth="1"/>
    <col min="6" max="6" width="8.125" style="35" customWidth="1"/>
    <col min="7" max="16384" width="9" style="18"/>
  </cols>
  <sheetData>
    <row r="1" spans="1:10" x14ac:dyDescent="0.15">
      <c r="A1" s="110" t="s">
        <v>407</v>
      </c>
      <c r="B1" s="111"/>
      <c r="C1" s="111"/>
      <c r="D1" s="81"/>
      <c r="E1" s="81"/>
      <c r="F1" s="81"/>
    </row>
    <row r="2" spans="1:10" s="44" customFormat="1" ht="14.25" thickBot="1" x14ac:dyDescent="0.2">
      <c r="A2" s="111"/>
      <c r="B2" s="111"/>
      <c r="C2" s="112"/>
      <c r="D2" s="584" t="s">
        <v>425</v>
      </c>
      <c r="E2" s="584"/>
      <c r="F2" s="584"/>
    </row>
    <row r="3" spans="1:10" s="44" customFormat="1" ht="14.25" customHeight="1" thickTop="1" x14ac:dyDescent="0.15">
      <c r="A3" s="438" t="s">
        <v>198</v>
      </c>
      <c r="B3" s="530" t="s">
        <v>199</v>
      </c>
      <c r="C3" s="532"/>
      <c r="D3" s="109" t="s">
        <v>426</v>
      </c>
      <c r="E3" s="598" t="s">
        <v>427</v>
      </c>
      <c r="F3" s="115" t="s">
        <v>428</v>
      </c>
      <c r="G3" s="45"/>
    </row>
    <row r="4" spans="1:10" s="44" customFormat="1" x14ac:dyDescent="0.15">
      <c r="A4" s="411"/>
      <c r="B4" s="409" t="s">
        <v>200</v>
      </c>
      <c r="C4" s="600" t="s">
        <v>201</v>
      </c>
      <c r="D4" s="113" t="s">
        <v>429</v>
      </c>
      <c r="E4" s="599"/>
      <c r="F4" s="113" t="s">
        <v>430</v>
      </c>
      <c r="G4" s="45"/>
    </row>
    <row r="5" spans="1:10" s="44" customFormat="1" x14ac:dyDescent="0.15">
      <c r="A5" s="430"/>
      <c r="B5" s="428"/>
      <c r="C5" s="601"/>
      <c r="D5" s="113" t="s">
        <v>431</v>
      </c>
      <c r="E5" s="599"/>
      <c r="F5" s="113" t="s">
        <v>432</v>
      </c>
      <c r="G5" s="45"/>
    </row>
    <row r="6" spans="1:10" s="44" customFormat="1" x14ac:dyDescent="0.15">
      <c r="A6" s="82" t="s">
        <v>202</v>
      </c>
      <c r="B6" s="83" t="s">
        <v>203</v>
      </c>
      <c r="C6" s="84" t="s">
        <v>320</v>
      </c>
      <c r="D6" s="132">
        <v>20.2</v>
      </c>
      <c r="E6" s="133">
        <v>4130</v>
      </c>
      <c r="F6" s="134" t="s">
        <v>60</v>
      </c>
      <c r="H6" s="143"/>
      <c r="I6" s="144"/>
    </row>
    <row r="7" spans="1:10" s="44" customFormat="1" x14ac:dyDescent="0.15">
      <c r="A7" s="85" t="s">
        <v>204</v>
      </c>
      <c r="B7" s="86" t="s">
        <v>205</v>
      </c>
      <c r="C7" s="84" t="s">
        <v>206</v>
      </c>
      <c r="D7" s="135">
        <v>36</v>
      </c>
      <c r="E7" s="136">
        <v>400</v>
      </c>
      <c r="F7" s="136">
        <v>400</v>
      </c>
      <c r="H7" s="143"/>
    </row>
    <row r="8" spans="1:10" s="44" customFormat="1" x14ac:dyDescent="0.15">
      <c r="A8" s="85" t="s">
        <v>207</v>
      </c>
      <c r="B8" s="86" t="s">
        <v>208</v>
      </c>
      <c r="C8" s="84" t="s">
        <v>209</v>
      </c>
      <c r="D8" s="135">
        <v>30</v>
      </c>
      <c r="E8" s="137">
        <v>3500</v>
      </c>
      <c r="F8" s="137">
        <v>3500</v>
      </c>
      <c r="H8" s="143"/>
      <c r="I8" s="144"/>
      <c r="J8" s="144"/>
    </row>
    <row r="9" spans="1:10" s="44" customFormat="1" x14ac:dyDescent="0.15">
      <c r="A9" s="85" t="s">
        <v>210</v>
      </c>
      <c r="B9" s="86" t="s">
        <v>211</v>
      </c>
      <c r="C9" s="84" t="s">
        <v>212</v>
      </c>
      <c r="D9" s="135">
        <v>25</v>
      </c>
      <c r="E9" s="137">
        <v>1180</v>
      </c>
      <c r="F9" s="137">
        <v>1180</v>
      </c>
      <c r="H9" s="143"/>
      <c r="I9" s="144"/>
      <c r="J9" s="144"/>
    </row>
    <row r="10" spans="1:10" s="44" customFormat="1" x14ac:dyDescent="0.15">
      <c r="A10" s="85" t="s">
        <v>213</v>
      </c>
      <c r="B10" s="86" t="s">
        <v>214</v>
      </c>
      <c r="C10" s="84" t="s">
        <v>215</v>
      </c>
      <c r="D10" s="135">
        <v>22</v>
      </c>
      <c r="E10" s="137">
        <v>3810</v>
      </c>
      <c r="F10" s="137">
        <v>3810</v>
      </c>
      <c r="H10" s="143"/>
      <c r="I10" s="144"/>
      <c r="J10" s="144"/>
    </row>
    <row r="11" spans="1:10" s="44" customFormat="1" x14ac:dyDescent="0.15">
      <c r="A11" s="85" t="s">
        <v>216</v>
      </c>
      <c r="B11" s="86" t="s">
        <v>217</v>
      </c>
      <c r="C11" s="84" t="s">
        <v>218</v>
      </c>
      <c r="D11" s="138">
        <v>22</v>
      </c>
      <c r="E11" s="139">
        <v>5800</v>
      </c>
      <c r="F11" s="137">
        <v>4610</v>
      </c>
      <c r="H11" s="143"/>
      <c r="I11" s="144"/>
      <c r="J11" s="144"/>
    </row>
    <row r="12" spans="1:10" s="44" customFormat="1" x14ac:dyDescent="0.15">
      <c r="A12" s="85" t="s">
        <v>219</v>
      </c>
      <c r="B12" s="86" t="s">
        <v>208</v>
      </c>
      <c r="C12" s="84" t="s">
        <v>220</v>
      </c>
      <c r="D12" s="135">
        <v>22</v>
      </c>
      <c r="E12" s="137">
        <v>2560</v>
      </c>
      <c r="F12" s="137">
        <v>2560</v>
      </c>
      <c r="H12" s="143"/>
      <c r="I12" s="144"/>
      <c r="J12" s="144"/>
    </row>
    <row r="13" spans="1:10" s="44" customFormat="1" x14ac:dyDescent="0.15">
      <c r="A13" s="85" t="s">
        <v>221</v>
      </c>
      <c r="B13" s="86" t="s">
        <v>222</v>
      </c>
      <c r="C13" s="84" t="s">
        <v>223</v>
      </c>
      <c r="D13" s="135">
        <v>25</v>
      </c>
      <c r="E13" s="137">
        <v>7700</v>
      </c>
      <c r="F13" s="137">
        <v>1240</v>
      </c>
      <c r="H13" s="143"/>
      <c r="I13" s="144"/>
      <c r="J13" s="144"/>
    </row>
    <row r="14" spans="1:10" s="44" customFormat="1" x14ac:dyDescent="0.15">
      <c r="A14" s="85" t="s">
        <v>224</v>
      </c>
      <c r="B14" s="86" t="s">
        <v>225</v>
      </c>
      <c r="C14" s="84" t="s">
        <v>226</v>
      </c>
      <c r="D14" s="135">
        <v>22</v>
      </c>
      <c r="E14" s="137">
        <v>8430</v>
      </c>
      <c r="F14" s="137">
        <v>3750</v>
      </c>
      <c r="H14" s="143"/>
      <c r="I14" s="144"/>
      <c r="J14" s="144"/>
    </row>
    <row r="15" spans="1:10" s="44" customFormat="1" x14ac:dyDescent="0.15">
      <c r="A15" s="85" t="s">
        <v>227</v>
      </c>
      <c r="B15" s="86" t="s">
        <v>321</v>
      </c>
      <c r="C15" s="84" t="s">
        <v>226</v>
      </c>
      <c r="D15" s="135">
        <v>22</v>
      </c>
      <c r="E15" s="137">
        <v>9880</v>
      </c>
      <c r="F15" s="137">
        <v>1050</v>
      </c>
      <c r="H15" s="143"/>
      <c r="I15" s="144"/>
      <c r="J15" s="144"/>
    </row>
    <row r="16" spans="1:10" s="44" customFormat="1" x14ac:dyDescent="0.15">
      <c r="A16" s="85" t="s">
        <v>228</v>
      </c>
      <c r="B16" s="86" t="s">
        <v>322</v>
      </c>
      <c r="C16" s="84" t="s">
        <v>229</v>
      </c>
      <c r="D16" s="135">
        <v>22</v>
      </c>
      <c r="E16" s="137">
        <v>6900</v>
      </c>
      <c r="F16" s="137">
        <v>6900</v>
      </c>
      <c r="H16" s="143"/>
      <c r="I16" s="144"/>
      <c r="J16" s="144"/>
    </row>
    <row r="17" spans="1:10" s="44" customFormat="1" x14ac:dyDescent="0.15">
      <c r="A17" s="85" t="s">
        <v>230</v>
      </c>
      <c r="B17" s="86" t="s">
        <v>323</v>
      </c>
      <c r="C17" s="84" t="s">
        <v>231</v>
      </c>
      <c r="D17" s="135">
        <v>18</v>
      </c>
      <c r="E17" s="137">
        <v>2100</v>
      </c>
      <c r="F17" s="137">
        <v>2100</v>
      </c>
      <c r="H17" s="143"/>
      <c r="I17" s="144"/>
      <c r="J17" s="144"/>
    </row>
    <row r="18" spans="1:10" s="44" customFormat="1" x14ac:dyDescent="0.15">
      <c r="A18" s="85" t="s">
        <v>232</v>
      </c>
      <c r="B18" s="86" t="s">
        <v>324</v>
      </c>
      <c r="C18" s="84" t="s">
        <v>212</v>
      </c>
      <c r="D18" s="135">
        <v>18</v>
      </c>
      <c r="E18" s="137">
        <v>1020</v>
      </c>
      <c r="F18" s="137">
        <v>1020</v>
      </c>
      <c r="H18" s="143"/>
      <c r="I18" s="144"/>
      <c r="J18" s="144"/>
    </row>
    <row r="19" spans="1:10" s="44" customFormat="1" x14ac:dyDescent="0.15">
      <c r="A19" s="85" t="s">
        <v>233</v>
      </c>
      <c r="B19" s="86" t="s">
        <v>324</v>
      </c>
      <c r="C19" s="84" t="s">
        <v>234</v>
      </c>
      <c r="D19" s="135">
        <v>18</v>
      </c>
      <c r="E19" s="137">
        <v>1960</v>
      </c>
      <c r="F19" s="137">
        <v>1610</v>
      </c>
      <c r="H19" s="143"/>
      <c r="I19" s="144"/>
      <c r="J19" s="144"/>
    </row>
    <row r="20" spans="1:10" s="44" customFormat="1" x14ac:dyDescent="0.15">
      <c r="A20" s="85" t="s">
        <v>235</v>
      </c>
      <c r="B20" s="86" t="s">
        <v>236</v>
      </c>
      <c r="C20" s="84" t="s">
        <v>237</v>
      </c>
      <c r="D20" s="135">
        <v>18</v>
      </c>
      <c r="E20" s="137">
        <v>3160</v>
      </c>
      <c r="F20" s="137">
        <v>3160</v>
      </c>
      <c r="H20" s="143"/>
      <c r="I20" s="144"/>
      <c r="J20" s="144"/>
    </row>
    <row r="21" spans="1:10" s="44" customFormat="1" x14ac:dyDescent="0.15">
      <c r="A21" s="85" t="s">
        <v>238</v>
      </c>
      <c r="B21" s="86" t="s">
        <v>239</v>
      </c>
      <c r="C21" s="84" t="s">
        <v>240</v>
      </c>
      <c r="D21" s="138">
        <v>16</v>
      </c>
      <c r="E21" s="139">
        <v>5120</v>
      </c>
      <c r="F21" s="139">
        <v>2320</v>
      </c>
      <c r="H21" s="143"/>
      <c r="I21" s="144"/>
      <c r="J21" s="144"/>
    </row>
    <row r="22" spans="1:10" s="44" customFormat="1" ht="21" customHeight="1" x14ac:dyDescent="0.15">
      <c r="A22" s="87" t="s">
        <v>241</v>
      </c>
      <c r="B22" s="88" t="s">
        <v>242</v>
      </c>
      <c r="C22" s="89" t="s">
        <v>243</v>
      </c>
      <c r="D22" s="138">
        <v>16</v>
      </c>
      <c r="E22" s="139">
        <v>1410</v>
      </c>
      <c r="F22" s="139">
        <v>1410</v>
      </c>
      <c r="H22" s="143"/>
      <c r="I22" s="144"/>
      <c r="J22" s="144"/>
    </row>
    <row r="23" spans="1:10" s="44" customFormat="1" x14ac:dyDescent="0.15">
      <c r="A23" s="85" t="s">
        <v>244</v>
      </c>
      <c r="B23" s="86" t="s">
        <v>245</v>
      </c>
      <c r="C23" s="84" t="s">
        <v>246</v>
      </c>
      <c r="D23" s="138">
        <v>16</v>
      </c>
      <c r="E23" s="140">
        <v>880</v>
      </c>
      <c r="F23" s="140">
        <v>880</v>
      </c>
      <c r="H23" s="143"/>
    </row>
    <row r="24" spans="1:10" s="44" customFormat="1" ht="21" customHeight="1" x14ac:dyDescent="0.15">
      <c r="A24" s="87" t="s">
        <v>247</v>
      </c>
      <c r="B24" s="88" t="s">
        <v>248</v>
      </c>
      <c r="C24" s="90" t="s">
        <v>249</v>
      </c>
      <c r="D24" s="138">
        <v>16</v>
      </c>
      <c r="E24" s="139">
        <v>1080</v>
      </c>
      <c r="F24" s="140">
        <v>1060</v>
      </c>
      <c r="H24" s="143"/>
      <c r="I24" s="144"/>
    </row>
    <row r="25" spans="1:10" s="44" customFormat="1" x14ac:dyDescent="0.15">
      <c r="A25" s="146" t="s">
        <v>250</v>
      </c>
      <c r="B25" s="147" t="s">
        <v>251</v>
      </c>
      <c r="C25" s="148" t="s">
        <v>192</v>
      </c>
      <c r="D25" s="138">
        <v>18.5</v>
      </c>
      <c r="E25" s="141">
        <v>1070</v>
      </c>
      <c r="F25" s="141" t="s">
        <v>60</v>
      </c>
      <c r="H25" s="143"/>
      <c r="I25" s="145"/>
      <c r="J25" s="145"/>
    </row>
    <row r="26" spans="1:10" s="44" customFormat="1" x14ac:dyDescent="0.15">
      <c r="A26" s="146" t="s">
        <v>252</v>
      </c>
      <c r="B26" s="147" t="s">
        <v>193</v>
      </c>
      <c r="C26" s="148" t="s">
        <v>253</v>
      </c>
      <c r="D26" s="138">
        <v>18</v>
      </c>
      <c r="E26" s="140">
        <v>750</v>
      </c>
      <c r="F26" s="140" t="s">
        <v>60</v>
      </c>
      <c r="H26" s="143"/>
    </row>
    <row r="27" spans="1:10" s="44" customFormat="1" x14ac:dyDescent="0.15">
      <c r="A27" s="85" t="s">
        <v>254</v>
      </c>
      <c r="B27" s="86" t="s">
        <v>211</v>
      </c>
      <c r="C27" s="84" t="s">
        <v>255</v>
      </c>
      <c r="D27" s="138">
        <v>15</v>
      </c>
      <c r="E27" s="139">
        <v>1000</v>
      </c>
      <c r="F27" s="139">
        <v>1000</v>
      </c>
      <c r="H27" s="143"/>
      <c r="I27" s="144"/>
      <c r="J27" s="144"/>
    </row>
    <row r="28" spans="1:10" s="44" customFormat="1" x14ac:dyDescent="0.15">
      <c r="A28" s="85" t="s">
        <v>256</v>
      </c>
      <c r="B28" s="86" t="s">
        <v>257</v>
      </c>
      <c r="C28" s="84" t="s">
        <v>225</v>
      </c>
      <c r="D28" s="138">
        <v>15</v>
      </c>
      <c r="E28" s="140">
        <v>630</v>
      </c>
      <c r="F28" s="140">
        <v>630</v>
      </c>
      <c r="H28" s="143"/>
    </row>
    <row r="29" spans="1:10" s="44" customFormat="1" x14ac:dyDescent="0.15">
      <c r="A29" s="85" t="s">
        <v>258</v>
      </c>
      <c r="B29" s="86" t="s">
        <v>259</v>
      </c>
      <c r="C29" s="84" t="s">
        <v>260</v>
      </c>
      <c r="D29" s="138">
        <v>15</v>
      </c>
      <c r="E29" s="140">
        <v>690</v>
      </c>
      <c r="F29" s="140">
        <v>200</v>
      </c>
      <c r="H29" s="143"/>
    </row>
    <row r="30" spans="1:10" s="44" customFormat="1" x14ac:dyDescent="0.15">
      <c r="A30" s="85" t="s">
        <v>261</v>
      </c>
      <c r="B30" s="86" t="s">
        <v>262</v>
      </c>
      <c r="C30" s="84" t="s">
        <v>263</v>
      </c>
      <c r="D30" s="138">
        <v>13</v>
      </c>
      <c r="E30" s="140">
        <v>460</v>
      </c>
      <c r="F30" s="140">
        <v>460</v>
      </c>
      <c r="H30" s="143"/>
    </row>
    <row r="31" spans="1:10" s="44" customFormat="1" x14ac:dyDescent="0.15">
      <c r="A31" s="85" t="s">
        <v>264</v>
      </c>
      <c r="B31" s="86" t="s">
        <v>265</v>
      </c>
      <c r="C31" s="84" t="s">
        <v>236</v>
      </c>
      <c r="D31" s="138">
        <v>15</v>
      </c>
      <c r="E31" s="140">
        <v>630</v>
      </c>
      <c r="F31" s="140">
        <v>630</v>
      </c>
      <c r="H31" s="143"/>
    </row>
    <row r="32" spans="1:10" s="44" customFormat="1" x14ac:dyDescent="0.15">
      <c r="A32" s="85" t="s">
        <v>266</v>
      </c>
      <c r="B32" s="86" t="s">
        <v>211</v>
      </c>
      <c r="C32" s="84" t="s">
        <v>267</v>
      </c>
      <c r="D32" s="138">
        <v>15</v>
      </c>
      <c r="E32" s="139">
        <v>1340</v>
      </c>
      <c r="F32" s="139">
        <v>1340</v>
      </c>
      <c r="H32" s="143"/>
      <c r="I32" s="144"/>
      <c r="J32" s="144"/>
    </row>
    <row r="33" spans="1:10" s="44" customFormat="1" x14ac:dyDescent="0.15">
      <c r="A33" s="85" t="s">
        <v>268</v>
      </c>
      <c r="B33" s="86" t="s">
        <v>257</v>
      </c>
      <c r="C33" s="84" t="s">
        <v>257</v>
      </c>
      <c r="D33" s="138">
        <v>15</v>
      </c>
      <c r="E33" s="140">
        <v>150</v>
      </c>
      <c r="F33" s="140">
        <v>150</v>
      </c>
      <c r="H33" s="143"/>
    </row>
    <row r="34" spans="1:10" s="44" customFormat="1" x14ac:dyDescent="0.15">
      <c r="A34" s="85" t="s">
        <v>269</v>
      </c>
      <c r="B34" s="86" t="s">
        <v>270</v>
      </c>
      <c r="C34" s="84" t="s">
        <v>271</v>
      </c>
      <c r="D34" s="138">
        <v>15</v>
      </c>
      <c r="E34" s="139">
        <v>4370</v>
      </c>
      <c r="F34" s="139">
        <v>2875</v>
      </c>
      <c r="H34" s="143"/>
      <c r="I34" s="144"/>
      <c r="J34" s="144"/>
    </row>
    <row r="35" spans="1:10" s="44" customFormat="1" x14ac:dyDescent="0.15">
      <c r="A35" s="85" t="s">
        <v>272</v>
      </c>
      <c r="B35" s="86" t="s">
        <v>273</v>
      </c>
      <c r="C35" s="84" t="s">
        <v>231</v>
      </c>
      <c r="D35" s="138">
        <v>15</v>
      </c>
      <c r="E35" s="139">
        <v>1240</v>
      </c>
      <c r="F35" s="139">
        <v>1240</v>
      </c>
      <c r="H35" s="143"/>
      <c r="I35" s="144"/>
      <c r="J35" s="144"/>
    </row>
    <row r="36" spans="1:10" s="44" customFormat="1" x14ac:dyDescent="0.15">
      <c r="A36" s="85" t="s">
        <v>274</v>
      </c>
      <c r="B36" s="86" t="s">
        <v>211</v>
      </c>
      <c r="C36" s="84" t="s">
        <v>275</v>
      </c>
      <c r="D36" s="138">
        <v>15</v>
      </c>
      <c r="E36" s="140">
        <v>960</v>
      </c>
      <c r="F36" s="140">
        <v>960</v>
      </c>
      <c r="H36" s="143"/>
    </row>
    <row r="37" spans="1:10" s="44" customFormat="1" x14ac:dyDescent="0.15">
      <c r="A37" s="85" t="s">
        <v>276</v>
      </c>
      <c r="B37" s="86" t="s">
        <v>237</v>
      </c>
      <c r="C37" s="84" t="s">
        <v>277</v>
      </c>
      <c r="D37" s="138">
        <v>13</v>
      </c>
      <c r="E37" s="139">
        <v>1130</v>
      </c>
      <c r="F37" s="139">
        <v>1130</v>
      </c>
      <c r="H37" s="143"/>
      <c r="I37" s="144"/>
      <c r="J37" s="144"/>
    </row>
    <row r="38" spans="1:10" s="44" customFormat="1" x14ac:dyDescent="0.15">
      <c r="A38" s="85" t="s">
        <v>278</v>
      </c>
      <c r="B38" s="86" t="s">
        <v>265</v>
      </c>
      <c r="C38" s="84" t="s">
        <v>215</v>
      </c>
      <c r="D38" s="138">
        <v>15</v>
      </c>
      <c r="E38" s="140">
        <v>350</v>
      </c>
      <c r="F38" s="140">
        <v>250</v>
      </c>
      <c r="H38" s="143"/>
    </row>
    <row r="39" spans="1:10" s="44" customFormat="1" x14ac:dyDescent="0.15">
      <c r="A39" s="85" t="s">
        <v>279</v>
      </c>
      <c r="B39" s="86" t="s">
        <v>205</v>
      </c>
      <c r="C39" s="84" t="s">
        <v>280</v>
      </c>
      <c r="D39" s="138">
        <v>15</v>
      </c>
      <c r="E39" s="140">
        <v>400</v>
      </c>
      <c r="F39" s="140">
        <v>400</v>
      </c>
      <c r="H39" s="143"/>
    </row>
    <row r="40" spans="1:10" s="44" customFormat="1" x14ac:dyDescent="0.15">
      <c r="A40" s="85" t="s">
        <v>281</v>
      </c>
      <c r="B40" s="86" t="s">
        <v>282</v>
      </c>
      <c r="C40" s="84" t="s">
        <v>283</v>
      </c>
      <c r="D40" s="138">
        <v>15</v>
      </c>
      <c r="E40" s="139">
        <v>3400</v>
      </c>
      <c r="F40" s="139">
        <v>3400</v>
      </c>
      <c r="H40" s="143"/>
      <c r="I40" s="144"/>
      <c r="J40" s="144"/>
    </row>
    <row r="41" spans="1:10" s="44" customFormat="1" ht="14.25" customHeight="1" x14ac:dyDescent="0.15">
      <c r="A41" s="85" t="s">
        <v>284</v>
      </c>
      <c r="B41" s="86" t="s">
        <v>225</v>
      </c>
      <c r="C41" s="84" t="s">
        <v>285</v>
      </c>
      <c r="D41" s="138">
        <v>12</v>
      </c>
      <c r="E41" s="139">
        <v>6170</v>
      </c>
      <c r="F41" s="139">
        <v>4940</v>
      </c>
      <c r="H41" s="143"/>
      <c r="I41" s="144"/>
      <c r="J41" s="144"/>
    </row>
    <row r="42" spans="1:10" s="44" customFormat="1" x14ac:dyDescent="0.15">
      <c r="A42" s="85" t="s">
        <v>286</v>
      </c>
      <c r="B42" s="86" t="s">
        <v>287</v>
      </c>
      <c r="C42" s="84" t="s">
        <v>288</v>
      </c>
      <c r="D42" s="138">
        <v>12</v>
      </c>
      <c r="E42" s="139">
        <v>3920</v>
      </c>
      <c r="F42" s="139">
        <v>2665</v>
      </c>
      <c r="H42" s="143"/>
      <c r="I42" s="144"/>
      <c r="J42" s="144"/>
    </row>
    <row r="43" spans="1:10" s="44" customFormat="1" x14ac:dyDescent="0.15">
      <c r="A43" s="85" t="s">
        <v>289</v>
      </c>
      <c r="B43" s="86" t="s">
        <v>290</v>
      </c>
      <c r="C43" s="84" t="s">
        <v>291</v>
      </c>
      <c r="D43" s="138">
        <v>12</v>
      </c>
      <c r="E43" s="139">
        <v>2750</v>
      </c>
      <c r="F43" s="139">
        <v>2750</v>
      </c>
      <c r="H43" s="143"/>
      <c r="I43" s="144"/>
      <c r="J43" s="144"/>
    </row>
    <row r="44" spans="1:10" s="44" customFormat="1" x14ac:dyDescent="0.15">
      <c r="A44" s="85" t="s">
        <v>292</v>
      </c>
      <c r="B44" s="86" t="s">
        <v>293</v>
      </c>
      <c r="C44" s="84" t="s">
        <v>294</v>
      </c>
      <c r="D44" s="138">
        <v>12</v>
      </c>
      <c r="E44" s="139">
        <v>1880</v>
      </c>
      <c r="F44" s="139">
        <v>1880</v>
      </c>
      <c r="H44" s="143"/>
      <c r="I44" s="144"/>
      <c r="J44" s="144"/>
    </row>
    <row r="45" spans="1:10" s="44" customFormat="1" x14ac:dyDescent="0.15">
      <c r="A45" s="85" t="s">
        <v>295</v>
      </c>
      <c r="B45" s="86" t="s">
        <v>203</v>
      </c>
      <c r="C45" s="84" t="s">
        <v>320</v>
      </c>
      <c r="D45" s="138">
        <v>14.5</v>
      </c>
      <c r="E45" s="139">
        <v>4130</v>
      </c>
      <c r="F45" s="139">
        <v>4130</v>
      </c>
      <c r="H45" s="143"/>
      <c r="I45" s="144"/>
      <c r="J45" s="144"/>
    </row>
    <row r="46" spans="1:10" s="44" customFormat="1" x14ac:dyDescent="0.15">
      <c r="A46" s="85" t="s">
        <v>296</v>
      </c>
      <c r="B46" s="86" t="s">
        <v>297</v>
      </c>
      <c r="C46" s="84" t="s">
        <v>297</v>
      </c>
      <c r="D46" s="138">
        <v>14</v>
      </c>
      <c r="E46" s="139">
        <v>1520</v>
      </c>
      <c r="F46" s="139">
        <v>1520</v>
      </c>
      <c r="H46" s="143"/>
      <c r="I46" s="144"/>
      <c r="J46" s="144"/>
    </row>
    <row r="47" spans="1:10" s="44" customFormat="1" x14ac:dyDescent="0.15">
      <c r="A47" s="85" t="s">
        <v>298</v>
      </c>
      <c r="B47" s="86" t="s">
        <v>299</v>
      </c>
      <c r="C47" s="84" t="s">
        <v>297</v>
      </c>
      <c r="D47" s="138">
        <v>14</v>
      </c>
      <c r="E47" s="140">
        <v>460</v>
      </c>
      <c r="F47" s="140">
        <v>385</v>
      </c>
      <c r="H47" s="143"/>
    </row>
    <row r="48" spans="1:10" s="44" customFormat="1" x14ac:dyDescent="0.15">
      <c r="A48" s="85" t="s">
        <v>300</v>
      </c>
      <c r="B48" s="86" t="s">
        <v>301</v>
      </c>
      <c r="C48" s="84" t="s">
        <v>302</v>
      </c>
      <c r="D48" s="138">
        <v>14</v>
      </c>
      <c r="E48" s="140">
        <v>470</v>
      </c>
      <c r="F48" s="140">
        <v>470</v>
      </c>
      <c r="H48" s="143"/>
    </row>
    <row r="49" spans="1:10" s="44" customFormat="1" ht="12.75" customHeight="1" x14ac:dyDescent="0.15">
      <c r="A49" s="85" t="s">
        <v>303</v>
      </c>
      <c r="B49" s="86" t="s">
        <v>304</v>
      </c>
      <c r="C49" s="84" t="s">
        <v>305</v>
      </c>
      <c r="D49" s="138">
        <v>15</v>
      </c>
      <c r="E49" s="139">
        <v>1490</v>
      </c>
      <c r="F49" s="139">
        <v>1490</v>
      </c>
      <c r="H49" s="143"/>
      <c r="I49" s="144"/>
      <c r="J49" s="144"/>
    </row>
    <row r="50" spans="1:10" s="44" customFormat="1" x14ac:dyDescent="0.15">
      <c r="A50" s="85" t="s">
        <v>306</v>
      </c>
      <c r="B50" s="86" t="s">
        <v>307</v>
      </c>
      <c r="C50" s="84" t="s">
        <v>308</v>
      </c>
      <c r="D50" s="138">
        <v>15</v>
      </c>
      <c r="E50" s="140">
        <v>140</v>
      </c>
      <c r="F50" s="140">
        <v>140</v>
      </c>
      <c r="H50" s="143"/>
    </row>
    <row r="51" spans="1:10" s="44" customFormat="1" x14ac:dyDescent="0.15">
      <c r="A51" s="85" t="s">
        <v>309</v>
      </c>
      <c r="B51" s="86" t="s">
        <v>307</v>
      </c>
      <c r="C51" s="84" t="s">
        <v>308</v>
      </c>
      <c r="D51" s="138">
        <v>13</v>
      </c>
      <c r="E51" s="140">
        <v>170</v>
      </c>
      <c r="F51" s="140">
        <v>170</v>
      </c>
      <c r="H51" s="143"/>
    </row>
    <row r="52" spans="1:10" s="44" customFormat="1" x14ac:dyDescent="0.15">
      <c r="A52" s="85" t="s">
        <v>310</v>
      </c>
      <c r="B52" s="86" t="s">
        <v>257</v>
      </c>
      <c r="C52" s="84" t="s">
        <v>311</v>
      </c>
      <c r="D52" s="138">
        <v>11</v>
      </c>
      <c r="E52" s="139">
        <v>1060</v>
      </c>
      <c r="F52" s="139">
        <v>1060</v>
      </c>
      <c r="H52" s="143"/>
      <c r="I52" s="144"/>
      <c r="J52" s="144"/>
    </row>
    <row r="53" spans="1:10" s="44" customFormat="1" x14ac:dyDescent="0.15">
      <c r="A53" s="85" t="s">
        <v>312</v>
      </c>
      <c r="B53" s="86" t="s">
        <v>275</v>
      </c>
      <c r="C53" s="91" t="s">
        <v>275</v>
      </c>
      <c r="D53" s="138">
        <v>11</v>
      </c>
      <c r="E53" s="140">
        <v>460</v>
      </c>
      <c r="F53" s="140">
        <v>460</v>
      </c>
      <c r="H53" s="143"/>
    </row>
    <row r="54" spans="1:10" s="44" customFormat="1" x14ac:dyDescent="0.15">
      <c r="A54" s="92" t="s">
        <v>313</v>
      </c>
      <c r="B54" s="93" t="s">
        <v>297</v>
      </c>
      <c r="C54" s="94" t="s">
        <v>314</v>
      </c>
      <c r="D54" s="138">
        <v>6</v>
      </c>
      <c r="E54" s="140">
        <v>450</v>
      </c>
      <c r="F54" s="140">
        <v>450</v>
      </c>
      <c r="H54" s="143"/>
    </row>
    <row r="55" spans="1:10" s="44" customFormat="1" x14ac:dyDescent="0.15">
      <c r="A55" s="596" t="s">
        <v>315</v>
      </c>
      <c r="B55" s="596"/>
      <c r="C55" s="597"/>
      <c r="D55" s="200" t="s">
        <v>60</v>
      </c>
      <c r="E55" s="201">
        <f>SUM(E6:E54)</f>
        <v>114660</v>
      </c>
      <c r="F55" s="202">
        <f>SUM(F6:F54)</f>
        <v>79735</v>
      </c>
      <c r="I55" s="144"/>
      <c r="J55" s="142"/>
    </row>
    <row r="56" spans="1:10" s="44" customFormat="1" x14ac:dyDescent="0.15">
      <c r="A56" s="114" t="s">
        <v>316</v>
      </c>
      <c r="B56" s="111"/>
      <c r="C56" s="111"/>
      <c r="D56" s="81"/>
      <c r="E56" s="111"/>
      <c r="F56" s="96"/>
      <c r="G56" s="45"/>
    </row>
    <row r="57" spans="1:10" s="44" customFormat="1" x14ac:dyDescent="0.15">
      <c r="A57" s="95"/>
      <c r="B57" s="45"/>
      <c r="C57" s="45"/>
      <c r="F57" s="96"/>
    </row>
  </sheetData>
  <mergeCells count="7">
    <mergeCell ref="A55:C55"/>
    <mergeCell ref="E3:E5"/>
    <mergeCell ref="D2:F2"/>
    <mergeCell ref="A3:A5"/>
    <mergeCell ref="B4:B5"/>
    <mergeCell ref="C4:C5"/>
    <mergeCell ref="B3:C3"/>
  </mergeCells>
  <phoneticPr fontId="4"/>
  <pageMargins left="0.59055118110236227" right="0.59055118110236227" top="0.78740157480314965" bottom="0.70866141732283472" header="0.51181102362204722" footer="0.51181102362204722"/>
  <pageSetup paperSize="9" firstPageNumber="1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sqref="A1:C1"/>
    </sheetView>
  </sheetViews>
  <sheetFormatPr defaultColWidth="11.625" defaultRowHeight="13.5" x14ac:dyDescent="0.15"/>
  <cols>
    <col min="1" max="1" width="11.625" style="58" customWidth="1"/>
    <col min="2" max="8" width="10.75" style="58" customWidth="1"/>
    <col min="9" max="16384" width="11.625" style="58"/>
  </cols>
  <sheetData>
    <row r="1" spans="1:8" x14ac:dyDescent="0.15">
      <c r="A1" s="359" t="s">
        <v>123</v>
      </c>
      <c r="B1" s="359"/>
      <c r="C1" s="359"/>
      <c r="D1" s="107"/>
      <c r="E1" s="107"/>
      <c r="F1" s="107"/>
      <c r="G1" s="107"/>
      <c r="H1" s="107"/>
    </row>
    <row r="2" spans="1:8" ht="14.25" thickBot="1" x14ac:dyDescent="0.2">
      <c r="A2" s="107"/>
      <c r="B2" s="107"/>
      <c r="C2" s="107"/>
      <c r="D2" s="107"/>
      <c r="E2" s="107"/>
      <c r="F2" s="107"/>
      <c r="G2" s="107"/>
      <c r="H2" s="107"/>
    </row>
    <row r="3" spans="1:8" ht="14.25" thickTop="1" x14ac:dyDescent="0.15">
      <c r="A3" s="357" t="s">
        <v>124</v>
      </c>
      <c r="B3" s="354" t="s">
        <v>125</v>
      </c>
      <c r="C3" s="355"/>
      <c r="D3" s="356"/>
      <c r="E3" s="351" t="s">
        <v>126</v>
      </c>
      <c r="F3" s="349" t="s">
        <v>127</v>
      </c>
      <c r="G3" s="59"/>
      <c r="H3" s="107"/>
    </row>
    <row r="4" spans="1:8" x14ac:dyDescent="0.15">
      <c r="A4" s="358"/>
      <c r="B4" s="119" t="s">
        <v>107</v>
      </c>
      <c r="C4" s="120" t="s">
        <v>128</v>
      </c>
      <c r="D4" s="120" t="s">
        <v>129</v>
      </c>
      <c r="E4" s="352"/>
      <c r="F4" s="353"/>
      <c r="G4" s="59"/>
      <c r="H4" s="107"/>
    </row>
    <row r="5" spans="1:8" x14ac:dyDescent="0.15">
      <c r="A5" s="25" t="s">
        <v>435</v>
      </c>
      <c r="B5" s="118">
        <v>0</v>
      </c>
      <c r="C5" s="65" t="s">
        <v>60</v>
      </c>
      <c r="D5" s="65">
        <v>0</v>
      </c>
      <c r="E5" s="25">
        <v>62</v>
      </c>
      <c r="F5" s="25">
        <v>288</v>
      </c>
      <c r="G5" s="59"/>
      <c r="H5" s="107"/>
    </row>
    <row r="6" spans="1:8" x14ac:dyDescent="0.15">
      <c r="A6" s="25" t="s">
        <v>395</v>
      </c>
      <c r="B6" s="24">
        <v>0</v>
      </c>
      <c r="C6" s="25">
        <v>0</v>
      </c>
      <c r="D6" s="25">
        <v>0</v>
      </c>
      <c r="E6" s="25">
        <v>92</v>
      </c>
      <c r="F6" s="25">
        <v>199</v>
      </c>
      <c r="G6" s="59"/>
      <c r="H6" s="107"/>
    </row>
    <row r="7" spans="1:8" x14ac:dyDescent="0.15">
      <c r="A7" s="25" t="s">
        <v>385</v>
      </c>
      <c r="B7" s="24" t="s">
        <v>60</v>
      </c>
      <c r="C7" s="25" t="s">
        <v>60</v>
      </c>
      <c r="D7" s="25" t="s">
        <v>60</v>
      </c>
      <c r="E7" s="25">
        <v>84</v>
      </c>
      <c r="F7" s="25">
        <v>180</v>
      </c>
      <c r="G7" s="59"/>
      <c r="H7" s="107"/>
    </row>
    <row r="8" spans="1:8" x14ac:dyDescent="0.15">
      <c r="A8" s="25" t="s">
        <v>411</v>
      </c>
      <c r="B8" s="24" t="s">
        <v>60</v>
      </c>
      <c r="C8" s="25" t="s">
        <v>60</v>
      </c>
      <c r="D8" s="25" t="s">
        <v>60</v>
      </c>
      <c r="E8" s="25">
        <v>51</v>
      </c>
      <c r="F8" s="25">
        <v>127</v>
      </c>
      <c r="G8" s="59"/>
      <c r="H8" s="107"/>
    </row>
    <row r="9" spans="1:8" s="27" customFormat="1" x14ac:dyDescent="0.15">
      <c r="A9" s="25" t="s">
        <v>433</v>
      </c>
      <c r="B9" s="24" t="s">
        <v>60</v>
      </c>
      <c r="C9" s="25" t="s">
        <v>60</v>
      </c>
      <c r="D9" s="25" t="s">
        <v>60</v>
      </c>
      <c r="E9" s="25">
        <v>45</v>
      </c>
      <c r="F9" s="25">
        <v>121</v>
      </c>
      <c r="G9" s="25"/>
    </row>
    <row r="10" spans="1:8" x14ac:dyDescent="0.15">
      <c r="A10" s="25"/>
      <c r="B10" s="24"/>
      <c r="C10" s="25"/>
      <c r="D10" s="25"/>
      <c r="E10" s="25"/>
      <c r="F10" s="25"/>
      <c r="G10" s="26"/>
      <c r="H10" s="107"/>
    </row>
    <row r="11" spans="1:8" s="23" customFormat="1" x14ac:dyDescent="0.15">
      <c r="A11" s="106" t="s">
        <v>434</v>
      </c>
      <c r="B11" s="80">
        <v>0</v>
      </c>
      <c r="C11" s="43">
        <v>0</v>
      </c>
      <c r="D11" s="43">
        <v>0</v>
      </c>
      <c r="E11" s="43">
        <v>24</v>
      </c>
      <c r="F11" s="43">
        <v>135</v>
      </c>
      <c r="G11" s="22"/>
    </row>
    <row r="12" spans="1:8" s="289" customFormat="1" ht="13.5" customHeight="1" x14ac:dyDescent="0.15">
      <c r="A12" s="287" t="s">
        <v>372</v>
      </c>
      <c r="B12" s="288"/>
      <c r="C12" s="288"/>
      <c r="D12" s="288"/>
      <c r="E12" s="288"/>
      <c r="F12" s="288"/>
      <c r="G12" s="288"/>
      <c r="H12" s="288"/>
    </row>
    <row r="13" spans="1:8" s="292" customFormat="1" x14ac:dyDescent="0.15">
      <c r="A13" s="290" t="s">
        <v>173</v>
      </c>
      <c r="B13" s="291"/>
      <c r="C13" s="291"/>
      <c r="D13" s="291"/>
      <c r="E13" s="291"/>
      <c r="F13" s="291"/>
      <c r="G13" s="291"/>
      <c r="H13" s="291"/>
    </row>
    <row r="14" spans="1:8" x14ac:dyDescent="0.15">
      <c r="A14" s="107"/>
      <c r="B14" s="107"/>
      <c r="C14" s="107"/>
      <c r="D14" s="107"/>
      <c r="E14" s="107"/>
      <c r="F14" s="107"/>
      <c r="G14" s="107"/>
      <c r="H14" s="107"/>
    </row>
    <row r="15" spans="1:8" x14ac:dyDescent="0.15">
      <c r="A15" s="61" t="s">
        <v>130</v>
      </c>
      <c r="B15" s="107"/>
      <c r="C15" s="107"/>
      <c r="D15" s="107"/>
      <c r="E15" s="107"/>
      <c r="F15" s="107"/>
      <c r="G15" s="107"/>
      <c r="H15" s="107"/>
    </row>
    <row r="16" spans="1:8" ht="14.25" thickBot="1" x14ac:dyDescent="0.2">
      <c r="A16" s="107"/>
      <c r="B16" s="107"/>
      <c r="C16" s="107"/>
      <c r="D16" s="107"/>
      <c r="E16" s="107"/>
      <c r="F16" s="107"/>
      <c r="G16" s="62" t="s">
        <v>131</v>
      </c>
      <c r="H16" s="107"/>
    </row>
    <row r="17" spans="1:8" ht="14.25" thickTop="1" x14ac:dyDescent="0.15">
      <c r="A17" s="357" t="s">
        <v>124</v>
      </c>
      <c r="B17" s="347" t="s">
        <v>85</v>
      </c>
      <c r="C17" s="347" t="s">
        <v>132</v>
      </c>
      <c r="D17" s="347" t="s">
        <v>133</v>
      </c>
      <c r="E17" s="63" t="s">
        <v>134</v>
      </c>
      <c r="F17" s="347" t="s">
        <v>194</v>
      </c>
      <c r="G17" s="349" t="s">
        <v>135</v>
      </c>
      <c r="H17" s="107"/>
    </row>
    <row r="18" spans="1:8" x14ac:dyDescent="0.15">
      <c r="A18" s="358"/>
      <c r="B18" s="348"/>
      <c r="C18" s="348"/>
      <c r="D18" s="348"/>
      <c r="E18" s="121" t="s">
        <v>136</v>
      </c>
      <c r="F18" s="348"/>
      <c r="G18" s="350"/>
      <c r="H18" s="107"/>
    </row>
    <row r="19" spans="1:8" x14ac:dyDescent="0.15">
      <c r="A19" s="25" t="s">
        <v>435</v>
      </c>
      <c r="B19" s="118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107"/>
    </row>
    <row r="20" spans="1:8" x14ac:dyDescent="0.15">
      <c r="A20" s="25" t="s">
        <v>395</v>
      </c>
      <c r="B20" s="24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107"/>
    </row>
    <row r="21" spans="1:8" x14ac:dyDescent="0.15">
      <c r="A21" s="25" t="s">
        <v>385</v>
      </c>
      <c r="B21" s="24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107"/>
    </row>
    <row r="22" spans="1:8" x14ac:dyDescent="0.15">
      <c r="A22" s="25" t="s">
        <v>411</v>
      </c>
      <c r="B22" s="24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107"/>
    </row>
    <row r="23" spans="1:8" s="27" customFormat="1" x14ac:dyDescent="0.15">
      <c r="A23" s="25" t="s">
        <v>433</v>
      </c>
      <c r="B23" s="24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8" x14ac:dyDescent="0.15">
      <c r="A24" s="25"/>
      <c r="B24" s="24"/>
      <c r="C24" s="25"/>
      <c r="D24" s="25"/>
      <c r="E24" s="25"/>
      <c r="F24" s="25"/>
      <c r="G24" s="25"/>
      <c r="H24" s="107"/>
    </row>
    <row r="25" spans="1:8" s="23" customFormat="1" x14ac:dyDescent="0.15">
      <c r="A25" s="106" t="s">
        <v>434</v>
      </c>
      <c r="B25" s="165">
        <v>0</v>
      </c>
      <c r="C25" s="166">
        <v>0</v>
      </c>
      <c r="D25" s="166">
        <v>0</v>
      </c>
      <c r="E25" s="166">
        <v>0</v>
      </c>
      <c r="F25" s="166">
        <v>0</v>
      </c>
      <c r="G25" s="166">
        <v>0</v>
      </c>
    </row>
    <row r="26" spans="1:8" x14ac:dyDescent="0.15">
      <c r="A26" s="60" t="s">
        <v>173</v>
      </c>
      <c r="B26" s="107"/>
      <c r="C26" s="107"/>
      <c r="D26" s="107"/>
      <c r="E26" s="107"/>
      <c r="F26" s="107"/>
      <c r="G26" s="107"/>
      <c r="H26" s="107"/>
    </row>
    <row r="27" spans="1:8" x14ac:dyDescent="0.15">
      <c r="A27" s="107"/>
      <c r="B27" s="107"/>
      <c r="C27" s="107"/>
      <c r="D27" s="107"/>
      <c r="E27" s="107"/>
      <c r="F27" s="107"/>
      <c r="G27" s="107"/>
      <c r="H27" s="107"/>
    </row>
    <row r="28" spans="1:8" x14ac:dyDescent="0.15">
      <c r="A28" s="61" t="s">
        <v>39</v>
      </c>
      <c r="B28" s="107"/>
      <c r="C28" s="107"/>
      <c r="D28" s="107"/>
      <c r="E28" s="107"/>
      <c r="F28" s="107"/>
      <c r="G28" s="107"/>
      <c r="H28" s="107"/>
    </row>
    <row r="29" spans="1:8" ht="14.25" thickBot="1" x14ac:dyDescent="0.2">
      <c r="A29" s="107"/>
      <c r="B29" s="107" t="s">
        <v>46</v>
      </c>
      <c r="C29" s="107"/>
      <c r="D29" s="107"/>
      <c r="E29" s="107"/>
      <c r="F29" s="62"/>
      <c r="G29" s="346" t="s">
        <v>59</v>
      </c>
      <c r="H29" s="346"/>
    </row>
    <row r="30" spans="1:8" s="64" customFormat="1" ht="39" customHeight="1" thickTop="1" x14ac:dyDescent="0.15">
      <c r="A30" s="151" t="s">
        <v>55</v>
      </c>
      <c r="B30" s="152" t="s">
        <v>47</v>
      </c>
      <c r="C30" s="153" t="s">
        <v>56</v>
      </c>
      <c r="D30" s="153" t="s">
        <v>57</v>
      </c>
      <c r="E30" s="153" t="s">
        <v>48</v>
      </c>
      <c r="F30" s="153" t="s">
        <v>58</v>
      </c>
      <c r="G30" s="235" t="s">
        <v>353</v>
      </c>
      <c r="H30" s="154" t="s">
        <v>49</v>
      </c>
    </row>
    <row r="31" spans="1:8" s="67" customFormat="1" ht="13.5" customHeight="1" x14ac:dyDescent="0.15">
      <c r="A31" s="236" t="s">
        <v>436</v>
      </c>
      <c r="B31" s="66">
        <v>232779</v>
      </c>
      <c r="C31" s="66">
        <v>153108</v>
      </c>
      <c r="D31" s="66">
        <v>3173</v>
      </c>
      <c r="E31" s="66">
        <v>2874</v>
      </c>
      <c r="F31" s="66">
        <v>1976</v>
      </c>
      <c r="G31" s="66">
        <v>1506</v>
      </c>
      <c r="H31" s="66">
        <v>17490</v>
      </c>
    </row>
    <row r="32" spans="1:8" s="67" customFormat="1" ht="13.5" customHeight="1" x14ac:dyDescent="0.15">
      <c r="A32" s="236" t="s">
        <v>355</v>
      </c>
      <c r="B32" s="66">
        <v>233174</v>
      </c>
      <c r="C32" s="66">
        <v>141847</v>
      </c>
      <c r="D32" s="66">
        <v>6595</v>
      </c>
      <c r="E32" s="66">
        <v>2672</v>
      </c>
      <c r="F32" s="66">
        <v>493</v>
      </c>
      <c r="G32" s="66">
        <v>366</v>
      </c>
      <c r="H32" s="66">
        <v>3851</v>
      </c>
    </row>
    <row r="33" spans="1:8" s="67" customFormat="1" ht="13.5" customHeight="1" x14ac:dyDescent="0.15">
      <c r="A33" s="25"/>
      <c r="B33" s="155"/>
      <c r="C33" s="66"/>
      <c r="D33" s="66"/>
      <c r="E33" s="66"/>
      <c r="F33" s="66"/>
      <c r="G33" s="66"/>
      <c r="H33" s="66"/>
    </row>
    <row r="34" spans="1:8" s="68" customFormat="1" ht="13.5" customHeight="1" x14ac:dyDescent="0.15">
      <c r="A34" s="43" t="s">
        <v>356</v>
      </c>
      <c r="B34" s="237">
        <v>467164</v>
      </c>
      <c r="C34" s="238">
        <v>171593</v>
      </c>
      <c r="D34" s="238">
        <v>1609</v>
      </c>
      <c r="E34" s="238">
        <v>2416</v>
      </c>
      <c r="F34" s="238">
        <v>350</v>
      </c>
      <c r="G34" s="238">
        <v>135</v>
      </c>
      <c r="H34" s="238">
        <v>13032</v>
      </c>
    </row>
    <row r="35" spans="1:8" s="67" customFormat="1" ht="18" customHeight="1" thickBot="1" x14ac:dyDescent="0.2">
      <c r="A35" s="156"/>
      <c r="B35" s="156"/>
      <c r="C35" s="156"/>
      <c r="D35" s="156"/>
      <c r="E35" s="156"/>
      <c r="F35" s="156"/>
      <c r="G35" s="156"/>
      <c r="H35" s="156"/>
    </row>
    <row r="36" spans="1:8" s="64" customFormat="1" ht="39" customHeight="1" thickTop="1" x14ac:dyDescent="0.15">
      <c r="A36" s="151" t="s">
        <v>50</v>
      </c>
      <c r="B36" s="239" t="s">
        <v>354</v>
      </c>
      <c r="C36" s="204" t="s">
        <v>348</v>
      </c>
      <c r="D36" s="153" t="s">
        <v>51</v>
      </c>
      <c r="E36" s="205" t="s">
        <v>349</v>
      </c>
      <c r="F36" s="205" t="s">
        <v>350</v>
      </c>
      <c r="G36" s="153" t="s">
        <v>52</v>
      </c>
      <c r="H36" s="240" t="s">
        <v>346</v>
      </c>
    </row>
    <row r="37" spans="1:8" s="67" customFormat="1" ht="13.5" customHeight="1" x14ac:dyDescent="0.15">
      <c r="A37" s="25" t="s">
        <v>437</v>
      </c>
      <c r="B37" s="24">
        <v>387</v>
      </c>
      <c r="C37" s="25">
        <v>20</v>
      </c>
      <c r="D37" s="66">
        <v>9737</v>
      </c>
      <c r="E37" s="66">
        <v>4646</v>
      </c>
      <c r="F37" s="66">
        <v>417</v>
      </c>
      <c r="G37" s="66">
        <v>1033</v>
      </c>
      <c r="H37" s="66">
        <v>314</v>
      </c>
    </row>
    <row r="38" spans="1:8" s="67" customFormat="1" ht="13.5" customHeight="1" x14ac:dyDescent="0.15">
      <c r="A38" s="25" t="s">
        <v>355</v>
      </c>
      <c r="B38" s="24">
        <v>558</v>
      </c>
      <c r="C38" s="25">
        <v>32</v>
      </c>
      <c r="D38" s="66">
        <v>50026</v>
      </c>
      <c r="E38" s="66">
        <v>7892</v>
      </c>
      <c r="F38" s="66">
        <v>435</v>
      </c>
      <c r="G38" s="66">
        <v>437</v>
      </c>
      <c r="H38" s="66">
        <v>142</v>
      </c>
    </row>
    <row r="39" spans="1:8" s="67" customFormat="1" ht="13.5" customHeight="1" x14ac:dyDescent="0.15">
      <c r="A39" s="25"/>
      <c r="B39" s="158"/>
      <c r="C39" s="69"/>
      <c r="D39" s="66"/>
      <c r="E39" s="66"/>
      <c r="F39" s="66"/>
      <c r="G39" s="66"/>
      <c r="H39" s="66"/>
    </row>
    <row r="40" spans="1:8" s="68" customFormat="1" ht="13.5" customHeight="1" x14ac:dyDescent="0.15">
      <c r="A40" s="43" t="s">
        <v>356</v>
      </c>
      <c r="B40" s="80">
        <v>76</v>
      </c>
      <c r="C40" s="43">
        <v>119</v>
      </c>
      <c r="D40" s="238">
        <v>123501</v>
      </c>
      <c r="E40" s="238">
        <v>12122</v>
      </c>
      <c r="F40" s="248">
        <v>0</v>
      </c>
      <c r="G40" s="238">
        <v>2029</v>
      </c>
      <c r="H40" s="238">
        <v>862</v>
      </c>
    </row>
    <row r="41" spans="1:8" s="67" customFormat="1" ht="18" customHeight="1" thickBot="1" x14ac:dyDescent="0.2">
      <c r="A41" s="156"/>
      <c r="B41" s="156"/>
      <c r="C41" s="156"/>
      <c r="D41" s="156"/>
      <c r="E41" s="156"/>
      <c r="F41" s="156"/>
      <c r="G41" s="156"/>
      <c r="H41" s="156"/>
    </row>
    <row r="42" spans="1:8" s="64" customFormat="1" ht="39" customHeight="1" thickTop="1" x14ac:dyDescent="0.15">
      <c r="A42" s="151" t="s">
        <v>50</v>
      </c>
      <c r="B42" s="203" t="s">
        <v>351</v>
      </c>
      <c r="C42" s="153" t="s">
        <v>352</v>
      </c>
      <c r="D42" s="153" t="s">
        <v>343</v>
      </c>
      <c r="E42" s="153" t="s">
        <v>53</v>
      </c>
      <c r="F42" s="157" t="s">
        <v>54</v>
      </c>
      <c r="G42" s="159"/>
      <c r="H42" s="160"/>
    </row>
    <row r="43" spans="1:8" s="67" customFormat="1" ht="13.5" customHeight="1" x14ac:dyDescent="0.15">
      <c r="A43" s="236" t="s">
        <v>437</v>
      </c>
      <c r="B43" s="155">
        <v>27526</v>
      </c>
      <c r="C43" s="66">
        <v>327</v>
      </c>
      <c r="D43" s="66">
        <v>3202</v>
      </c>
      <c r="E43" s="66">
        <v>1023</v>
      </c>
      <c r="F43" s="66">
        <v>4020</v>
      </c>
      <c r="G43" s="156"/>
      <c r="H43" s="156"/>
    </row>
    <row r="44" spans="1:8" s="67" customFormat="1" ht="13.5" customHeight="1" x14ac:dyDescent="0.15">
      <c r="A44" s="236" t="s">
        <v>355</v>
      </c>
      <c r="B44" s="155">
        <v>3751</v>
      </c>
      <c r="C44" s="66">
        <v>1518</v>
      </c>
      <c r="D44" s="66">
        <v>11299</v>
      </c>
      <c r="E44" s="66">
        <v>45</v>
      </c>
      <c r="F44" s="66">
        <v>1215</v>
      </c>
      <c r="G44" s="156"/>
      <c r="H44" s="156"/>
    </row>
    <row r="45" spans="1:8" s="67" customFormat="1" ht="13.5" customHeight="1" x14ac:dyDescent="0.15">
      <c r="A45" s="25"/>
      <c r="B45" s="158"/>
      <c r="C45" s="69"/>
      <c r="D45" s="66"/>
      <c r="E45" s="66"/>
      <c r="F45" s="66"/>
      <c r="G45" s="156"/>
      <c r="H45" s="156"/>
    </row>
    <row r="46" spans="1:8" s="68" customFormat="1" ht="13.5" customHeight="1" x14ac:dyDescent="0.15">
      <c r="A46" s="43" t="s">
        <v>356</v>
      </c>
      <c r="B46" s="237">
        <v>2235</v>
      </c>
      <c r="C46" s="238">
        <v>17380</v>
      </c>
      <c r="D46" s="238">
        <v>116842</v>
      </c>
      <c r="E46" s="238">
        <v>2615</v>
      </c>
      <c r="F46" s="238">
        <v>248</v>
      </c>
      <c r="G46" s="161"/>
      <c r="H46" s="161"/>
    </row>
    <row r="47" spans="1:8" x14ac:dyDescent="0.15">
      <c r="A47" s="60" t="s">
        <v>405</v>
      </c>
      <c r="B47" s="71"/>
      <c r="C47" s="71"/>
      <c r="D47" s="71"/>
      <c r="E47" s="71"/>
      <c r="F47" s="71"/>
      <c r="G47" s="107"/>
      <c r="H47" s="107"/>
    </row>
    <row r="48" spans="1:8" x14ac:dyDescent="0.15">
      <c r="A48" s="60" t="s">
        <v>404</v>
      </c>
      <c r="B48" s="71"/>
      <c r="C48" s="71"/>
      <c r="D48" s="71"/>
      <c r="E48" s="71"/>
      <c r="F48" s="71"/>
      <c r="G48" s="107"/>
      <c r="H48" s="107"/>
    </row>
    <row r="49" spans="1:7" x14ac:dyDescent="0.15">
      <c r="A49" s="70"/>
      <c r="B49" s="26"/>
      <c r="C49" s="26"/>
      <c r="D49" s="26"/>
      <c r="E49" s="26"/>
      <c r="F49" s="26"/>
    </row>
    <row r="50" spans="1:7" x14ac:dyDescent="0.15">
      <c r="A50" s="60"/>
      <c r="B50" s="72"/>
      <c r="C50" s="72"/>
      <c r="D50" s="72"/>
      <c r="E50" s="72"/>
      <c r="F50" s="72"/>
    </row>
    <row r="51" spans="1:7" x14ac:dyDescent="0.15">
      <c r="A51" s="26"/>
      <c r="B51" s="128"/>
      <c r="C51" s="26"/>
      <c r="D51" s="26"/>
      <c r="E51" s="26"/>
      <c r="F51" s="26"/>
    </row>
    <row r="52" spans="1:7" x14ac:dyDescent="0.15">
      <c r="A52" s="26"/>
      <c r="B52" s="26"/>
      <c r="C52" s="26"/>
      <c r="D52" s="26"/>
      <c r="E52" s="26"/>
      <c r="F52" s="26"/>
      <c r="G52" s="73"/>
    </row>
    <row r="53" spans="1:7" x14ac:dyDescent="0.15">
      <c r="A53" s="26"/>
      <c r="B53" s="26"/>
      <c r="C53" s="26"/>
      <c r="D53" s="26"/>
      <c r="E53" s="26"/>
      <c r="F53" s="26"/>
    </row>
    <row r="54" spans="1:7" x14ac:dyDescent="0.15">
      <c r="A54" s="71"/>
      <c r="B54" s="71"/>
      <c r="C54" s="71"/>
      <c r="D54" s="71"/>
      <c r="E54" s="71"/>
      <c r="F54" s="71"/>
    </row>
    <row r="55" spans="1:7" x14ac:dyDescent="0.15">
      <c r="A55" s="74"/>
      <c r="B55" s="73"/>
      <c r="C55" s="73"/>
      <c r="D55" s="73"/>
      <c r="E55" s="73"/>
      <c r="F55" s="73"/>
    </row>
  </sheetData>
  <mergeCells count="12">
    <mergeCell ref="A17:A18"/>
    <mergeCell ref="B17:B18"/>
    <mergeCell ref="C17:C18"/>
    <mergeCell ref="A1:C1"/>
    <mergeCell ref="A3:A4"/>
    <mergeCell ref="G29:H29"/>
    <mergeCell ref="D17:D18"/>
    <mergeCell ref="F17:F18"/>
    <mergeCell ref="G17:G18"/>
    <mergeCell ref="E3:E4"/>
    <mergeCell ref="F3:F4"/>
    <mergeCell ref="B3:D3"/>
  </mergeCells>
  <phoneticPr fontId="10"/>
  <pageMargins left="0.59055118110236227" right="0.59055118110236227" top="0.78740157480314965" bottom="0.70866141732283472" header="0.51181102362204722" footer="0.51181102362204722"/>
  <pageSetup paperSize="9" scale="97" firstPageNumber="17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view="pageBreakPreview" zoomScaleNormal="100" zoomScaleSheetLayoutView="100" workbookViewId="0"/>
  </sheetViews>
  <sheetFormatPr defaultColWidth="9" defaultRowHeight="13.5" x14ac:dyDescent="0.15"/>
  <cols>
    <col min="1" max="1" width="9.75" style="76" customWidth="1"/>
    <col min="2" max="31" width="2.75" style="76" customWidth="1"/>
    <col min="32" max="33" width="9" style="76"/>
    <col min="34" max="34" width="9.5" style="76" bestFit="1" customWidth="1"/>
    <col min="35" max="16384" width="9" style="76"/>
  </cols>
  <sheetData>
    <row r="1" spans="1:32" x14ac:dyDescent="0.15">
      <c r="A1" s="75" t="s">
        <v>417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2" ht="14.25" thickBot="1" x14ac:dyDescent="0.2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304"/>
      <c r="Z2" s="305"/>
      <c r="AA2" s="305"/>
      <c r="AB2" s="305"/>
      <c r="AC2" s="305"/>
      <c r="AD2" s="305"/>
      <c r="AE2" s="305"/>
    </row>
    <row r="3" spans="1:32" ht="14.25" thickTop="1" x14ac:dyDescent="0.15">
      <c r="A3" s="364" t="s">
        <v>18</v>
      </c>
      <c r="B3" s="366" t="s">
        <v>4</v>
      </c>
      <c r="C3" s="367"/>
      <c r="D3" s="367"/>
      <c r="E3" s="367"/>
      <c r="F3" s="367"/>
      <c r="G3" s="367"/>
      <c r="H3" s="366" t="s">
        <v>22</v>
      </c>
      <c r="I3" s="367"/>
      <c r="J3" s="367"/>
      <c r="K3" s="367"/>
      <c r="L3" s="367"/>
      <c r="M3" s="367"/>
      <c r="N3" s="366" t="s">
        <v>23</v>
      </c>
      <c r="O3" s="367"/>
      <c r="P3" s="367"/>
      <c r="Q3" s="367"/>
      <c r="R3" s="367"/>
      <c r="S3" s="367"/>
      <c r="T3" s="366" t="s">
        <v>17</v>
      </c>
      <c r="U3" s="367"/>
      <c r="V3" s="367"/>
      <c r="W3" s="367"/>
      <c r="X3" s="367"/>
      <c r="Y3" s="367"/>
      <c r="Z3" s="366" t="s">
        <v>20</v>
      </c>
      <c r="AA3" s="374"/>
      <c r="AB3" s="374"/>
      <c r="AC3" s="374"/>
      <c r="AD3" s="374"/>
      <c r="AE3" s="374"/>
      <c r="AF3" s="206"/>
    </row>
    <row r="4" spans="1:32" x14ac:dyDescent="0.15">
      <c r="A4" s="365"/>
      <c r="B4" s="368" t="s">
        <v>21</v>
      </c>
      <c r="C4" s="368"/>
      <c r="D4" s="368"/>
      <c r="E4" s="368" t="s">
        <v>325</v>
      </c>
      <c r="F4" s="368"/>
      <c r="G4" s="368"/>
      <c r="H4" s="368" t="s">
        <v>21</v>
      </c>
      <c r="I4" s="368"/>
      <c r="J4" s="368"/>
      <c r="K4" s="368" t="s">
        <v>325</v>
      </c>
      <c r="L4" s="368"/>
      <c r="M4" s="368"/>
      <c r="N4" s="368" t="s">
        <v>21</v>
      </c>
      <c r="O4" s="368"/>
      <c r="P4" s="368"/>
      <c r="Q4" s="368" t="s">
        <v>325</v>
      </c>
      <c r="R4" s="368"/>
      <c r="S4" s="368"/>
      <c r="T4" s="368" t="s">
        <v>21</v>
      </c>
      <c r="U4" s="368"/>
      <c r="V4" s="368"/>
      <c r="W4" s="368" t="s">
        <v>325</v>
      </c>
      <c r="X4" s="368"/>
      <c r="Y4" s="368"/>
      <c r="Z4" s="368" t="s">
        <v>21</v>
      </c>
      <c r="AA4" s="368"/>
      <c r="AB4" s="368"/>
      <c r="AC4" s="368" t="s">
        <v>325</v>
      </c>
      <c r="AD4" s="368"/>
      <c r="AE4" s="373"/>
      <c r="AF4" s="206"/>
    </row>
    <row r="5" spans="1:32" x14ac:dyDescent="0.15">
      <c r="A5" s="242" t="s">
        <v>370</v>
      </c>
      <c r="B5" s="369">
        <v>1901</v>
      </c>
      <c r="C5" s="362"/>
      <c r="D5" s="362"/>
      <c r="E5" s="362">
        <v>154628</v>
      </c>
      <c r="F5" s="362"/>
      <c r="G5" s="362"/>
      <c r="H5" s="362">
        <v>605</v>
      </c>
      <c r="I5" s="362"/>
      <c r="J5" s="362"/>
      <c r="K5" s="362">
        <v>69797</v>
      </c>
      <c r="L5" s="362"/>
      <c r="M5" s="362"/>
      <c r="N5" s="362">
        <v>770</v>
      </c>
      <c r="O5" s="362"/>
      <c r="P5" s="362"/>
      <c r="Q5" s="362">
        <v>32350</v>
      </c>
      <c r="R5" s="362"/>
      <c r="S5" s="362"/>
      <c r="T5" s="362" t="s">
        <v>60</v>
      </c>
      <c r="U5" s="362"/>
      <c r="V5" s="362"/>
      <c r="W5" s="362" t="s">
        <v>60</v>
      </c>
      <c r="X5" s="362"/>
      <c r="Y5" s="362"/>
      <c r="Z5" s="362">
        <v>526</v>
      </c>
      <c r="AA5" s="362"/>
      <c r="AB5" s="362"/>
      <c r="AC5" s="362">
        <v>52481</v>
      </c>
      <c r="AD5" s="362"/>
      <c r="AE5" s="362"/>
    </row>
    <row r="6" spans="1:32" x14ac:dyDescent="0.15">
      <c r="A6" s="149" t="s">
        <v>402</v>
      </c>
      <c r="B6" s="361">
        <v>1716</v>
      </c>
      <c r="C6" s="363"/>
      <c r="D6" s="363"/>
      <c r="E6" s="363">
        <v>142760</v>
      </c>
      <c r="F6" s="363"/>
      <c r="G6" s="363"/>
      <c r="H6" s="363">
        <v>572</v>
      </c>
      <c r="I6" s="363"/>
      <c r="J6" s="363"/>
      <c r="K6" s="363">
        <v>66694</v>
      </c>
      <c r="L6" s="363"/>
      <c r="M6" s="363"/>
      <c r="N6" s="363">
        <v>615</v>
      </c>
      <c r="O6" s="363"/>
      <c r="P6" s="363"/>
      <c r="Q6" s="363">
        <v>27482</v>
      </c>
      <c r="R6" s="363"/>
      <c r="S6" s="363"/>
      <c r="T6" s="363">
        <v>8</v>
      </c>
      <c r="U6" s="363"/>
      <c r="V6" s="363"/>
      <c r="W6" s="363">
        <v>289</v>
      </c>
      <c r="X6" s="363"/>
      <c r="Y6" s="363"/>
      <c r="Z6" s="363">
        <v>521</v>
      </c>
      <c r="AA6" s="363"/>
      <c r="AB6" s="363"/>
      <c r="AC6" s="363">
        <v>48295</v>
      </c>
      <c r="AD6" s="363"/>
      <c r="AE6" s="363"/>
    </row>
    <row r="7" spans="1:32" x14ac:dyDescent="0.15">
      <c r="A7" s="149" t="s">
        <v>385</v>
      </c>
      <c r="B7" s="361">
        <v>2137</v>
      </c>
      <c r="C7" s="360"/>
      <c r="D7" s="360"/>
      <c r="E7" s="360">
        <v>171787</v>
      </c>
      <c r="F7" s="360"/>
      <c r="G7" s="360"/>
      <c r="H7" s="360">
        <v>575</v>
      </c>
      <c r="I7" s="360"/>
      <c r="J7" s="360"/>
      <c r="K7" s="360">
        <v>64315</v>
      </c>
      <c r="L7" s="360"/>
      <c r="M7" s="360"/>
      <c r="N7" s="360">
        <v>788</v>
      </c>
      <c r="O7" s="360"/>
      <c r="P7" s="360"/>
      <c r="Q7" s="360">
        <v>35892</v>
      </c>
      <c r="R7" s="360"/>
      <c r="S7" s="360"/>
      <c r="T7" s="360" t="s">
        <v>60</v>
      </c>
      <c r="U7" s="360"/>
      <c r="V7" s="360"/>
      <c r="W7" s="360" t="s">
        <v>60</v>
      </c>
      <c r="X7" s="360"/>
      <c r="Y7" s="360"/>
      <c r="Z7" s="360">
        <v>774</v>
      </c>
      <c r="AA7" s="360"/>
      <c r="AB7" s="360"/>
      <c r="AC7" s="360">
        <v>71580</v>
      </c>
      <c r="AD7" s="360"/>
      <c r="AE7" s="360"/>
    </row>
    <row r="8" spans="1:32" x14ac:dyDescent="0.15">
      <c r="A8" s="149" t="s">
        <v>411</v>
      </c>
      <c r="B8" s="361">
        <v>1455</v>
      </c>
      <c r="C8" s="363"/>
      <c r="D8" s="363"/>
      <c r="E8" s="363">
        <v>126043</v>
      </c>
      <c r="F8" s="363"/>
      <c r="G8" s="363"/>
      <c r="H8" s="363">
        <v>523</v>
      </c>
      <c r="I8" s="363"/>
      <c r="J8" s="363"/>
      <c r="K8" s="363">
        <v>58715</v>
      </c>
      <c r="L8" s="363"/>
      <c r="M8" s="363"/>
      <c r="N8" s="363">
        <v>413</v>
      </c>
      <c r="O8" s="363"/>
      <c r="P8" s="363"/>
      <c r="Q8" s="363">
        <v>18470</v>
      </c>
      <c r="R8" s="363"/>
      <c r="S8" s="363"/>
      <c r="T8" s="363" t="s">
        <v>60</v>
      </c>
      <c r="U8" s="363"/>
      <c r="V8" s="363"/>
      <c r="W8" s="363" t="s">
        <v>60</v>
      </c>
      <c r="X8" s="363"/>
      <c r="Y8" s="363"/>
      <c r="Z8" s="363">
        <v>519</v>
      </c>
      <c r="AA8" s="363"/>
      <c r="AB8" s="363"/>
      <c r="AC8" s="363">
        <v>48858</v>
      </c>
      <c r="AD8" s="363"/>
      <c r="AE8" s="363"/>
    </row>
    <row r="9" spans="1:32" x14ac:dyDescent="0.15">
      <c r="A9" s="149" t="s">
        <v>418</v>
      </c>
      <c r="B9" s="361">
        <v>2495</v>
      </c>
      <c r="C9" s="360"/>
      <c r="D9" s="360"/>
      <c r="E9" s="360">
        <v>197133</v>
      </c>
      <c r="F9" s="360"/>
      <c r="G9" s="360"/>
      <c r="H9" s="360">
        <v>531</v>
      </c>
      <c r="I9" s="360"/>
      <c r="J9" s="360"/>
      <c r="K9" s="360">
        <v>60829</v>
      </c>
      <c r="L9" s="360"/>
      <c r="M9" s="360"/>
      <c r="N9" s="360">
        <v>589</v>
      </c>
      <c r="O9" s="360"/>
      <c r="P9" s="360"/>
      <c r="Q9" s="360">
        <v>26282</v>
      </c>
      <c r="R9" s="360"/>
      <c r="S9" s="360"/>
      <c r="T9" s="360">
        <v>12</v>
      </c>
      <c r="U9" s="360"/>
      <c r="V9" s="360"/>
      <c r="W9" s="360">
        <v>563</v>
      </c>
      <c r="X9" s="360"/>
      <c r="Y9" s="360"/>
      <c r="Z9" s="360">
        <v>1363</v>
      </c>
      <c r="AA9" s="360"/>
      <c r="AB9" s="360"/>
      <c r="AC9" s="360">
        <v>109459</v>
      </c>
      <c r="AD9" s="360"/>
      <c r="AE9" s="360"/>
    </row>
    <row r="10" spans="1:32" x14ac:dyDescent="0.15">
      <c r="A10" s="149"/>
      <c r="B10" s="361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</row>
    <row r="11" spans="1:32" s="77" customFormat="1" x14ac:dyDescent="0.15">
      <c r="A11" s="243" t="s">
        <v>419</v>
      </c>
      <c r="B11" s="371">
        <v>1612</v>
      </c>
      <c r="C11" s="370"/>
      <c r="D11" s="370"/>
      <c r="E11" s="370">
        <v>135417</v>
      </c>
      <c r="F11" s="370"/>
      <c r="G11" s="370"/>
      <c r="H11" s="370">
        <v>528</v>
      </c>
      <c r="I11" s="370"/>
      <c r="J11" s="370"/>
      <c r="K11" s="370">
        <v>59908</v>
      </c>
      <c r="L11" s="370"/>
      <c r="M11" s="370"/>
      <c r="N11" s="370">
        <v>562</v>
      </c>
      <c r="O11" s="370"/>
      <c r="P11" s="370"/>
      <c r="Q11" s="370">
        <v>26508</v>
      </c>
      <c r="R11" s="370"/>
      <c r="S11" s="370"/>
      <c r="T11" s="370">
        <v>4</v>
      </c>
      <c r="U11" s="370"/>
      <c r="V11" s="370"/>
      <c r="W11" s="370">
        <v>337</v>
      </c>
      <c r="X11" s="370"/>
      <c r="Y11" s="370"/>
      <c r="Z11" s="370">
        <v>518</v>
      </c>
      <c r="AA11" s="370"/>
      <c r="AB11" s="370"/>
      <c r="AC11" s="370">
        <v>48664</v>
      </c>
      <c r="AD11" s="370"/>
      <c r="AE11" s="370"/>
    </row>
    <row r="12" spans="1:32" x14ac:dyDescent="0.15">
      <c r="A12" s="60" t="s">
        <v>404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</row>
    <row r="13" spans="1:32" x14ac:dyDescent="0.15">
      <c r="A13" s="78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</row>
    <row r="14" spans="1:32" x14ac:dyDescent="0.15">
      <c r="A14" s="78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150"/>
      <c r="O14" s="244"/>
      <c r="P14" s="244"/>
      <c r="Q14" s="244"/>
      <c r="R14" s="244"/>
      <c r="S14" s="244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</row>
    <row r="15" spans="1:32" x14ac:dyDescent="0.15">
      <c r="A15" s="78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</row>
    <row r="16" spans="1:32" x14ac:dyDescent="0.15">
      <c r="A16" s="75" t="s">
        <v>40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</row>
    <row r="17" spans="1:32" ht="14.25" thickBot="1" x14ac:dyDescent="0.2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377"/>
      <c r="Z17" s="378"/>
      <c r="AA17" s="378"/>
      <c r="AB17" s="378"/>
      <c r="AC17" s="378"/>
      <c r="AD17" s="378"/>
      <c r="AE17" s="378"/>
    </row>
    <row r="18" spans="1:32" ht="14.25" thickTop="1" x14ac:dyDescent="0.15">
      <c r="A18" s="364" t="s">
        <v>18</v>
      </c>
      <c r="B18" s="372" t="s">
        <v>26</v>
      </c>
      <c r="C18" s="372"/>
      <c r="D18" s="372"/>
      <c r="E18" s="372"/>
      <c r="F18" s="372"/>
      <c r="G18" s="372"/>
      <c r="H18" s="372"/>
      <c r="I18" s="372"/>
      <c r="J18" s="372"/>
      <c r="K18" s="372"/>
      <c r="L18" s="372" t="s">
        <v>27</v>
      </c>
      <c r="M18" s="372"/>
      <c r="N18" s="372"/>
      <c r="O18" s="372"/>
      <c r="P18" s="372"/>
      <c r="Q18" s="372"/>
      <c r="R18" s="372"/>
      <c r="S18" s="372"/>
      <c r="T18" s="372"/>
      <c r="U18" s="372"/>
      <c r="V18" s="375" t="s">
        <v>399</v>
      </c>
      <c r="W18" s="375"/>
      <c r="X18" s="375"/>
      <c r="Y18" s="375"/>
      <c r="Z18" s="375"/>
      <c r="AA18" s="375"/>
      <c r="AB18" s="375"/>
      <c r="AC18" s="375"/>
      <c r="AD18" s="375"/>
      <c r="AE18" s="376"/>
      <c r="AF18" s="131"/>
    </row>
    <row r="19" spans="1:32" x14ac:dyDescent="0.15">
      <c r="A19" s="365"/>
      <c r="B19" s="368" t="s">
        <v>24</v>
      </c>
      <c r="C19" s="368"/>
      <c r="D19" s="368"/>
      <c r="E19" s="368"/>
      <c r="F19" s="368"/>
      <c r="G19" s="368" t="s">
        <v>326</v>
      </c>
      <c r="H19" s="368"/>
      <c r="I19" s="368"/>
      <c r="J19" s="368"/>
      <c r="K19" s="368"/>
      <c r="L19" s="368" t="s">
        <v>24</v>
      </c>
      <c r="M19" s="368"/>
      <c r="N19" s="368"/>
      <c r="O19" s="368"/>
      <c r="P19" s="368"/>
      <c r="Q19" s="368" t="s">
        <v>326</v>
      </c>
      <c r="R19" s="368"/>
      <c r="S19" s="368"/>
      <c r="T19" s="368"/>
      <c r="U19" s="368"/>
      <c r="V19" s="368" t="s">
        <v>24</v>
      </c>
      <c r="W19" s="368"/>
      <c r="X19" s="368"/>
      <c r="Y19" s="368"/>
      <c r="Z19" s="368"/>
      <c r="AA19" s="368" t="s">
        <v>326</v>
      </c>
      <c r="AB19" s="368"/>
      <c r="AC19" s="368"/>
      <c r="AD19" s="368"/>
      <c r="AE19" s="373"/>
      <c r="AF19" s="131"/>
    </row>
    <row r="20" spans="1:32" x14ac:dyDescent="0.15">
      <c r="A20" s="242" t="s">
        <v>370</v>
      </c>
      <c r="B20" s="369">
        <v>1363</v>
      </c>
      <c r="C20" s="362"/>
      <c r="D20" s="362"/>
      <c r="E20" s="362"/>
      <c r="F20" s="362"/>
      <c r="G20" s="362">
        <v>232779</v>
      </c>
      <c r="H20" s="362"/>
      <c r="I20" s="362"/>
      <c r="J20" s="362"/>
      <c r="K20" s="362"/>
      <c r="L20" s="362">
        <v>1075</v>
      </c>
      <c r="M20" s="362"/>
      <c r="N20" s="362"/>
      <c r="O20" s="362"/>
      <c r="P20" s="362"/>
      <c r="Q20" s="362">
        <v>125174</v>
      </c>
      <c r="R20" s="362"/>
      <c r="S20" s="362"/>
      <c r="T20" s="362"/>
      <c r="U20" s="362"/>
      <c r="V20" s="362" t="s">
        <v>60</v>
      </c>
      <c r="W20" s="362"/>
      <c r="X20" s="362"/>
      <c r="Y20" s="362"/>
      <c r="Z20" s="362"/>
      <c r="AA20" s="362" t="s">
        <v>60</v>
      </c>
      <c r="AB20" s="362"/>
      <c r="AC20" s="362"/>
      <c r="AD20" s="362"/>
      <c r="AE20" s="362"/>
    </row>
    <row r="21" spans="1:32" x14ac:dyDescent="0.15">
      <c r="A21" s="149" t="s">
        <v>402</v>
      </c>
      <c r="B21" s="361">
        <v>1317</v>
      </c>
      <c r="C21" s="363"/>
      <c r="D21" s="363"/>
      <c r="E21" s="363"/>
      <c r="F21" s="363"/>
      <c r="G21" s="363">
        <v>233174</v>
      </c>
      <c r="H21" s="363"/>
      <c r="I21" s="363"/>
      <c r="J21" s="363"/>
      <c r="K21" s="363"/>
      <c r="L21" s="363">
        <v>1015</v>
      </c>
      <c r="M21" s="363"/>
      <c r="N21" s="363"/>
      <c r="O21" s="363"/>
      <c r="P21" s="363"/>
      <c r="Q21" s="363">
        <v>118367</v>
      </c>
      <c r="R21" s="363"/>
      <c r="S21" s="363"/>
      <c r="T21" s="363"/>
      <c r="U21" s="363"/>
      <c r="V21" s="363" t="s">
        <v>60</v>
      </c>
      <c r="W21" s="363"/>
      <c r="X21" s="363"/>
      <c r="Y21" s="363"/>
      <c r="Z21" s="363"/>
      <c r="AA21" s="363" t="s">
        <v>60</v>
      </c>
      <c r="AB21" s="363"/>
      <c r="AC21" s="363"/>
      <c r="AD21" s="363"/>
      <c r="AE21" s="363"/>
    </row>
    <row r="22" spans="1:32" x14ac:dyDescent="0.15">
      <c r="A22" s="149" t="s">
        <v>385</v>
      </c>
      <c r="B22" s="361">
        <v>1284</v>
      </c>
      <c r="C22" s="363"/>
      <c r="D22" s="363"/>
      <c r="E22" s="363"/>
      <c r="F22" s="363"/>
      <c r="G22" s="363">
        <v>467164</v>
      </c>
      <c r="H22" s="363"/>
      <c r="I22" s="363"/>
      <c r="J22" s="363"/>
      <c r="K22" s="363"/>
      <c r="L22" s="363">
        <v>1037</v>
      </c>
      <c r="M22" s="363"/>
      <c r="N22" s="363"/>
      <c r="O22" s="363"/>
      <c r="P22" s="363"/>
      <c r="Q22" s="363">
        <v>120072</v>
      </c>
      <c r="R22" s="363"/>
      <c r="S22" s="363"/>
      <c r="T22" s="363"/>
      <c r="U22" s="363"/>
      <c r="V22" s="363">
        <v>4</v>
      </c>
      <c r="W22" s="363"/>
      <c r="X22" s="363"/>
      <c r="Y22" s="363"/>
      <c r="Z22" s="363"/>
      <c r="AA22" s="363">
        <v>121639</v>
      </c>
      <c r="AB22" s="363"/>
      <c r="AC22" s="363"/>
      <c r="AD22" s="363"/>
      <c r="AE22" s="363"/>
    </row>
    <row r="23" spans="1:32" x14ac:dyDescent="0.15">
      <c r="A23" s="149" t="s">
        <v>411</v>
      </c>
      <c r="B23" s="361">
        <v>1455</v>
      </c>
      <c r="C23" s="363"/>
      <c r="D23" s="363"/>
      <c r="E23" s="363"/>
      <c r="F23" s="363"/>
      <c r="G23" s="363">
        <v>126043</v>
      </c>
      <c r="H23" s="363"/>
      <c r="I23" s="363"/>
      <c r="J23" s="363"/>
      <c r="K23" s="363"/>
      <c r="L23" s="363">
        <v>1004</v>
      </c>
      <c r="M23" s="363"/>
      <c r="N23" s="363"/>
      <c r="O23" s="363"/>
      <c r="P23" s="363"/>
      <c r="Q23" s="363">
        <v>94721</v>
      </c>
      <c r="R23" s="363"/>
      <c r="S23" s="363"/>
      <c r="T23" s="363"/>
      <c r="U23" s="363"/>
      <c r="V23" s="363" t="s">
        <v>60</v>
      </c>
      <c r="W23" s="363"/>
      <c r="X23" s="363"/>
      <c r="Y23" s="363"/>
      <c r="Z23" s="363"/>
      <c r="AA23" s="363" t="s">
        <v>60</v>
      </c>
      <c r="AB23" s="363"/>
      <c r="AC23" s="363"/>
      <c r="AD23" s="363"/>
      <c r="AE23" s="363"/>
    </row>
    <row r="24" spans="1:32" x14ac:dyDescent="0.15">
      <c r="A24" s="149" t="s">
        <v>418</v>
      </c>
      <c r="B24" s="361">
        <v>2495</v>
      </c>
      <c r="C24" s="360"/>
      <c r="D24" s="360"/>
      <c r="E24" s="360"/>
      <c r="F24" s="360"/>
      <c r="G24" s="360">
        <v>197133</v>
      </c>
      <c r="H24" s="360"/>
      <c r="I24" s="360"/>
      <c r="J24" s="360"/>
      <c r="K24" s="360"/>
      <c r="L24" s="360">
        <v>1107</v>
      </c>
      <c r="M24" s="360"/>
      <c r="N24" s="360"/>
      <c r="O24" s="360"/>
      <c r="P24" s="360"/>
      <c r="Q24" s="360">
        <v>107115</v>
      </c>
      <c r="R24" s="360"/>
      <c r="S24" s="360"/>
      <c r="T24" s="360"/>
      <c r="U24" s="360"/>
      <c r="V24" s="360" t="s">
        <v>60</v>
      </c>
      <c r="W24" s="360"/>
      <c r="X24" s="360"/>
      <c r="Y24" s="360"/>
      <c r="Z24" s="360"/>
      <c r="AA24" s="360" t="s">
        <v>60</v>
      </c>
      <c r="AB24" s="360"/>
      <c r="AC24" s="360"/>
      <c r="AD24" s="360"/>
      <c r="AE24" s="360"/>
    </row>
    <row r="25" spans="1:32" x14ac:dyDescent="0.15">
      <c r="A25" s="149"/>
      <c r="B25" s="361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3"/>
      <c r="W25" s="363"/>
      <c r="X25" s="363"/>
      <c r="Y25" s="363"/>
      <c r="Z25" s="363"/>
      <c r="AA25" s="363"/>
      <c r="AB25" s="363"/>
      <c r="AC25" s="363"/>
      <c r="AD25" s="363"/>
      <c r="AE25" s="363"/>
    </row>
    <row r="26" spans="1:32" s="77" customFormat="1" x14ac:dyDescent="0.15">
      <c r="A26" s="243" t="s">
        <v>419</v>
      </c>
      <c r="B26" s="371">
        <v>1612</v>
      </c>
      <c r="C26" s="370"/>
      <c r="D26" s="370"/>
      <c r="E26" s="370"/>
      <c r="F26" s="370"/>
      <c r="G26" s="370">
        <v>135417</v>
      </c>
      <c r="H26" s="370"/>
      <c r="I26" s="370"/>
      <c r="J26" s="370"/>
      <c r="K26" s="370"/>
      <c r="L26" s="370">
        <v>1095</v>
      </c>
      <c r="M26" s="370"/>
      <c r="N26" s="370"/>
      <c r="O26" s="370"/>
      <c r="P26" s="370"/>
      <c r="Q26" s="370">
        <v>104419</v>
      </c>
      <c r="R26" s="370"/>
      <c r="S26" s="370"/>
      <c r="T26" s="370"/>
      <c r="U26" s="370"/>
      <c r="V26" s="370">
        <v>1</v>
      </c>
      <c r="W26" s="370"/>
      <c r="X26" s="370"/>
      <c r="Y26" s="370"/>
      <c r="Z26" s="370"/>
      <c r="AA26" s="370">
        <v>127</v>
      </c>
      <c r="AB26" s="370"/>
      <c r="AC26" s="370"/>
      <c r="AD26" s="370"/>
      <c r="AE26" s="370"/>
    </row>
    <row r="27" spans="1:32" ht="14.25" thickBot="1" x14ac:dyDescent="0.2">
      <c r="A27" s="241"/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</row>
    <row r="28" spans="1:32" ht="14.25" thickTop="1" x14ac:dyDescent="0.15">
      <c r="A28" s="379" t="s">
        <v>18</v>
      </c>
      <c r="B28" s="372" t="s">
        <v>398</v>
      </c>
      <c r="C28" s="372"/>
      <c r="D28" s="372"/>
      <c r="E28" s="372"/>
      <c r="F28" s="372"/>
      <c r="G28" s="372"/>
      <c r="H28" s="372"/>
      <c r="I28" s="372"/>
      <c r="J28" s="372"/>
      <c r="K28" s="372"/>
      <c r="L28" s="372" t="s">
        <v>400</v>
      </c>
      <c r="M28" s="372"/>
      <c r="N28" s="372"/>
      <c r="O28" s="372"/>
      <c r="P28" s="372"/>
      <c r="Q28" s="372"/>
      <c r="R28" s="372"/>
      <c r="S28" s="372"/>
      <c r="T28" s="372"/>
      <c r="U28" s="372"/>
      <c r="V28" s="372" t="s">
        <v>401</v>
      </c>
      <c r="W28" s="372"/>
      <c r="X28" s="372"/>
      <c r="Y28" s="372"/>
      <c r="Z28" s="372"/>
      <c r="AA28" s="372"/>
      <c r="AB28" s="372"/>
      <c r="AC28" s="372"/>
      <c r="AD28" s="372"/>
      <c r="AE28" s="366"/>
      <c r="AF28" s="131"/>
    </row>
    <row r="29" spans="1:32" x14ac:dyDescent="0.15">
      <c r="A29" s="380"/>
      <c r="B29" s="368" t="s">
        <v>24</v>
      </c>
      <c r="C29" s="368"/>
      <c r="D29" s="368"/>
      <c r="E29" s="368"/>
      <c r="F29" s="368"/>
      <c r="G29" s="368" t="s">
        <v>326</v>
      </c>
      <c r="H29" s="368"/>
      <c r="I29" s="368"/>
      <c r="J29" s="368"/>
      <c r="K29" s="368"/>
      <c r="L29" s="368" t="s">
        <v>24</v>
      </c>
      <c r="M29" s="368"/>
      <c r="N29" s="368"/>
      <c r="O29" s="368"/>
      <c r="P29" s="368"/>
      <c r="Q29" s="368" t="s">
        <v>326</v>
      </c>
      <c r="R29" s="368"/>
      <c r="S29" s="368"/>
      <c r="T29" s="368"/>
      <c r="U29" s="368"/>
      <c r="V29" s="368" t="s">
        <v>24</v>
      </c>
      <c r="W29" s="368"/>
      <c r="X29" s="368"/>
      <c r="Y29" s="368"/>
      <c r="Z29" s="368"/>
      <c r="AA29" s="368" t="s">
        <v>326</v>
      </c>
      <c r="AB29" s="368"/>
      <c r="AC29" s="368"/>
      <c r="AD29" s="368"/>
      <c r="AE29" s="373"/>
      <c r="AF29" s="131"/>
    </row>
    <row r="30" spans="1:32" x14ac:dyDescent="0.15">
      <c r="A30" s="242" t="s">
        <v>370</v>
      </c>
      <c r="B30" s="369">
        <v>13</v>
      </c>
      <c r="C30" s="362"/>
      <c r="D30" s="362"/>
      <c r="E30" s="362"/>
      <c r="F30" s="362"/>
      <c r="G30" s="362">
        <v>35040</v>
      </c>
      <c r="H30" s="362"/>
      <c r="I30" s="362"/>
      <c r="J30" s="362"/>
      <c r="K30" s="362"/>
      <c r="L30" s="362">
        <v>265</v>
      </c>
      <c r="M30" s="362"/>
      <c r="N30" s="362"/>
      <c r="O30" s="362"/>
      <c r="P30" s="362"/>
      <c r="Q30" s="362">
        <v>72170</v>
      </c>
      <c r="R30" s="362"/>
      <c r="S30" s="362"/>
      <c r="T30" s="362"/>
      <c r="U30" s="362"/>
      <c r="V30" s="362" t="s">
        <v>60</v>
      </c>
      <c r="W30" s="362"/>
      <c r="X30" s="362"/>
      <c r="Y30" s="362"/>
      <c r="Z30" s="362"/>
      <c r="AA30" s="362" t="s">
        <v>60</v>
      </c>
      <c r="AB30" s="362"/>
      <c r="AC30" s="362"/>
      <c r="AD30" s="362"/>
      <c r="AE30" s="362"/>
    </row>
    <row r="31" spans="1:32" x14ac:dyDescent="0.15">
      <c r="A31" s="149" t="s">
        <v>402</v>
      </c>
      <c r="B31" s="361">
        <v>19</v>
      </c>
      <c r="C31" s="363"/>
      <c r="D31" s="363"/>
      <c r="E31" s="363"/>
      <c r="F31" s="363"/>
      <c r="G31" s="363">
        <v>14879</v>
      </c>
      <c r="H31" s="363"/>
      <c r="I31" s="363"/>
      <c r="J31" s="363"/>
      <c r="K31" s="363"/>
      <c r="L31" s="363">
        <v>220</v>
      </c>
      <c r="M31" s="363"/>
      <c r="N31" s="363"/>
      <c r="O31" s="363"/>
      <c r="P31" s="363"/>
      <c r="Q31" s="363">
        <v>96149</v>
      </c>
      <c r="R31" s="363"/>
      <c r="S31" s="363"/>
      <c r="T31" s="363"/>
      <c r="U31" s="363"/>
      <c r="V31" s="363" t="s">
        <v>60</v>
      </c>
      <c r="W31" s="363"/>
      <c r="X31" s="363"/>
      <c r="Y31" s="363"/>
      <c r="Z31" s="363"/>
      <c r="AA31" s="363" t="s">
        <v>60</v>
      </c>
      <c r="AB31" s="363"/>
      <c r="AC31" s="363"/>
      <c r="AD31" s="363"/>
      <c r="AE31" s="363"/>
    </row>
    <row r="32" spans="1:32" x14ac:dyDescent="0.15">
      <c r="A32" s="149" t="s">
        <v>385</v>
      </c>
      <c r="B32" s="361">
        <v>25</v>
      </c>
      <c r="C32" s="363"/>
      <c r="D32" s="363"/>
      <c r="E32" s="363"/>
      <c r="F32" s="363"/>
      <c r="G32" s="363">
        <v>47965</v>
      </c>
      <c r="H32" s="363"/>
      <c r="I32" s="363"/>
      <c r="J32" s="363"/>
      <c r="K32" s="363"/>
      <c r="L32" s="363">
        <v>204</v>
      </c>
      <c r="M32" s="363"/>
      <c r="N32" s="363"/>
      <c r="O32" s="363"/>
      <c r="P32" s="363"/>
      <c r="Q32" s="363">
        <v>176659</v>
      </c>
      <c r="R32" s="363"/>
      <c r="S32" s="363"/>
      <c r="T32" s="363"/>
      <c r="U32" s="363"/>
      <c r="V32" s="363" t="s">
        <v>60</v>
      </c>
      <c r="W32" s="363"/>
      <c r="X32" s="363"/>
      <c r="Y32" s="363"/>
      <c r="Z32" s="363"/>
      <c r="AA32" s="363" t="s">
        <v>60</v>
      </c>
      <c r="AB32" s="363"/>
      <c r="AC32" s="363"/>
      <c r="AD32" s="363"/>
      <c r="AE32" s="363"/>
    </row>
    <row r="33" spans="1:31" x14ac:dyDescent="0.15">
      <c r="A33" s="149" t="s">
        <v>411</v>
      </c>
      <c r="B33" s="361">
        <v>286</v>
      </c>
      <c r="C33" s="363"/>
      <c r="D33" s="363"/>
      <c r="E33" s="363"/>
      <c r="F33" s="363"/>
      <c r="G33" s="363">
        <v>18963</v>
      </c>
      <c r="H33" s="363"/>
      <c r="I33" s="363"/>
      <c r="J33" s="363"/>
      <c r="K33" s="363"/>
      <c r="L33" s="363">
        <v>161</v>
      </c>
      <c r="M33" s="363"/>
      <c r="N33" s="363"/>
      <c r="O33" s="363"/>
      <c r="P33" s="363"/>
      <c r="Q33" s="363">
        <v>12027</v>
      </c>
      <c r="R33" s="363"/>
      <c r="S33" s="363"/>
      <c r="T33" s="363"/>
      <c r="U33" s="363"/>
      <c r="V33" s="363" t="s">
        <v>60</v>
      </c>
      <c r="W33" s="363"/>
      <c r="X33" s="363"/>
      <c r="Y33" s="363"/>
      <c r="Z33" s="363"/>
      <c r="AA33" s="363" t="s">
        <v>60</v>
      </c>
      <c r="AB33" s="363"/>
      <c r="AC33" s="363"/>
      <c r="AD33" s="363"/>
      <c r="AE33" s="363"/>
    </row>
    <row r="34" spans="1:31" x14ac:dyDescent="0.15">
      <c r="A34" s="149" t="s">
        <v>418</v>
      </c>
      <c r="B34" s="361">
        <v>1151</v>
      </c>
      <c r="C34" s="363"/>
      <c r="D34" s="363"/>
      <c r="E34" s="363"/>
      <c r="F34" s="363"/>
      <c r="G34" s="360">
        <v>73650</v>
      </c>
      <c r="H34" s="360"/>
      <c r="I34" s="360"/>
      <c r="J34" s="360"/>
      <c r="K34" s="360"/>
      <c r="L34" s="360">
        <v>237</v>
      </c>
      <c r="M34" s="360"/>
      <c r="N34" s="360"/>
      <c r="O34" s="360"/>
      <c r="P34" s="360"/>
      <c r="Q34" s="360">
        <v>16368</v>
      </c>
      <c r="R34" s="360"/>
      <c r="S34" s="360"/>
      <c r="T34" s="360"/>
      <c r="U34" s="360"/>
      <c r="V34" s="360" t="s">
        <v>60</v>
      </c>
      <c r="W34" s="360"/>
      <c r="X34" s="360"/>
      <c r="Y34" s="360"/>
      <c r="Z34" s="360"/>
      <c r="AA34" s="360" t="s">
        <v>60</v>
      </c>
      <c r="AB34" s="360"/>
      <c r="AC34" s="360"/>
      <c r="AD34" s="360"/>
      <c r="AE34" s="360"/>
    </row>
    <row r="35" spans="1:31" x14ac:dyDescent="0.15">
      <c r="A35" s="149"/>
      <c r="B35" s="361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</row>
    <row r="36" spans="1:31" s="77" customFormat="1" x14ac:dyDescent="0.15">
      <c r="A36" s="243" t="s">
        <v>419</v>
      </c>
      <c r="B36" s="371">
        <v>315</v>
      </c>
      <c r="C36" s="370"/>
      <c r="D36" s="370"/>
      <c r="E36" s="370"/>
      <c r="F36" s="370"/>
      <c r="G36" s="370">
        <v>15244</v>
      </c>
      <c r="H36" s="370"/>
      <c r="I36" s="370"/>
      <c r="J36" s="370"/>
      <c r="K36" s="370"/>
      <c r="L36" s="370">
        <v>201</v>
      </c>
      <c r="M36" s="370"/>
      <c r="N36" s="370"/>
      <c r="O36" s="370"/>
      <c r="P36" s="370"/>
      <c r="Q36" s="370">
        <v>15627</v>
      </c>
      <c r="R36" s="370"/>
      <c r="S36" s="370"/>
      <c r="T36" s="370"/>
      <c r="U36" s="370"/>
      <c r="V36" s="370" t="s">
        <v>420</v>
      </c>
      <c r="W36" s="370"/>
      <c r="X36" s="370"/>
      <c r="Y36" s="370"/>
      <c r="Z36" s="370"/>
      <c r="AA36" s="370" t="s">
        <v>60</v>
      </c>
      <c r="AB36" s="370"/>
      <c r="AC36" s="370"/>
      <c r="AD36" s="370"/>
      <c r="AE36" s="370"/>
    </row>
    <row r="37" spans="1:31" ht="14.25" thickBot="1" x14ac:dyDescent="0.2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</row>
    <row r="38" spans="1:31" ht="14.25" thickTop="1" x14ac:dyDescent="0.15">
      <c r="A38" s="379" t="s">
        <v>18</v>
      </c>
      <c r="B38" s="366" t="s">
        <v>25</v>
      </c>
      <c r="C38" s="367"/>
      <c r="D38" s="367"/>
      <c r="E38" s="367"/>
      <c r="F38" s="367"/>
      <c r="G38" s="367"/>
      <c r="H38" s="367"/>
      <c r="I38" s="367"/>
      <c r="J38" s="367"/>
      <c r="K38" s="367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</row>
    <row r="39" spans="1:31" x14ac:dyDescent="0.15">
      <c r="A39" s="380"/>
      <c r="B39" s="368" t="s">
        <v>24</v>
      </c>
      <c r="C39" s="368"/>
      <c r="D39" s="368"/>
      <c r="E39" s="368"/>
      <c r="F39" s="368"/>
      <c r="G39" s="368" t="s">
        <v>326</v>
      </c>
      <c r="H39" s="368"/>
      <c r="I39" s="368"/>
      <c r="J39" s="368"/>
      <c r="K39" s="373"/>
      <c r="L39" s="246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</row>
    <row r="40" spans="1:31" x14ac:dyDescent="0.15">
      <c r="A40" s="242" t="s">
        <v>370</v>
      </c>
      <c r="B40" s="369">
        <v>10</v>
      </c>
      <c r="C40" s="362"/>
      <c r="D40" s="362"/>
      <c r="E40" s="362"/>
      <c r="F40" s="362"/>
      <c r="G40" s="381">
        <v>395</v>
      </c>
      <c r="H40" s="381"/>
      <c r="I40" s="381"/>
      <c r="J40" s="381"/>
      <c r="K40" s="38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</row>
    <row r="41" spans="1:31" x14ac:dyDescent="0.15">
      <c r="A41" s="149" t="s">
        <v>402</v>
      </c>
      <c r="B41" s="361">
        <v>63</v>
      </c>
      <c r="C41" s="363"/>
      <c r="D41" s="363"/>
      <c r="E41" s="363"/>
      <c r="F41" s="363"/>
      <c r="G41" s="382">
        <v>3779</v>
      </c>
      <c r="H41" s="382"/>
      <c r="I41" s="382"/>
      <c r="J41" s="382"/>
      <c r="K41" s="382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</row>
    <row r="42" spans="1:31" x14ac:dyDescent="0.15">
      <c r="A42" s="149" t="s">
        <v>385</v>
      </c>
      <c r="B42" s="361">
        <v>14</v>
      </c>
      <c r="C42" s="363"/>
      <c r="D42" s="363"/>
      <c r="E42" s="363"/>
      <c r="F42" s="363"/>
      <c r="G42" s="382">
        <v>829</v>
      </c>
      <c r="H42" s="382"/>
      <c r="I42" s="382"/>
      <c r="J42" s="382"/>
      <c r="K42" s="382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</row>
    <row r="43" spans="1:31" x14ac:dyDescent="0.15">
      <c r="A43" s="149" t="s">
        <v>411</v>
      </c>
      <c r="B43" s="361">
        <v>4</v>
      </c>
      <c r="C43" s="363"/>
      <c r="D43" s="363"/>
      <c r="E43" s="363"/>
      <c r="F43" s="363"/>
      <c r="G43" s="382">
        <v>332</v>
      </c>
      <c r="H43" s="382"/>
      <c r="I43" s="382"/>
      <c r="J43" s="382"/>
      <c r="K43" s="382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</row>
    <row r="44" spans="1:31" x14ac:dyDescent="0.15">
      <c r="A44" s="149" t="s">
        <v>418</v>
      </c>
      <c r="B44" s="383" t="s">
        <v>60</v>
      </c>
      <c r="C44" s="384"/>
      <c r="D44" s="384"/>
      <c r="E44" s="384"/>
      <c r="F44" s="384"/>
      <c r="G44" s="385" t="s">
        <v>60</v>
      </c>
      <c r="H44" s="385"/>
      <c r="I44" s="385"/>
      <c r="J44" s="385"/>
      <c r="K44" s="385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</row>
    <row r="45" spans="1:31" x14ac:dyDescent="0.15">
      <c r="A45" s="149"/>
      <c r="B45" s="361"/>
      <c r="C45" s="363"/>
      <c r="D45" s="363"/>
      <c r="E45" s="363"/>
      <c r="F45" s="363"/>
      <c r="G45" s="363"/>
      <c r="H45" s="363"/>
      <c r="I45" s="363"/>
      <c r="J45" s="363"/>
      <c r="K45" s="363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</row>
    <row r="46" spans="1:31" s="77" customFormat="1" x14ac:dyDescent="0.15">
      <c r="A46" s="243" t="s">
        <v>419</v>
      </c>
      <c r="B46" s="371" t="s">
        <v>420</v>
      </c>
      <c r="C46" s="370"/>
      <c r="D46" s="370"/>
      <c r="E46" s="370"/>
      <c r="F46" s="370"/>
      <c r="G46" s="370" t="s">
        <v>60</v>
      </c>
      <c r="H46" s="370"/>
      <c r="I46" s="370"/>
      <c r="J46" s="370"/>
      <c r="K46" s="370"/>
    </row>
    <row r="47" spans="1:31" x14ac:dyDescent="0.15">
      <c r="A47" s="70" t="s">
        <v>403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</row>
    <row r="48" spans="1:31" x14ac:dyDescent="0.15">
      <c r="A48" s="70" t="s">
        <v>408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</row>
    <row r="49" spans="1:31" x14ac:dyDescent="0.15">
      <c r="A49" s="60" t="s">
        <v>404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</row>
    <row r="50" spans="1:31" x14ac:dyDescent="0.15">
      <c r="A50" s="241"/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</row>
  </sheetData>
  <mergeCells count="209">
    <mergeCell ref="AA34:AE34"/>
    <mergeCell ref="L34:P34"/>
    <mergeCell ref="Q31:U31"/>
    <mergeCell ref="Q34:U34"/>
    <mergeCell ref="V34:Z34"/>
    <mergeCell ref="B30:F30"/>
    <mergeCell ref="B31:F31"/>
    <mergeCell ref="B32:F32"/>
    <mergeCell ref="B34:F34"/>
    <mergeCell ref="G30:K30"/>
    <mergeCell ref="G32:K32"/>
    <mergeCell ref="G34:K34"/>
    <mergeCell ref="L32:P32"/>
    <mergeCell ref="L30:P30"/>
    <mergeCell ref="L33:P33"/>
    <mergeCell ref="Q33:U33"/>
    <mergeCell ref="V33:Z33"/>
    <mergeCell ref="AA33:AE33"/>
    <mergeCell ref="Q32:U32"/>
    <mergeCell ref="V32:Z32"/>
    <mergeCell ref="AA30:AE30"/>
    <mergeCell ref="AA31:AE31"/>
    <mergeCell ref="AA32:AE32"/>
    <mergeCell ref="B33:F33"/>
    <mergeCell ref="B42:F42"/>
    <mergeCell ref="G42:K42"/>
    <mergeCell ref="B46:F46"/>
    <mergeCell ref="G46:K46"/>
    <mergeCell ref="B43:F43"/>
    <mergeCell ref="G43:K43"/>
    <mergeCell ref="B45:F45"/>
    <mergeCell ref="G45:K45"/>
    <mergeCell ref="B44:F44"/>
    <mergeCell ref="G44:K44"/>
    <mergeCell ref="B35:F35"/>
    <mergeCell ref="G35:K35"/>
    <mergeCell ref="L35:P35"/>
    <mergeCell ref="Q35:U35"/>
    <mergeCell ref="V35:Z35"/>
    <mergeCell ref="AA35:AE35"/>
    <mergeCell ref="B40:F40"/>
    <mergeCell ref="G40:K40"/>
    <mergeCell ref="B41:F41"/>
    <mergeCell ref="G41:K41"/>
    <mergeCell ref="AA36:AE36"/>
    <mergeCell ref="B36:F36"/>
    <mergeCell ref="G36:K36"/>
    <mergeCell ref="B38:K38"/>
    <mergeCell ref="L36:P36"/>
    <mergeCell ref="A38:A39"/>
    <mergeCell ref="B39:F39"/>
    <mergeCell ref="G39:K39"/>
    <mergeCell ref="V36:Z36"/>
    <mergeCell ref="Q36:U36"/>
    <mergeCell ref="A28:A29"/>
    <mergeCell ref="V19:Z19"/>
    <mergeCell ref="V26:Z26"/>
    <mergeCell ref="V29:Z29"/>
    <mergeCell ref="G29:K29"/>
    <mergeCell ref="L29:P29"/>
    <mergeCell ref="Q29:U29"/>
    <mergeCell ref="V22:Z22"/>
    <mergeCell ref="A18:A19"/>
    <mergeCell ref="B19:F19"/>
    <mergeCell ref="B22:F22"/>
    <mergeCell ref="G22:K22"/>
    <mergeCell ref="L22:P22"/>
    <mergeCell ref="L23:P23"/>
    <mergeCell ref="V31:Z31"/>
    <mergeCell ref="G31:K31"/>
    <mergeCell ref="Q30:U30"/>
    <mergeCell ref="L31:P31"/>
    <mergeCell ref="V30:Z30"/>
    <mergeCell ref="Z10:AB10"/>
    <mergeCell ref="T11:V11"/>
    <mergeCell ref="W11:Y11"/>
    <mergeCell ref="Z11:AB11"/>
    <mergeCell ref="W10:Y10"/>
    <mergeCell ref="N10:P10"/>
    <mergeCell ref="K10:M10"/>
    <mergeCell ref="K5:M5"/>
    <mergeCell ref="K6:M6"/>
    <mergeCell ref="K7:M7"/>
    <mergeCell ref="K9:M9"/>
    <mergeCell ref="N5:P5"/>
    <mergeCell ref="N6:P6"/>
    <mergeCell ref="N7:P7"/>
    <mergeCell ref="N9:P9"/>
    <mergeCell ref="Q11:S11"/>
    <mergeCell ref="T8:V8"/>
    <mergeCell ref="T9:V9"/>
    <mergeCell ref="AC7:AE7"/>
    <mergeCell ref="N3:S3"/>
    <mergeCell ref="H4:J4"/>
    <mergeCell ref="K4:M4"/>
    <mergeCell ref="N4:P4"/>
    <mergeCell ref="Q4:S4"/>
    <mergeCell ref="Q5:S5"/>
    <mergeCell ref="Q6:S6"/>
    <mergeCell ref="Q7:S7"/>
    <mergeCell ref="H5:J5"/>
    <mergeCell ref="H6:J6"/>
    <mergeCell ref="H7:J7"/>
    <mergeCell ref="T5:V5"/>
    <mergeCell ref="T6:V6"/>
    <mergeCell ref="T7:V7"/>
    <mergeCell ref="AA19:AE19"/>
    <mergeCell ref="AC4:AE4"/>
    <mergeCell ref="T4:V4"/>
    <mergeCell ref="W4:Y4"/>
    <mergeCell ref="Z4:AB4"/>
    <mergeCell ref="T3:Y3"/>
    <mergeCell ref="Z3:AE3"/>
    <mergeCell ref="AA26:AE26"/>
    <mergeCell ref="AA29:AE29"/>
    <mergeCell ref="AA22:AE22"/>
    <mergeCell ref="Q22:U22"/>
    <mergeCell ref="AC10:AE10"/>
    <mergeCell ref="AC11:AE11"/>
    <mergeCell ref="Q10:S10"/>
    <mergeCell ref="T10:V10"/>
    <mergeCell ref="V18:AE18"/>
    <mergeCell ref="Y17:AE17"/>
    <mergeCell ref="Q23:U23"/>
    <mergeCell ref="V23:Z23"/>
    <mergeCell ref="V20:Z20"/>
    <mergeCell ref="W8:Y8"/>
    <mergeCell ref="Z8:AB8"/>
    <mergeCell ref="AC5:AE5"/>
    <mergeCell ref="AC6:AE6"/>
    <mergeCell ref="V25:Z25"/>
    <mergeCell ref="V28:AE28"/>
    <mergeCell ref="B26:F26"/>
    <mergeCell ref="B28:K28"/>
    <mergeCell ref="L28:U28"/>
    <mergeCell ref="G26:K26"/>
    <mergeCell ref="L26:P26"/>
    <mergeCell ref="AA25:AE25"/>
    <mergeCell ref="Q26:U26"/>
    <mergeCell ref="B20:F20"/>
    <mergeCell ref="G20:K20"/>
    <mergeCell ref="L21:P21"/>
    <mergeCell ref="Q20:U20"/>
    <mergeCell ref="Q19:U19"/>
    <mergeCell ref="B25:F25"/>
    <mergeCell ref="G25:K25"/>
    <mergeCell ref="L25:P25"/>
    <mergeCell ref="Q25:U25"/>
    <mergeCell ref="G19:K19"/>
    <mergeCell ref="L19:P19"/>
    <mergeCell ref="E7:G7"/>
    <mergeCell ref="E9:G9"/>
    <mergeCell ref="B7:D7"/>
    <mergeCell ref="E5:G5"/>
    <mergeCell ref="H10:J10"/>
    <mergeCell ref="B9:D9"/>
    <mergeCell ref="Q9:S9"/>
    <mergeCell ref="H9:J9"/>
    <mergeCell ref="Q8:S8"/>
    <mergeCell ref="K8:M8"/>
    <mergeCell ref="N8:P8"/>
    <mergeCell ref="G33:K33"/>
    <mergeCell ref="B23:F23"/>
    <mergeCell ref="G23:K23"/>
    <mergeCell ref="A3:A4"/>
    <mergeCell ref="B3:G3"/>
    <mergeCell ref="E4:G4"/>
    <mergeCell ref="B4:D4"/>
    <mergeCell ref="B21:F21"/>
    <mergeCell ref="G21:K21"/>
    <mergeCell ref="B29:F29"/>
    <mergeCell ref="H3:M3"/>
    <mergeCell ref="E6:G6"/>
    <mergeCell ref="B5:D5"/>
    <mergeCell ref="B6:D6"/>
    <mergeCell ref="B8:D8"/>
    <mergeCell ref="E8:G8"/>
    <mergeCell ref="L20:P20"/>
    <mergeCell ref="N11:P11"/>
    <mergeCell ref="B11:D11"/>
    <mergeCell ref="E11:G11"/>
    <mergeCell ref="H11:J11"/>
    <mergeCell ref="K11:M11"/>
    <mergeCell ref="B18:K18"/>
    <mergeCell ref="L18:U18"/>
    <mergeCell ref="AC9:AE9"/>
    <mergeCell ref="B24:F24"/>
    <mergeCell ref="G24:K24"/>
    <mergeCell ref="L24:P24"/>
    <mergeCell ref="Q24:U24"/>
    <mergeCell ref="V24:Z24"/>
    <mergeCell ref="AA24:AE24"/>
    <mergeCell ref="W5:Y5"/>
    <mergeCell ref="W6:Y6"/>
    <mergeCell ref="W7:Y7"/>
    <mergeCell ref="W9:Y9"/>
    <mergeCell ref="Z5:AB5"/>
    <mergeCell ref="Z6:AB6"/>
    <mergeCell ref="Z7:AB7"/>
    <mergeCell ref="Z9:AB9"/>
    <mergeCell ref="AA23:AE23"/>
    <mergeCell ref="AC8:AE8"/>
    <mergeCell ref="Q21:U21"/>
    <mergeCell ref="V21:Z21"/>
    <mergeCell ref="AA21:AE21"/>
    <mergeCell ref="AA20:AE20"/>
    <mergeCell ref="B10:D10"/>
    <mergeCell ref="E10:G10"/>
    <mergeCell ref="H8:J8"/>
  </mergeCells>
  <phoneticPr fontId="4"/>
  <pageMargins left="0.59055118110236227" right="0.59055118110236227" top="0.78740157480314965" bottom="0.70866141732283472" header="0.51181102362204722" footer="0.51181102362204722"/>
  <pageSetup paperSize="9" scale="98" firstPageNumber="17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view="pageBreakPreview" zoomScaleNormal="100" zoomScaleSheetLayoutView="100" workbookViewId="0"/>
  </sheetViews>
  <sheetFormatPr defaultColWidth="9" defaultRowHeight="12" x14ac:dyDescent="0.15"/>
  <cols>
    <col min="1" max="1" width="10.75" style="20" customWidth="1"/>
    <col min="2" max="2" width="5.625" style="59" customWidth="1"/>
    <col min="3" max="3" width="7.625" style="59" customWidth="1"/>
    <col min="4" max="4" width="5.375" style="59" customWidth="1"/>
    <col min="5" max="5" width="7.625" style="59" customWidth="1"/>
    <col min="6" max="6" width="5.125" style="59" customWidth="1"/>
    <col min="7" max="7" width="7.625" style="59" customWidth="1"/>
    <col min="8" max="8" width="5.125" style="59" customWidth="1"/>
    <col min="9" max="9" width="7.625" style="59" customWidth="1"/>
    <col min="10" max="10" width="5.125" style="59" customWidth="1"/>
    <col min="11" max="11" width="8" style="59" customWidth="1"/>
    <col min="12" max="12" width="5.125" style="59" customWidth="1"/>
    <col min="13" max="13" width="8.5" style="59" customWidth="1"/>
    <col min="14" max="16384" width="9" style="20"/>
  </cols>
  <sheetData>
    <row r="1" spans="1:13" ht="13.5" customHeight="1" x14ac:dyDescent="0.15">
      <c r="A1" s="253" t="s">
        <v>104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13.5" customHeight="1" thickBot="1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391" t="s">
        <v>105</v>
      </c>
      <c r="L2" s="392"/>
      <c r="M2" s="392"/>
    </row>
    <row r="3" spans="1:13" ht="20.25" customHeight="1" thickTop="1" x14ac:dyDescent="0.15">
      <c r="A3" s="387" t="s">
        <v>106</v>
      </c>
      <c r="B3" s="389" t="s">
        <v>107</v>
      </c>
      <c r="C3" s="390"/>
      <c r="D3" s="389" t="s">
        <v>86</v>
      </c>
      <c r="E3" s="390"/>
      <c r="F3" s="389" t="s">
        <v>108</v>
      </c>
      <c r="G3" s="390"/>
      <c r="H3" s="389" t="s">
        <v>109</v>
      </c>
      <c r="I3" s="390"/>
      <c r="J3" s="389" t="s">
        <v>110</v>
      </c>
      <c r="K3" s="390"/>
      <c r="L3" s="389" t="s">
        <v>111</v>
      </c>
      <c r="M3" s="390"/>
    </row>
    <row r="4" spans="1:13" ht="12.75" customHeight="1" x14ac:dyDescent="0.15">
      <c r="A4" s="388"/>
      <c r="B4" s="167" t="s">
        <v>112</v>
      </c>
      <c r="C4" s="167" t="s">
        <v>113</v>
      </c>
      <c r="D4" s="167" t="s">
        <v>112</v>
      </c>
      <c r="E4" s="167" t="s">
        <v>113</v>
      </c>
      <c r="F4" s="167" t="s">
        <v>112</v>
      </c>
      <c r="G4" s="167" t="s">
        <v>113</v>
      </c>
      <c r="H4" s="167" t="s">
        <v>112</v>
      </c>
      <c r="I4" s="167" t="s">
        <v>113</v>
      </c>
      <c r="J4" s="167" t="s">
        <v>112</v>
      </c>
      <c r="K4" s="167" t="s">
        <v>113</v>
      </c>
      <c r="L4" s="167" t="s">
        <v>112</v>
      </c>
      <c r="M4" s="168" t="s">
        <v>113</v>
      </c>
    </row>
    <row r="5" spans="1:13" ht="13.5" customHeight="1" x14ac:dyDescent="0.15">
      <c r="A5" s="170" t="s">
        <v>370</v>
      </c>
      <c r="B5" s="169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3" ht="13.5" customHeight="1" x14ac:dyDescent="0.15">
      <c r="A6" s="170" t="s">
        <v>114</v>
      </c>
      <c r="B6" s="169">
        <v>939</v>
      </c>
      <c r="C6" s="170">
        <v>175336</v>
      </c>
      <c r="D6" s="170">
        <v>785</v>
      </c>
      <c r="E6" s="170">
        <v>90277</v>
      </c>
      <c r="F6" s="170">
        <v>2</v>
      </c>
      <c r="G6" s="170">
        <v>345</v>
      </c>
      <c r="H6" s="170">
        <v>11</v>
      </c>
      <c r="I6" s="170">
        <v>14633</v>
      </c>
      <c r="J6" s="170">
        <v>3</v>
      </c>
      <c r="K6" s="170">
        <v>514</v>
      </c>
      <c r="L6" s="170">
        <v>22</v>
      </c>
      <c r="M6" s="170">
        <v>3794</v>
      </c>
    </row>
    <row r="7" spans="1:13" ht="13.5" customHeight="1" x14ac:dyDescent="0.15">
      <c r="A7" s="170" t="s">
        <v>115</v>
      </c>
      <c r="B7" s="169">
        <v>11</v>
      </c>
      <c r="C7" s="170">
        <v>1654</v>
      </c>
      <c r="D7" s="170">
        <v>7</v>
      </c>
      <c r="E7" s="170">
        <v>721</v>
      </c>
      <c r="F7" s="170">
        <v>1</v>
      </c>
      <c r="G7" s="170">
        <v>186</v>
      </c>
      <c r="H7" s="170">
        <v>2</v>
      </c>
      <c r="I7" s="170">
        <v>581</v>
      </c>
      <c r="J7" s="170" t="s">
        <v>60</v>
      </c>
      <c r="K7" s="170" t="s">
        <v>60</v>
      </c>
      <c r="L7" s="170" t="s">
        <v>60</v>
      </c>
      <c r="M7" s="170" t="s">
        <v>60</v>
      </c>
    </row>
    <row r="8" spans="1:13" ht="13.5" customHeight="1" x14ac:dyDescent="0.15">
      <c r="A8" s="170" t="s">
        <v>116</v>
      </c>
      <c r="B8" s="169">
        <v>1</v>
      </c>
      <c r="C8" s="170">
        <v>172</v>
      </c>
      <c r="D8" s="170" t="s">
        <v>60</v>
      </c>
      <c r="E8" s="170" t="s">
        <v>60</v>
      </c>
      <c r="F8" s="170" t="s">
        <v>60</v>
      </c>
      <c r="G8" s="170" t="s">
        <v>60</v>
      </c>
      <c r="H8" s="170" t="s">
        <v>60</v>
      </c>
      <c r="I8" s="170" t="s">
        <v>60</v>
      </c>
      <c r="J8" s="170" t="s">
        <v>60</v>
      </c>
      <c r="K8" s="170" t="s">
        <v>60</v>
      </c>
      <c r="L8" s="170" t="s">
        <v>60</v>
      </c>
      <c r="M8" s="170" t="s">
        <v>60</v>
      </c>
    </row>
    <row r="9" spans="1:13" ht="13.5" customHeight="1" x14ac:dyDescent="0.15">
      <c r="A9" s="170" t="s">
        <v>117</v>
      </c>
      <c r="B9" s="169" t="s">
        <v>60</v>
      </c>
      <c r="C9" s="170" t="s">
        <v>60</v>
      </c>
      <c r="D9" s="170" t="s">
        <v>60</v>
      </c>
      <c r="E9" s="170" t="s">
        <v>60</v>
      </c>
      <c r="F9" s="170" t="s">
        <v>60</v>
      </c>
      <c r="G9" s="170" t="s">
        <v>60</v>
      </c>
      <c r="H9" s="170" t="s">
        <v>60</v>
      </c>
      <c r="I9" s="170" t="s">
        <v>60</v>
      </c>
      <c r="J9" s="170" t="s">
        <v>60</v>
      </c>
      <c r="K9" s="170" t="s">
        <v>60</v>
      </c>
      <c r="L9" s="170" t="s">
        <v>60</v>
      </c>
      <c r="M9" s="170" t="s">
        <v>60</v>
      </c>
    </row>
    <row r="10" spans="1:13" ht="13.5" customHeight="1" x14ac:dyDescent="0.15">
      <c r="A10" s="170" t="s">
        <v>394</v>
      </c>
      <c r="B10" s="169">
        <v>0</v>
      </c>
      <c r="C10" s="170">
        <v>0</v>
      </c>
      <c r="D10" s="170">
        <v>0</v>
      </c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</row>
    <row r="11" spans="1:13" ht="13.5" customHeight="1" x14ac:dyDescent="0.15">
      <c r="A11" s="170" t="s">
        <v>103</v>
      </c>
      <c r="B11" s="169">
        <v>1</v>
      </c>
      <c r="C11" s="170">
        <v>1175</v>
      </c>
      <c r="D11" s="170" t="s">
        <v>60</v>
      </c>
      <c r="E11" s="170" t="s">
        <v>60</v>
      </c>
      <c r="F11" s="170" t="s">
        <v>60</v>
      </c>
      <c r="G11" s="170" t="s">
        <v>60</v>
      </c>
      <c r="H11" s="170" t="s">
        <v>60</v>
      </c>
      <c r="I11" s="170" t="s">
        <v>60</v>
      </c>
      <c r="J11" s="170" t="s">
        <v>60</v>
      </c>
      <c r="K11" s="170" t="s">
        <v>60</v>
      </c>
      <c r="L11" s="170">
        <v>1</v>
      </c>
      <c r="M11" s="170">
        <v>1175</v>
      </c>
    </row>
    <row r="12" spans="1:13" ht="13.5" customHeight="1" x14ac:dyDescent="0.15">
      <c r="A12" s="170"/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3.5" customHeight="1" x14ac:dyDescent="0.15">
      <c r="A13" s="170" t="s">
        <v>384</v>
      </c>
      <c r="B13" s="169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  <row r="14" spans="1:13" ht="13.5" customHeight="1" x14ac:dyDescent="0.15">
      <c r="A14" s="170" t="s">
        <v>114</v>
      </c>
      <c r="B14" s="169">
        <v>978</v>
      </c>
      <c r="C14" s="170">
        <v>235131</v>
      </c>
      <c r="D14" s="170">
        <v>793</v>
      </c>
      <c r="E14" s="170">
        <v>92333</v>
      </c>
      <c r="F14" s="170">
        <v>0</v>
      </c>
      <c r="G14" s="170">
        <v>0</v>
      </c>
      <c r="H14" s="170">
        <v>8</v>
      </c>
      <c r="I14" s="170">
        <v>5074</v>
      </c>
      <c r="J14" s="170">
        <v>5</v>
      </c>
      <c r="K14" s="170">
        <v>12743</v>
      </c>
      <c r="L14" s="170">
        <v>15</v>
      </c>
      <c r="M14" s="170">
        <v>52977</v>
      </c>
    </row>
    <row r="15" spans="1:13" ht="13.5" customHeight="1" x14ac:dyDescent="0.15">
      <c r="A15" s="170" t="s">
        <v>115</v>
      </c>
      <c r="B15" s="169">
        <v>14</v>
      </c>
      <c r="C15" s="170">
        <v>2385</v>
      </c>
      <c r="D15" s="170">
        <v>6</v>
      </c>
      <c r="E15" s="170">
        <v>193</v>
      </c>
      <c r="F15" s="170">
        <v>0</v>
      </c>
      <c r="G15" s="170">
        <v>0</v>
      </c>
      <c r="H15" s="170">
        <v>3</v>
      </c>
      <c r="I15" s="170">
        <v>1555</v>
      </c>
      <c r="J15" s="170">
        <v>0</v>
      </c>
      <c r="K15" s="170">
        <v>0</v>
      </c>
      <c r="L15" s="170">
        <v>0</v>
      </c>
      <c r="M15" s="170">
        <v>0</v>
      </c>
    </row>
    <row r="16" spans="1:13" ht="13.5" customHeight="1" x14ac:dyDescent="0.15">
      <c r="A16" s="170" t="s">
        <v>116</v>
      </c>
      <c r="B16" s="169"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</row>
    <row r="17" spans="1:13" ht="13.5" customHeight="1" x14ac:dyDescent="0.15">
      <c r="A17" s="170" t="s">
        <v>117</v>
      </c>
      <c r="B17" s="169">
        <v>0</v>
      </c>
      <c r="C17" s="170">
        <v>0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</row>
    <row r="18" spans="1:13" ht="13.5" customHeight="1" x14ac:dyDescent="0.15">
      <c r="A18" s="170" t="s">
        <v>394</v>
      </c>
      <c r="B18" s="169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</row>
    <row r="19" spans="1:13" ht="13.5" customHeight="1" x14ac:dyDescent="0.15">
      <c r="A19" s="170" t="s">
        <v>103</v>
      </c>
      <c r="B19" s="169">
        <v>6</v>
      </c>
      <c r="C19" s="170">
        <v>1846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</row>
    <row r="20" spans="1:13" ht="13.5" customHeight="1" x14ac:dyDescent="0.15">
      <c r="A20" s="170"/>
      <c r="B20" s="169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</row>
    <row r="21" spans="1:13" ht="13.5" customHeight="1" x14ac:dyDescent="0.15">
      <c r="A21" s="170" t="s">
        <v>385</v>
      </c>
      <c r="B21" s="169"/>
      <c r="C21" s="170"/>
      <c r="D21" s="171"/>
      <c r="E21" s="170"/>
      <c r="F21" s="170"/>
      <c r="G21" s="170"/>
      <c r="H21" s="170"/>
      <c r="I21" s="170"/>
      <c r="J21" s="170"/>
      <c r="K21" s="170"/>
      <c r="L21" s="170"/>
      <c r="M21" s="170"/>
    </row>
    <row r="22" spans="1:13" ht="13.5" customHeight="1" x14ac:dyDescent="0.15">
      <c r="A22" s="170" t="s">
        <v>114</v>
      </c>
      <c r="B22" s="169">
        <v>929</v>
      </c>
      <c r="C22" s="170">
        <v>318548</v>
      </c>
      <c r="D22" s="170">
        <v>796</v>
      </c>
      <c r="E22" s="170">
        <v>90507</v>
      </c>
      <c r="F22" s="170">
        <v>1</v>
      </c>
      <c r="G22" s="170">
        <v>71</v>
      </c>
      <c r="H22" s="170">
        <v>9</v>
      </c>
      <c r="I22" s="170">
        <v>17185</v>
      </c>
      <c r="J22" s="170">
        <v>0</v>
      </c>
      <c r="K22" s="170">
        <v>0</v>
      </c>
      <c r="L22" s="170">
        <v>20</v>
      </c>
      <c r="M22" s="170">
        <v>133874</v>
      </c>
    </row>
    <row r="23" spans="1:13" ht="13.5" customHeight="1" x14ac:dyDescent="0.15">
      <c r="A23" s="170" t="s">
        <v>115</v>
      </c>
      <c r="B23" s="169">
        <v>14</v>
      </c>
      <c r="C23" s="170">
        <v>1267</v>
      </c>
      <c r="D23" s="170">
        <v>8</v>
      </c>
      <c r="E23" s="170">
        <v>288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</row>
    <row r="24" spans="1:13" ht="13.5" customHeight="1" x14ac:dyDescent="0.15">
      <c r="A24" s="170" t="s">
        <v>116</v>
      </c>
      <c r="B24" s="169">
        <v>0</v>
      </c>
      <c r="C24" s="170">
        <v>0</v>
      </c>
      <c r="D24" s="170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</row>
    <row r="25" spans="1:13" ht="13.5" customHeight="1" x14ac:dyDescent="0.15">
      <c r="A25" s="170" t="s">
        <v>117</v>
      </c>
      <c r="B25" s="169">
        <v>0</v>
      </c>
      <c r="C25" s="170">
        <v>0</v>
      </c>
      <c r="D25" s="170">
        <v>0</v>
      </c>
      <c r="E25" s="170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</row>
    <row r="26" spans="1:13" ht="13.5" customHeight="1" x14ac:dyDescent="0.15">
      <c r="A26" s="170" t="s">
        <v>394</v>
      </c>
      <c r="B26" s="169">
        <v>0</v>
      </c>
      <c r="C26" s="170">
        <v>0</v>
      </c>
      <c r="D26" s="170">
        <v>0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</row>
    <row r="27" spans="1:13" ht="13.5" customHeight="1" x14ac:dyDescent="0.15">
      <c r="A27" s="170" t="s">
        <v>103</v>
      </c>
      <c r="B27" s="169">
        <v>4</v>
      </c>
      <c r="C27" s="170">
        <v>4796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</row>
    <row r="28" spans="1:13" ht="13.5" customHeight="1" x14ac:dyDescent="0.15">
      <c r="A28" s="294"/>
      <c r="B28" s="169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</row>
    <row r="29" spans="1:13" ht="13.5" customHeight="1" x14ac:dyDescent="0.15">
      <c r="A29" s="170" t="s">
        <v>440</v>
      </c>
      <c r="B29" s="169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</row>
    <row r="30" spans="1:13" ht="13.5" customHeight="1" x14ac:dyDescent="0.15">
      <c r="A30" s="170" t="s">
        <v>114</v>
      </c>
      <c r="B30" s="176">
        <v>787</v>
      </c>
      <c r="C30" s="177">
        <v>237277</v>
      </c>
      <c r="D30" s="178">
        <v>695</v>
      </c>
      <c r="E30" s="178">
        <v>76633</v>
      </c>
      <c r="F30" s="178">
        <v>1</v>
      </c>
      <c r="G30" s="178">
        <v>160</v>
      </c>
      <c r="H30" s="178">
        <v>6</v>
      </c>
      <c r="I30" s="178">
        <v>36813</v>
      </c>
      <c r="J30" s="178">
        <v>4</v>
      </c>
      <c r="K30" s="178">
        <v>9524</v>
      </c>
      <c r="L30" s="178">
        <v>6</v>
      </c>
      <c r="M30" s="178">
        <v>22806</v>
      </c>
    </row>
    <row r="31" spans="1:13" ht="13.5" customHeight="1" x14ac:dyDescent="0.15">
      <c r="A31" s="170" t="s">
        <v>115</v>
      </c>
      <c r="B31" s="176">
        <v>8</v>
      </c>
      <c r="C31" s="177">
        <v>262</v>
      </c>
      <c r="D31" s="178">
        <v>5</v>
      </c>
      <c r="E31" s="178">
        <v>78</v>
      </c>
      <c r="F31" s="178">
        <v>0</v>
      </c>
      <c r="G31" s="178">
        <v>0</v>
      </c>
      <c r="H31" s="178">
        <v>0</v>
      </c>
      <c r="I31" s="178">
        <v>0</v>
      </c>
      <c r="J31" s="178">
        <v>0</v>
      </c>
      <c r="K31" s="178">
        <v>0</v>
      </c>
      <c r="L31" s="178">
        <v>1</v>
      </c>
      <c r="M31" s="178">
        <v>20</v>
      </c>
    </row>
    <row r="32" spans="1:13" ht="13.5" customHeight="1" x14ac:dyDescent="0.15">
      <c r="A32" s="170" t="s">
        <v>116</v>
      </c>
      <c r="B32" s="176">
        <v>0</v>
      </c>
      <c r="C32" s="177">
        <v>0</v>
      </c>
      <c r="D32" s="178">
        <v>0</v>
      </c>
      <c r="E32" s="178">
        <v>0</v>
      </c>
      <c r="F32" s="178">
        <v>0</v>
      </c>
      <c r="G32" s="178">
        <v>0</v>
      </c>
      <c r="H32" s="178">
        <v>0</v>
      </c>
      <c r="I32" s="178">
        <v>0</v>
      </c>
      <c r="J32" s="178">
        <v>0</v>
      </c>
      <c r="K32" s="178">
        <v>0</v>
      </c>
      <c r="L32" s="178">
        <v>0</v>
      </c>
      <c r="M32" s="178">
        <v>0</v>
      </c>
    </row>
    <row r="33" spans="1:13" ht="13.5" customHeight="1" x14ac:dyDescent="0.15">
      <c r="A33" s="170" t="s">
        <v>117</v>
      </c>
      <c r="B33" s="176">
        <v>0</v>
      </c>
      <c r="C33" s="177">
        <v>0</v>
      </c>
      <c r="D33" s="178">
        <v>0</v>
      </c>
      <c r="E33" s="178">
        <v>0</v>
      </c>
      <c r="F33" s="178">
        <v>0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8">
        <v>0</v>
      </c>
    </row>
    <row r="34" spans="1:13" ht="13.5" customHeight="1" x14ac:dyDescent="0.15">
      <c r="A34" s="170" t="s">
        <v>441</v>
      </c>
      <c r="B34" s="169">
        <v>1</v>
      </c>
      <c r="C34" s="170">
        <v>27</v>
      </c>
      <c r="D34" s="170">
        <v>0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</row>
    <row r="35" spans="1:13" ht="13.5" customHeight="1" x14ac:dyDescent="0.15">
      <c r="A35" s="170" t="s">
        <v>442</v>
      </c>
      <c r="B35" s="176">
        <v>0</v>
      </c>
      <c r="C35" s="177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</row>
    <row r="36" spans="1:13" ht="13.5" customHeight="1" x14ac:dyDescent="0.15">
      <c r="A36" s="170"/>
      <c r="B36" s="169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</row>
    <row r="37" spans="1:13" ht="13.5" customHeight="1" x14ac:dyDescent="0.15">
      <c r="A37" s="170" t="s">
        <v>443</v>
      </c>
      <c r="B37" s="173"/>
      <c r="C37" s="174"/>
      <c r="D37" s="175"/>
      <c r="E37" s="174"/>
      <c r="F37" s="174"/>
      <c r="G37" s="174"/>
      <c r="H37" s="174"/>
      <c r="I37" s="174"/>
      <c r="J37" s="174"/>
      <c r="K37" s="174"/>
      <c r="L37" s="174"/>
      <c r="M37" s="174"/>
    </row>
    <row r="38" spans="1:13" ht="13.5" customHeight="1" x14ac:dyDescent="0.15">
      <c r="A38" s="170" t="s">
        <v>114</v>
      </c>
      <c r="B38" s="176">
        <v>920</v>
      </c>
      <c r="C38" s="177">
        <v>312491</v>
      </c>
      <c r="D38" s="178">
        <v>792</v>
      </c>
      <c r="E38" s="178">
        <v>89826</v>
      </c>
      <c r="F38" s="178">
        <v>2</v>
      </c>
      <c r="G38" s="178">
        <v>584</v>
      </c>
      <c r="H38" s="178">
        <v>5</v>
      </c>
      <c r="I38" s="178">
        <v>10545</v>
      </c>
      <c r="J38" s="178">
        <v>2</v>
      </c>
      <c r="K38" s="178">
        <v>783</v>
      </c>
      <c r="L38" s="178">
        <v>11</v>
      </c>
      <c r="M38" s="178">
        <v>58988</v>
      </c>
    </row>
    <row r="39" spans="1:13" ht="13.5" customHeight="1" x14ac:dyDescent="0.15">
      <c r="A39" s="170" t="s">
        <v>115</v>
      </c>
      <c r="B39" s="176">
        <v>10</v>
      </c>
      <c r="C39" s="177">
        <v>4228</v>
      </c>
      <c r="D39" s="178">
        <v>7</v>
      </c>
      <c r="E39" s="178">
        <v>154</v>
      </c>
      <c r="F39" s="178" t="s">
        <v>60</v>
      </c>
      <c r="G39" s="178" t="s">
        <v>60</v>
      </c>
      <c r="H39" s="178" t="s">
        <v>60</v>
      </c>
      <c r="I39" s="178" t="s">
        <v>60</v>
      </c>
      <c r="J39" s="178">
        <v>1</v>
      </c>
      <c r="K39" s="178">
        <v>3246</v>
      </c>
      <c r="L39" s="178" t="s">
        <v>60</v>
      </c>
      <c r="M39" s="178" t="s">
        <v>60</v>
      </c>
    </row>
    <row r="40" spans="1:13" s="29" customFormat="1" ht="13.5" customHeight="1" x14ac:dyDescent="0.15">
      <c r="A40" s="170" t="s">
        <v>116</v>
      </c>
      <c r="B40" s="176" t="s">
        <v>60</v>
      </c>
      <c r="C40" s="177" t="s">
        <v>60</v>
      </c>
      <c r="D40" s="178" t="s">
        <v>60</v>
      </c>
      <c r="E40" s="178" t="s">
        <v>60</v>
      </c>
      <c r="F40" s="178" t="s">
        <v>60</v>
      </c>
      <c r="G40" s="178" t="s">
        <v>60</v>
      </c>
      <c r="H40" s="178" t="s">
        <v>60</v>
      </c>
      <c r="I40" s="178" t="s">
        <v>60</v>
      </c>
      <c r="J40" s="178" t="s">
        <v>60</v>
      </c>
      <c r="K40" s="178" t="s">
        <v>60</v>
      </c>
      <c r="L40" s="178" t="s">
        <v>60</v>
      </c>
      <c r="M40" s="178" t="s">
        <v>60</v>
      </c>
    </row>
    <row r="41" spans="1:13" s="28" customFormat="1" ht="13.5" customHeight="1" x14ac:dyDescent="0.15">
      <c r="A41" s="170" t="s">
        <v>117</v>
      </c>
      <c r="B41" s="176">
        <v>1</v>
      </c>
      <c r="C41" s="177">
        <v>0</v>
      </c>
      <c r="D41" s="178" t="s">
        <v>60</v>
      </c>
      <c r="E41" s="178" t="s">
        <v>60</v>
      </c>
      <c r="F41" s="178" t="s">
        <v>60</v>
      </c>
      <c r="G41" s="178" t="s">
        <v>60</v>
      </c>
      <c r="H41" s="178" t="s">
        <v>60</v>
      </c>
      <c r="I41" s="178" t="s">
        <v>60</v>
      </c>
      <c r="J41" s="178" t="s">
        <v>60</v>
      </c>
      <c r="K41" s="178" t="s">
        <v>60</v>
      </c>
      <c r="L41" s="178" t="s">
        <v>60</v>
      </c>
      <c r="M41" s="178" t="s">
        <v>60</v>
      </c>
    </row>
    <row r="42" spans="1:13" s="28" customFormat="1" ht="13.5" customHeight="1" x14ac:dyDescent="0.15">
      <c r="A42" s="170" t="s">
        <v>441</v>
      </c>
      <c r="B42" s="169">
        <v>1</v>
      </c>
      <c r="C42" s="170">
        <v>8</v>
      </c>
      <c r="D42" s="170" t="s">
        <v>60</v>
      </c>
      <c r="E42" s="170" t="s">
        <v>60</v>
      </c>
      <c r="F42" s="170" t="s">
        <v>60</v>
      </c>
      <c r="G42" s="170" t="s">
        <v>60</v>
      </c>
      <c r="H42" s="170" t="s">
        <v>60</v>
      </c>
      <c r="I42" s="170" t="s">
        <v>60</v>
      </c>
      <c r="J42" s="170" t="s">
        <v>60</v>
      </c>
      <c r="K42" s="170" t="s">
        <v>60</v>
      </c>
      <c r="L42" s="170" t="s">
        <v>60</v>
      </c>
      <c r="M42" s="170" t="s">
        <v>60</v>
      </c>
    </row>
    <row r="43" spans="1:13" s="28" customFormat="1" ht="13.5" customHeight="1" x14ac:dyDescent="0.15">
      <c r="A43" s="170" t="s">
        <v>442</v>
      </c>
      <c r="B43" s="176" t="s">
        <v>60</v>
      </c>
      <c r="C43" s="177" t="s">
        <v>60</v>
      </c>
      <c r="D43" s="178" t="s">
        <v>60</v>
      </c>
      <c r="E43" s="178" t="s">
        <v>60</v>
      </c>
      <c r="F43" s="178" t="s">
        <v>60</v>
      </c>
      <c r="G43" s="178" t="s">
        <v>60</v>
      </c>
      <c r="H43" s="178" t="s">
        <v>60</v>
      </c>
      <c r="I43" s="178" t="s">
        <v>60</v>
      </c>
      <c r="J43" s="178" t="s">
        <v>60</v>
      </c>
      <c r="K43" s="178" t="s">
        <v>60</v>
      </c>
      <c r="L43" s="178" t="s">
        <v>60</v>
      </c>
      <c r="M43" s="178" t="s">
        <v>60</v>
      </c>
    </row>
    <row r="44" spans="1:13" s="28" customFormat="1" ht="13.5" customHeight="1" x14ac:dyDescent="0.15">
      <c r="A44" s="17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</row>
    <row r="45" spans="1:13" s="28" customFormat="1" ht="13.5" customHeight="1" x14ac:dyDescent="0.15">
      <c r="A45" s="174" t="s">
        <v>444</v>
      </c>
      <c r="B45" s="173"/>
      <c r="C45" s="174"/>
      <c r="D45" s="175"/>
      <c r="E45" s="174"/>
      <c r="F45" s="174"/>
      <c r="G45" s="174"/>
      <c r="H45" s="174"/>
      <c r="I45" s="174"/>
      <c r="J45" s="174"/>
      <c r="K45" s="174"/>
      <c r="L45" s="174"/>
      <c r="M45" s="174"/>
    </row>
    <row r="46" spans="1:13" ht="13.5" customHeight="1" x14ac:dyDescent="0.15">
      <c r="A46" s="170" t="s">
        <v>114</v>
      </c>
      <c r="B46" s="179">
        <v>943</v>
      </c>
      <c r="C46" s="180">
        <v>223998</v>
      </c>
      <c r="D46" s="181">
        <v>833</v>
      </c>
      <c r="E46" s="181">
        <v>90529</v>
      </c>
      <c r="F46" s="181">
        <v>0</v>
      </c>
      <c r="G46" s="181">
        <v>0</v>
      </c>
      <c r="H46" s="181">
        <v>6</v>
      </c>
      <c r="I46" s="181">
        <v>10605</v>
      </c>
      <c r="J46" s="181">
        <v>0</v>
      </c>
      <c r="K46" s="181">
        <v>0</v>
      </c>
      <c r="L46" s="181">
        <v>10</v>
      </c>
      <c r="M46" s="268">
        <v>67503</v>
      </c>
    </row>
    <row r="47" spans="1:13" ht="13.5" customHeight="1" x14ac:dyDescent="0.15">
      <c r="A47" s="170" t="s">
        <v>115</v>
      </c>
      <c r="B47" s="179">
        <v>14</v>
      </c>
      <c r="C47" s="180">
        <v>3662</v>
      </c>
      <c r="D47" s="181">
        <v>2</v>
      </c>
      <c r="E47" s="181">
        <v>21</v>
      </c>
      <c r="F47" s="181">
        <v>0</v>
      </c>
      <c r="G47" s="181">
        <v>0</v>
      </c>
      <c r="H47" s="181">
        <v>1</v>
      </c>
      <c r="I47" s="181">
        <v>339</v>
      </c>
      <c r="J47" s="181">
        <v>6</v>
      </c>
      <c r="K47" s="181">
        <v>2782</v>
      </c>
      <c r="L47" s="181">
        <v>0</v>
      </c>
      <c r="M47" s="181">
        <v>0</v>
      </c>
    </row>
    <row r="48" spans="1:13" ht="13.5" customHeight="1" x14ac:dyDescent="0.15">
      <c r="A48" s="170" t="s">
        <v>116</v>
      </c>
      <c r="B48" s="179">
        <v>0</v>
      </c>
      <c r="C48" s="180">
        <v>0</v>
      </c>
      <c r="D48" s="181">
        <v>0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  <c r="K48" s="181">
        <v>0</v>
      </c>
      <c r="L48" s="181">
        <v>0</v>
      </c>
      <c r="M48" s="181">
        <v>0</v>
      </c>
    </row>
    <row r="49" spans="1:13" ht="13.5" customHeight="1" x14ac:dyDescent="0.15">
      <c r="A49" s="170" t="s">
        <v>117</v>
      </c>
      <c r="B49" s="179">
        <v>0</v>
      </c>
      <c r="C49" s="180">
        <v>0</v>
      </c>
      <c r="D49" s="181">
        <v>0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0</v>
      </c>
      <c r="K49" s="181">
        <v>0</v>
      </c>
      <c r="L49" s="181">
        <v>0</v>
      </c>
      <c r="M49" s="181">
        <v>0</v>
      </c>
    </row>
    <row r="50" spans="1:13" ht="13.5" customHeight="1" x14ac:dyDescent="0.15">
      <c r="A50" s="170" t="s">
        <v>441</v>
      </c>
      <c r="B50" s="173">
        <v>0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  <c r="I50" s="174">
        <v>0</v>
      </c>
      <c r="J50" s="174">
        <v>0</v>
      </c>
      <c r="K50" s="174">
        <v>0</v>
      </c>
      <c r="L50" s="174">
        <v>0</v>
      </c>
      <c r="M50" s="174">
        <v>0</v>
      </c>
    </row>
    <row r="51" spans="1:13" ht="13.5" customHeight="1" x14ac:dyDescent="0.15">
      <c r="A51" s="182" t="s">
        <v>442</v>
      </c>
      <c r="B51" s="183">
        <v>2</v>
      </c>
      <c r="C51" s="184">
        <v>4629</v>
      </c>
      <c r="D51" s="185">
        <v>0</v>
      </c>
      <c r="E51" s="185">
        <v>0</v>
      </c>
      <c r="F51" s="185">
        <v>0</v>
      </c>
      <c r="G51" s="185">
        <v>0</v>
      </c>
      <c r="H51" s="185">
        <v>0</v>
      </c>
      <c r="I51" s="185">
        <v>0</v>
      </c>
      <c r="J51" s="185">
        <v>0</v>
      </c>
      <c r="K51" s="185">
        <v>0</v>
      </c>
      <c r="L51" s="185">
        <v>0</v>
      </c>
      <c r="M51" s="185">
        <v>0</v>
      </c>
    </row>
    <row r="52" spans="1:13" ht="13.5" customHeight="1" x14ac:dyDescent="0.15">
      <c r="A52" s="259" t="s">
        <v>379</v>
      </c>
      <c r="B52" s="254"/>
      <c r="C52" s="254"/>
      <c r="D52" s="172"/>
      <c r="E52" s="172"/>
      <c r="F52" s="172"/>
      <c r="G52" s="172"/>
      <c r="H52" s="172"/>
      <c r="I52" s="172"/>
      <c r="J52" s="172"/>
      <c r="K52" s="172"/>
      <c r="L52" s="172"/>
      <c r="M52" s="172"/>
    </row>
    <row r="53" spans="1:13" ht="13.5" customHeight="1" x14ac:dyDescent="0.15">
      <c r="A53" s="386" t="s">
        <v>345</v>
      </c>
      <c r="B53" s="386"/>
      <c r="C53" s="386"/>
      <c r="D53" s="190"/>
      <c r="E53" s="190"/>
      <c r="F53" s="190"/>
      <c r="G53" s="190"/>
      <c r="H53" s="190"/>
      <c r="I53" s="190"/>
      <c r="J53" s="190"/>
      <c r="K53" s="190"/>
    </row>
    <row r="54" spans="1:13" ht="13.5" customHeight="1" x14ac:dyDescent="0.15"/>
    <row r="55" spans="1:13" ht="13.5" customHeight="1" x14ac:dyDescent="0.15"/>
    <row r="56" spans="1:13" ht="13.5" customHeight="1" x14ac:dyDescent="0.15"/>
    <row r="57" spans="1:13" ht="13.5" customHeight="1" x14ac:dyDescent="0.15"/>
    <row r="58" spans="1:13" ht="13.5" customHeight="1" x14ac:dyDescent="0.15">
      <c r="A58" s="253" t="s">
        <v>118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</row>
    <row r="59" spans="1:13" ht="13.5" customHeight="1" thickBot="1" x14ac:dyDescent="0.2">
      <c r="A59" s="172"/>
      <c r="B59" s="172"/>
      <c r="C59" s="172"/>
      <c r="D59" s="172"/>
      <c r="E59" s="172"/>
      <c r="F59" s="172"/>
      <c r="G59" s="172"/>
      <c r="H59" s="172"/>
      <c r="I59" s="391" t="s">
        <v>105</v>
      </c>
      <c r="J59" s="392"/>
      <c r="K59" s="392"/>
      <c r="L59" s="172"/>
      <c r="M59" s="172"/>
    </row>
    <row r="60" spans="1:13" ht="20.25" customHeight="1" thickTop="1" x14ac:dyDescent="0.15">
      <c r="A60" s="387" t="s">
        <v>106</v>
      </c>
      <c r="B60" s="389" t="s">
        <v>119</v>
      </c>
      <c r="C60" s="390"/>
      <c r="D60" s="389" t="s">
        <v>120</v>
      </c>
      <c r="E60" s="390"/>
      <c r="F60" s="389" t="s">
        <v>121</v>
      </c>
      <c r="G60" s="390"/>
      <c r="H60" s="389" t="s">
        <v>122</v>
      </c>
      <c r="I60" s="390"/>
      <c r="J60" s="389" t="s">
        <v>62</v>
      </c>
      <c r="K60" s="390"/>
      <c r="L60" s="393"/>
      <c r="M60" s="393"/>
    </row>
    <row r="61" spans="1:13" ht="13.5" customHeight="1" x14ac:dyDescent="0.15">
      <c r="A61" s="388"/>
      <c r="B61" s="167" t="s">
        <v>112</v>
      </c>
      <c r="C61" s="167" t="s">
        <v>113</v>
      </c>
      <c r="D61" s="167" t="s">
        <v>112</v>
      </c>
      <c r="E61" s="167" t="s">
        <v>113</v>
      </c>
      <c r="F61" s="167" t="s">
        <v>112</v>
      </c>
      <c r="G61" s="167" t="s">
        <v>113</v>
      </c>
      <c r="H61" s="167" t="s">
        <v>112</v>
      </c>
      <c r="I61" s="167" t="s">
        <v>113</v>
      </c>
      <c r="J61" s="167" t="s">
        <v>112</v>
      </c>
      <c r="K61" s="168" t="s">
        <v>113</v>
      </c>
      <c r="L61" s="255"/>
      <c r="M61" s="255"/>
    </row>
    <row r="62" spans="1:13" ht="13.5" customHeight="1" x14ac:dyDescent="0.15">
      <c r="A62" s="170" t="s">
        <v>370</v>
      </c>
      <c r="B62" s="169"/>
      <c r="C62" s="170"/>
      <c r="D62" s="170"/>
      <c r="E62" s="170"/>
      <c r="F62" s="170"/>
      <c r="G62" s="170"/>
      <c r="H62" s="170"/>
      <c r="I62" s="170"/>
      <c r="J62" s="170"/>
      <c r="K62" s="170"/>
      <c r="L62" s="256"/>
      <c r="M62" s="256"/>
    </row>
    <row r="63" spans="1:13" ht="13.5" customHeight="1" x14ac:dyDescent="0.15">
      <c r="A63" s="170" t="s">
        <v>114</v>
      </c>
      <c r="B63" s="169">
        <v>14</v>
      </c>
      <c r="C63" s="170">
        <v>3419</v>
      </c>
      <c r="D63" s="170">
        <v>51</v>
      </c>
      <c r="E63" s="170">
        <v>22746</v>
      </c>
      <c r="F63" s="170">
        <v>2</v>
      </c>
      <c r="G63" s="170">
        <v>312</v>
      </c>
      <c r="H63" s="170">
        <v>26</v>
      </c>
      <c r="I63" s="170">
        <v>7860</v>
      </c>
      <c r="J63" s="170">
        <v>23</v>
      </c>
      <c r="K63" s="170">
        <v>31436</v>
      </c>
      <c r="L63" s="256"/>
      <c r="M63" s="256"/>
    </row>
    <row r="64" spans="1:13" ht="13.5" customHeight="1" x14ac:dyDescent="0.15">
      <c r="A64" s="170" t="s">
        <v>115</v>
      </c>
      <c r="B64" s="169" t="s">
        <v>60</v>
      </c>
      <c r="C64" s="170" t="s">
        <v>60</v>
      </c>
      <c r="D64" s="170" t="s">
        <v>60</v>
      </c>
      <c r="E64" s="170" t="s">
        <v>60</v>
      </c>
      <c r="F64" s="170" t="s">
        <v>60</v>
      </c>
      <c r="G64" s="170" t="s">
        <v>60</v>
      </c>
      <c r="H64" s="170" t="s">
        <v>60</v>
      </c>
      <c r="I64" s="170" t="s">
        <v>60</v>
      </c>
      <c r="J64" s="170">
        <v>1</v>
      </c>
      <c r="K64" s="170">
        <v>166</v>
      </c>
      <c r="L64" s="256"/>
      <c r="M64" s="256"/>
    </row>
    <row r="65" spans="1:13" ht="13.5" customHeight="1" x14ac:dyDescent="0.15">
      <c r="A65" s="170" t="s">
        <v>116</v>
      </c>
      <c r="B65" s="169" t="s">
        <v>60</v>
      </c>
      <c r="C65" s="170" t="s">
        <v>60</v>
      </c>
      <c r="D65" s="170" t="s">
        <v>60</v>
      </c>
      <c r="E65" s="170" t="s">
        <v>60</v>
      </c>
      <c r="F65" s="170" t="s">
        <v>60</v>
      </c>
      <c r="G65" s="170" t="s">
        <v>60</v>
      </c>
      <c r="H65" s="170" t="s">
        <v>60</v>
      </c>
      <c r="I65" s="170" t="s">
        <v>60</v>
      </c>
      <c r="J65" s="170">
        <v>1</v>
      </c>
      <c r="K65" s="170">
        <v>172</v>
      </c>
      <c r="L65" s="256"/>
      <c r="M65" s="256"/>
    </row>
    <row r="66" spans="1:13" ht="13.5" customHeight="1" x14ac:dyDescent="0.15">
      <c r="A66" s="170" t="s">
        <v>117</v>
      </c>
      <c r="B66" s="169" t="s">
        <v>60</v>
      </c>
      <c r="C66" s="170" t="s">
        <v>60</v>
      </c>
      <c r="D66" s="170" t="s">
        <v>60</v>
      </c>
      <c r="E66" s="170" t="s">
        <v>60</v>
      </c>
      <c r="F66" s="170" t="s">
        <v>60</v>
      </c>
      <c r="G66" s="170" t="s">
        <v>60</v>
      </c>
      <c r="H66" s="170" t="s">
        <v>60</v>
      </c>
      <c r="I66" s="170" t="s">
        <v>60</v>
      </c>
      <c r="J66" s="170" t="s">
        <v>60</v>
      </c>
      <c r="K66" s="170" t="s">
        <v>60</v>
      </c>
      <c r="L66" s="256"/>
      <c r="M66" s="256"/>
    </row>
    <row r="67" spans="1:13" ht="13.5" customHeight="1" x14ac:dyDescent="0.15">
      <c r="A67" s="170" t="s">
        <v>394</v>
      </c>
      <c r="B67" s="169">
        <v>0</v>
      </c>
      <c r="C67" s="170">
        <v>0</v>
      </c>
      <c r="D67" s="170">
        <v>0</v>
      </c>
      <c r="E67" s="170">
        <v>0</v>
      </c>
      <c r="F67" s="170">
        <v>0</v>
      </c>
      <c r="G67" s="170">
        <v>0</v>
      </c>
      <c r="H67" s="170">
        <v>0</v>
      </c>
      <c r="I67" s="170">
        <v>0</v>
      </c>
      <c r="J67" s="170">
        <v>0</v>
      </c>
      <c r="K67" s="170">
        <v>0</v>
      </c>
      <c r="L67" s="256"/>
      <c r="M67" s="256"/>
    </row>
    <row r="68" spans="1:13" ht="13.5" customHeight="1" x14ac:dyDescent="0.15">
      <c r="A68" s="170" t="s">
        <v>103</v>
      </c>
      <c r="B68" s="169" t="s">
        <v>60</v>
      </c>
      <c r="C68" s="170" t="s">
        <v>60</v>
      </c>
      <c r="D68" s="170" t="s">
        <v>60</v>
      </c>
      <c r="E68" s="170" t="s">
        <v>60</v>
      </c>
      <c r="F68" s="170" t="s">
        <v>60</v>
      </c>
      <c r="G68" s="170" t="s">
        <v>60</v>
      </c>
      <c r="H68" s="170" t="s">
        <v>60</v>
      </c>
      <c r="I68" s="170" t="s">
        <v>60</v>
      </c>
      <c r="J68" s="170" t="s">
        <v>60</v>
      </c>
      <c r="K68" s="170" t="s">
        <v>60</v>
      </c>
      <c r="L68" s="170"/>
      <c r="M68" s="170"/>
    </row>
    <row r="69" spans="1:13" ht="13.5" customHeight="1" x14ac:dyDescent="0.15">
      <c r="A69" s="170"/>
      <c r="B69" s="169"/>
      <c r="C69" s="170"/>
      <c r="D69" s="170"/>
      <c r="E69" s="170"/>
      <c r="F69" s="170"/>
      <c r="G69" s="170"/>
      <c r="H69" s="170"/>
      <c r="I69" s="170"/>
      <c r="J69" s="170"/>
      <c r="K69" s="170"/>
      <c r="L69" s="256"/>
      <c r="M69" s="256"/>
    </row>
    <row r="70" spans="1:13" ht="13.5" customHeight="1" x14ac:dyDescent="0.15">
      <c r="A70" s="170" t="s">
        <v>384</v>
      </c>
      <c r="B70" s="169"/>
      <c r="C70" s="170"/>
      <c r="D70" s="170"/>
      <c r="E70" s="170"/>
      <c r="F70" s="170"/>
      <c r="G70" s="170"/>
      <c r="H70" s="170"/>
      <c r="I70" s="170"/>
      <c r="J70" s="170"/>
      <c r="K70" s="170"/>
      <c r="L70" s="256"/>
      <c r="M70" s="256"/>
    </row>
    <row r="71" spans="1:13" ht="13.5" customHeight="1" x14ac:dyDescent="0.15">
      <c r="A71" s="170" t="s">
        <v>114</v>
      </c>
      <c r="B71" s="169">
        <v>10</v>
      </c>
      <c r="C71" s="170">
        <v>5952</v>
      </c>
      <c r="D71" s="170">
        <v>52</v>
      </c>
      <c r="E71" s="170">
        <v>39653</v>
      </c>
      <c r="F71" s="170">
        <v>2</v>
      </c>
      <c r="G71" s="170">
        <v>287</v>
      </c>
      <c r="H71" s="170">
        <v>24</v>
      </c>
      <c r="I71" s="170">
        <v>7526</v>
      </c>
      <c r="J71" s="170">
        <v>69</v>
      </c>
      <c r="K71" s="170">
        <v>18586</v>
      </c>
      <c r="L71" s="256"/>
      <c r="M71" s="256"/>
    </row>
    <row r="72" spans="1:13" ht="13.5" customHeight="1" x14ac:dyDescent="0.15">
      <c r="A72" s="170" t="s">
        <v>115</v>
      </c>
      <c r="B72" s="169">
        <v>0</v>
      </c>
      <c r="C72" s="170">
        <v>0</v>
      </c>
      <c r="D72" s="170">
        <v>0</v>
      </c>
      <c r="E72" s="170">
        <v>0</v>
      </c>
      <c r="F72" s="170">
        <v>0</v>
      </c>
      <c r="G72" s="170">
        <v>0</v>
      </c>
      <c r="H72" s="170">
        <v>2</v>
      </c>
      <c r="I72" s="170">
        <v>396</v>
      </c>
      <c r="J72" s="170">
        <v>3</v>
      </c>
      <c r="K72" s="170">
        <v>241</v>
      </c>
      <c r="L72" s="256"/>
      <c r="M72" s="256"/>
    </row>
    <row r="73" spans="1:13" ht="13.5" customHeight="1" x14ac:dyDescent="0.15">
      <c r="A73" s="170" t="s">
        <v>116</v>
      </c>
      <c r="B73" s="169">
        <v>0</v>
      </c>
      <c r="C73" s="170">
        <v>0</v>
      </c>
      <c r="D73" s="170">
        <v>0</v>
      </c>
      <c r="E73" s="170">
        <v>0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256"/>
      <c r="M73" s="256"/>
    </row>
    <row r="74" spans="1:13" ht="13.5" customHeight="1" x14ac:dyDescent="0.15">
      <c r="A74" s="170" t="s">
        <v>117</v>
      </c>
      <c r="B74" s="169">
        <v>0</v>
      </c>
      <c r="C74" s="170">
        <v>0</v>
      </c>
      <c r="D74" s="170">
        <v>0</v>
      </c>
      <c r="E74" s="170">
        <v>0</v>
      </c>
      <c r="F74" s="170">
        <v>0</v>
      </c>
      <c r="G74" s="170">
        <v>0</v>
      </c>
      <c r="H74" s="170">
        <v>0</v>
      </c>
      <c r="I74" s="170">
        <v>0</v>
      </c>
      <c r="J74" s="170">
        <v>0</v>
      </c>
      <c r="K74" s="170">
        <v>0</v>
      </c>
      <c r="L74" s="256"/>
      <c r="M74" s="256"/>
    </row>
    <row r="75" spans="1:13" ht="13.5" customHeight="1" x14ac:dyDescent="0.15">
      <c r="A75" s="170" t="s">
        <v>394</v>
      </c>
      <c r="B75" s="169">
        <v>0</v>
      </c>
      <c r="C75" s="170">
        <v>0</v>
      </c>
      <c r="D75" s="170">
        <v>0</v>
      </c>
      <c r="E75" s="170">
        <v>0</v>
      </c>
      <c r="F75" s="170">
        <v>0</v>
      </c>
      <c r="G75" s="170">
        <v>0</v>
      </c>
      <c r="H75" s="170">
        <v>0</v>
      </c>
      <c r="I75" s="170">
        <v>0</v>
      </c>
      <c r="J75" s="170">
        <v>0</v>
      </c>
      <c r="K75" s="170">
        <v>0</v>
      </c>
      <c r="L75" s="256"/>
      <c r="M75" s="256"/>
    </row>
    <row r="76" spans="1:13" ht="13.5" customHeight="1" x14ac:dyDescent="0.15">
      <c r="A76" s="170" t="s">
        <v>103</v>
      </c>
      <c r="B76" s="169">
        <v>1</v>
      </c>
      <c r="C76" s="170">
        <v>430</v>
      </c>
      <c r="D76" s="170">
        <v>0</v>
      </c>
      <c r="E76" s="170">
        <v>0</v>
      </c>
      <c r="F76" s="170">
        <v>2</v>
      </c>
      <c r="G76" s="170">
        <v>538</v>
      </c>
      <c r="H76" s="170">
        <v>0</v>
      </c>
      <c r="I76" s="170">
        <v>0</v>
      </c>
      <c r="J76" s="170">
        <v>3</v>
      </c>
      <c r="K76" s="170">
        <v>878</v>
      </c>
      <c r="L76" s="170"/>
      <c r="M76" s="170"/>
    </row>
    <row r="77" spans="1:13" ht="13.5" customHeight="1" x14ac:dyDescent="0.15">
      <c r="A77" s="170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256"/>
      <c r="M77" s="256"/>
    </row>
    <row r="78" spans="1:13" ht="13.5" customHeight="1" x14ac:dyDescent="0.15">
      <c r="A78" s="170" t="s">
        <v>385</v>
      </c>
      <c r="B78" s="169"/>
      <c r="C78" s="170"/>
      <c r="D78" s="170"/>
      <c r="E78" s="170"/>
      <c r="F78" s="170"/>
      <c r="G78" s="170"/>
      <c r="H78" s="170"/>
      <c r="I78" s="170"/>
      <c r="J78" s="170"/>
      <c r="K78" s="170"/>
      <c r="L78" s="256"/>
      <c r="M78" s="256"/>
    </row>
    <row r="79" spans="1:13" ht="13.5" customHeight="1" x14ac:dyDescent="0.15">
      <c r="A79" s="170" t="s">
        <v>114</v>
      </c>
      <c r="B79" s="169">
        <v>5</v>
      </c>
      <c r="C79" s="170">
        <v>618</v>
      </c>
      <c r="D79" s="170">
        <v>40</v>
      </c>
      <c r="E79" s="170">
        <v>36665</v>
      </c>
      <c r="F79" s="170">
        <v>3</v>
      </c>
      <c r="G79" s="170">
        <v>645</v>
      </c>
      <c r="H79" s="170">
        <v>22</v>
      </c>
      <c r="I79" s="170">
        <v>14101</v>
      </c>
      <c r="J79" s="170">
        <v>33</v>
      </c>
      <c r="K79" s="170">
        <v>24882</v>
      </c>
      <c r="L79" s="256"/>
      <c r="M79" s="256"/>
    </row>
    <row r="80" spans="1:13" ht="13.5" customHeight="1" x14ac:dyDescent="0.15">
      <c r="A80" s="170" t="s">
        <v>115</v>
      </c>
      <c r="B80" s="169">
        <v>1</v>
      </c>
      <c r="C80" s="170">
        <v>118</v>
      </c>
      <c r="D80" s="170">
        <v>0</v>
      </c>
      <c r="E80" s="170">
        <v>0</v>
      </c>
      <c r="F80" s="170">
        <v>0</v>
      </c>
      <c r="G80" s="170">
        <v>0</v>
      </c>
      <c r="H80" s="170">
        <v>1</v>
      </c>
      <c r="I80" s="170">
        <v>60</v>
      </c>
      <c r="J80" s="170">
        <v>4</v>
      </c>
      <c r="K80" s="170">
        <v>801</v>
      </c>
      <c r="L80" s="256"/>
      <c r="M80" s="256"/>
    </row>
    <row r="81" spans="1:13" ht="13.5" customHeight="1" x14ac:dyDescent="0.15">
      <c r="A81" s="170" t="s">
        <v>116</v>
      </c>
      <c r="B81" s="169">
        <v>0</v>
      </c>
      <c r="C81" s="170">
        <v>0</v>
      </c>
      <c r="D81" s="170">
        <v>0</v>
      </c>
      <c r="E81" s="170">
        <v>0</v>
      </c>
      <c r="F81" s="170">
        <v>0</v>
      </c>
      <c r="G81" s="170">
        <v>0</v>
      </c>
      <c r="H81" s="170">
        <v>0</v>
      </c>
      <c r="I81" s="170">
        <v>0</v>
      </c>
      <c r="J81" s="170">
        <v>0</v>
      </c>
      <c r="K81" s="170">
        <v>0</v>
      </c>
      <c r="L81" s="256"/>
      <c r="M81" s="256"/>
    </row>
    <row r="82" spans="1:13" ht="13.5" customHeight="1" x14ac:dyDescent="0.15">
      <c r="A82" s="170" t="s">
        <v>117</v>
      </c>
      <c r="B82" s="169">
        <v>0</v>
      </c>
      <c r="C82" s="170">
        <v>0</v>
      </c>
      <c r="D82" s="170">
        <v>0</v>
      </c>
      <c r="E82" s="170">
        <v>0</v>
      </c>
      <c r="F82" s="170">
        <v>0</v>
      </c>
      <c r="G82" s="170">
        <v>0</v>
      </c>
      <c r="H82" s="170">
        <v>0</v>
      </c>
      <c r="I82" s="170">
        <v>0</v>
      </c>
      <c r="J82" s="170">
        <v>0</v>
      </c>
      <c r="K82" s="170">
        <v>0</v>
      </c>
      <c r="L82" s="256"/>
      <c r="M82" s="256"/>
    </row>
    <row r="83" spans="1:13" ht="13.5" customHeight="1" x14ac:dyDescent="0.15">
      <c r="A83" s="170" t="s">
        <v>394</v>
      </c>
      <c r="B83" s="169">
        <v>0</v>
      </c>
      <c r="C83" s="170">
        <v>0</v>
      </c>
      <c r="D83" s="170">
        <v>0</v>
      </c>
      <c r="E83" s="170">
        <v>0</v>
      </c>
      <c r="F83" s="170">
        <v>0</v>
      </c>
      <c r="G83" s="170">
        <v>0</v>
      </c>
      <c r="H83" s="170">
        <v>0</v>
      </c>
      <c r="I83" s="170">
        <v>0</v>
      </c>
      <c r="J83" s="170">
        <v>0</v>
      </c>
      <c r="K83" s="170">
        <v>0</v>
      </c>
      <c r="L83" s="256"/>
      <c r="M83" s="256"/>
    </row>
    <row r="84" spans="1:13" ht="13.5" customHeight="1" x14ac:dyDescent="0.15">
      <c r="A84" s="170" t="s">
        <v>103</v>
      </c>
      <c r="B84" s="169">
        <v>0</v>
      </c>
      <c r="C84" s="170">
        <v>0</v>
      </c>
      <c r="D84" s="170">
        <v>0</v>
      </c>
      <c r="E84" s="170">
        <v>0</v>
      </c>
      <c r="F84" s="170">
        <v>0</v>
      </c>
      <c r="G84" s="170">
        <v>0</v>
      </c>
      <c r="H84" s="170">
        <v>0</v>
      </c>
      <c r="I84" s="170">
        <v>0</v>
      </c>
      <c r="J84" s="170">
        <v>4</v>
      </c>
      <c r="K84" s="170">
        <v>4796</v>
      </c>
      <c r="L84" s="170"/>
      <c r="M84" s="170"/>
    </row>
    <row r="85" spans="1:13" ht="13.5" customHeight="1" x14ac:dyDescent="0.15">
      <c r="A85" s="170"/>
      <c r="B85" s="169"/>
      <c r="C85" s="170"/>
      <c r="D85" s="170"/>
      <c r="E85" s="170"/>
      <c r="F85" s="170"/>
      <c r="G85" s="170"/>
      <c r="H85" s="170"/>
      <c r="I85" s="170"/>
      <c r="J85" s="170"/>
      <c r="K85" s="170"/>
      <c r="L85" s="256"/>
      <c r="M85" s="256"/>
    </row>
    <row r="86" spans="1:13" ht="13.5" customHeight="1" x14ac:dyDescent="0.15">
      <c r="A86" s="170" t="s">
        <v>440</v>
      </c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256"/>
      <c r="M86" s="256"/>
    </row>
    <row r="87" spans="1:13" ht="13.5" customHeight="1" x14ac:dyDescent="0.15">
      <c r="A87" s="170" t="s">
        <v>114</v>
      </c>
      <c r="B87" s="186">
        <v>7</v>
      </c>
      <c r="C87" s="178">
        <v>4034</v>
      </c>
      <c r="D87" s="178">
        <v>28</v>
      </c>
      <c r="E87" s="178">
        <v>65937</v>
      </c>
      <c r="F87" s="178">
        <v>3</v>
      </c>
      <c r="G87" s="178">
        <v>1045</v>
      </c>
      <c r="H87" s="178">
        <v>21</v>
      </c>
      <c r="I87" s="178">
        <v>7365</v>
      </c>
      <c r="J87" s="178">
        <v>16</v>
      </c>
      <c r="K87" s="178">
        <v>12960</v>
      </c>
      <c r="L87" s="257"/>
      <c r="M87" s="257"/>
    </row>
    <row r="88" spans="1:13" ht="13.5" customHeight="1" x14ac:dyDescent="0.15">
      <c r="A88" s="170" t="s">
        <v>115</v>
      </c>
      <c r="B88" s="186">
        <v>1</v>
      </c>
      <c r="C88" s="178">
        <v>45</v>
      </c>
      <c r="D88" s="178">
        <v>0</v>
      </c>
      <c r="E88" s="178">
        <v>0</v>
      </c>
      <c r="F88" s="178">
        <v>0</v>
      </c>
      <c r="G88" s="178">
        <v>0</v>
      </c>
      <c r="H88" s="178">
        <v>1</v>
      </c>
      <c r="I88" s="178">
        <v>119</v>
      </c>
      <c r="J88" s="178">
        <v>0</v>
      </c>
      <c r="K88" s="178">
        <v>0</v>
      </c>
      <c r="L88" s="257"/>
      <c r="M88" s="257"/>
    </row>
    <row r="89" spans="1:13" s="21" customFormat="1" ht="13.5" customHeight="1" x14ac:dyDescent="0.15">
      <c r="A89" s="170" t="s">
        <v>116</v>
      </c>
      <c r="B89" s="186">
        <v>0</v>
      </c>
      <c r="C89" s="178">
        <v>0</v>
      </c>
      <c r="D89" s="178">
        <v>0</v>
      </c>
      <c r="E89" s="178">
        <v>0</v>
      </c>
      <c r="F89" s="178">
        <v>0</v>
      </c>
      <c r="G89" s="178">
        <v>0</v>
      </c>
      <c r="H89" s="178">
        <v>0</v>
      </c>
      <c r="I89" s="178">
        <v>0</v>
      </c>
      <c r="J89" s="178">
        <v>0</v>
      </c>
      <c r="K89" s="178">
        <v>0</v>
      </c>
      <c r="L89" s="257"/>
      <c r="M89" s="257"/>
    </row>
    <row r="90" spans="1:13" s="21" customFormat="1" ht="13.5" customHeight="1" x14ac:dyDescent="0.15">
      <c r="A90" s="170" t="s">
        <v>117</v>
      </c>
      <c r="B90" s="186">
        <v>0</v>
      </c>
      <c r="C90" s="178">
        <v>0</v>
      </c>
      <c r="D90" s="178">
        <v>0</v>
      </c>
      <c r="E90" s="178">
        <v>0</v>
      </c>
      <c r="F90" s="178">
        <v>0</v>
      </c>
      <c r="G90" s="178">
        <v>0</v>
      </c>
      <c r="H90" s="178">
        <v>0</v>
      </c>
      <c r="I90" s="178">
        <v>0</v>
      </c>
      <c r="J90" s="178">
        <v>0</v>
      </c>
      <c r="K90" s="178">
        <v>0</v>
      </c>
      <c r="L90" s="257"/>
      <c r="M90" s="257"/>
    </row>
    <row r="91" spans="1:13" s="21" customFormat="1" ht="13.5" customHeight="1" x14ac:dyDescent="0.15">
      <c r="A91" s="170" t="s">
        <v>441</v>
      </c>
      <c r="B91" s="169">
        <v>0</v>
      </c>
      <c r="C91" s="170">
        <v>0</v>
      </c>
      <c r="D91" s="170">
        <v>0</v>
      </c>
      <c r="E91" s="170">
        <v>0</v>
      </c>
      <c r="F91" s="170">
        <v>0</v>
      </c>
      <c r="G91" s="170">
        <v>0</v>
      </c>
      <c r="H91" s="170">
        <v>0</v>
      </c>
      <c r="I91" s="170">
        <v>0</v>
      </c>
      <c r="J91" s="170">
        <v>1</v>
      </c>
      <c r="K91" s="170">
        <v>27</v>
      </c>
      <c r="L91" s="256"/>
      <c r="M91" s="256"/>
    </row>
    <row r="92" spans="1:13" s="21" customFormat="1" ht="13.5" customHeight="1" x14ac:dyDescent="0.15">
      <c r="A92" s="170" t="s">
        <v>442</v>
      </c>
      <c r="B92" s="186">
        <v>0</v>
      </c>
      <c r="C92" s="178">
        <v>0</v>
      </c>
      <c r="D92" s="178">
        <v>0</v>
      </c>
      <c r="E92" s="178">
        <v>0</v>
      </c>
      <c r="F92" s="178">
        <v>0</v>
      </c>
      <c r="G92" s="178">
        <v>0</v>
      </c>
      <c r="H92" s="178">
        <v>0</v>
      </c>
      <c r="I92" s="178">
        <v>0</v>
      </c>
      <c r="J92" s="178">
        <v>0</v>
      </c>
      <c r="K92" s="178">
        <v>0</v>
      </c>
      <c r="L92" s="257"/>
      <c r="M92" s="257"/>
    </row>
    <row r="93" spans="1:13" s="21" customFormat="1" ht="13.5" customHeight="1" x14ac:dyDescent="0.15">
      <c r="A93" s="170"/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</row>
    <row r="94" spans="1:13" s="21" customFormat="1" ht="13.5" customHeight="1" x14ac:dyDescent="0.15">
      <c r="A94" s="170" t="s">
        <v>443</v>
      </c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257"/>
      <c r="M94" s="257"/>
    </row>
    <row r="95" spans="1:13" s="21" customFormat="1" ht="13.5" customHeight="1" x14ac:dyDescent="0.15">
      <c r="A95" s="170" t="s">
        <v>114</v>
      </c>
      <c r="B95" s="186">
        <v>8</v>
      </c>
      <c r="C95" s="178">
        <v>3921</v>
      </c>
      <c r="D95" s="178">
        <v>29</v>
      </c>
      <c r="E95" s="178">
        <v>43689</v>
      </c>
      <c r="F95" s="178">
        <v>3</v>
      </c>
      <c r="G95" s="178">
        <v>803</v>
      </c>
      <c r="H95" s="178">
        <v>40</v>
      </c>
      <c r="I95" s="178">
        <v>21769</v>
      </c>
      <c r="J95" s="178">
        <v>28</v>
      </c>
      <c r="K95" s="178">
        <v>81583</v>
      </c>
      <c r="L95" s="257"/>
      <c r="M95" s="257"/>
    </row>
    <row r="96" spans="1:13" ht="13.5" customHeight="1" x14ac:dyDescent="0.15">
      <c r="A96" s="170" t="s">
        <v>115</v>
      </c>
      <c r="B96" s="186">
        <v>0</v>
      </c>
      <c r="C96" s="178" t="s">
        <v>60</v>
      </c>
      <c r="D96" s="178" t="s">
        <v>60</v>
      </c>
      <c r="E96" s="178" t="s">
        <v>60</v>
      </c>
      <c r="F96" s="178" t="s">
        <v>60</v>
      </c>
      <c r="G96" s="178" t="s">
        <v>60</v>
      </c>
      <c r="H96" s="178" t="s">
        <v>60</v>
      </c>
      <c r="I96" s="178" t="s">
        <v>60</v>
      </c>
      <c r="J96" s="178">
        <v>2</v>
      </c>
      <c r="K96" s="178">
        <v>828</v>
      </c>
      <c r="L96" s="257"/>
      <c r="M96" s="257"/>
    </row>
    <row r="97" spans="1:13" s="29" customFormat="1" ht="13.5" customHeight="1" x14ac:dyDescent="0.15">
      <c r="A97" s="170" t="s">
        <v>116</v>
      </c>
      <c r="B97" s="186">
        <v>0</v>
      </c>
      <c r="C97" s="178" t="s">
        <v>60</v>
      </c>
      <c r="D97" s="178" t="s">
        <v>60</v>
      </c>
      <c r="E97" s="178" t="s">
        <v>60</v>
      </c>
      <c r="F97" s="178" t="s">
        <v>60</v>
      </c>
      <c r="G97" s="178" t="s">
        <v>60</v>
      </c>
      <c r="H97" s="178" t="s">
        <v>60</v>
      </c>
      <c r="I97" s="178" t="s">
        <v>60</v>
      </c>
      <c r="J97" s="178" t="s">
        <v>60</v>
      </c>
      <c r="K97" s="178" t="s">
        <v>60</v>
      </c>
      <c r="L97" s="257"/>
      <c r="M97" s="257"/>
    </row>
    <row r="98" spans="1:13" s="29" customFormat="1" ht="13.5" customHeight="1" x14ac:dyDescent="0.15">
      <c r="A98" s="170" t="s">
        <v>117</v>
      </c>
      <c r="B98" s="186">
        <v>0</v>
      </c>
      <c r="C98" s="178" t="s">
        <v>60</v>
      </c>
      <c r="D98" s="178" t="s">
        <v>60</v>
      </c>
      <c r="E98" s="178" t="s">
        <v>60</v>
      </c>
      <c r="F98" s="178" t="s">
        <v>60</v>
      </c>
      <c r="G98" s="178" t="s">
        <v>60</v>
      </c>
      <c r="H98" s="178" t="s">
        <v>60</v>
      </c>
      <c r="I98" s="178" t="s">
        <v>60</v>
      </c>
      <c r="J98" s="178">
        <v>1</v>
      </c>
      <c r="K98" s="178">
        <v>0</v>
      </c>
      <c r="L98" s="257"/>
      <c r="M98" s="257"/>
    </row>
    <row r="99" spans="1:13" s="29" customFormat="1" ht="13.5" customHeight="1" x14ac:dyDescent="0.15">
      <c r="A99" s="170" t="s">
        <v>441</v>
      </c>
      <c r="B99" s="169">
        <v>0</v>
      </c>
      <c r="C99" s="170" t="s">
        <v>60</v>
      </c>
      <c r="D99" s="170" t="s">
        <v>60</v>
      </c>
      <c r="E99" s="170" t="s">
        <v>60</v>
      </c>
      <c r="F99" s="170" t="s">
        <v>60</v>
      </c>
      <c r="G99" s="170" t="s">
        <v>60</v>
      </c>
      <c r="H99" s="170">
        <v>1</v>
      </c>
      <c r="I99" s="170">
        <v>8</v>
      </c>
      <c r="J99" s="170" t="s">
        <v>60</v>
      </c>
      <c r="K99" s="170" t="s">
        <v>60</v>
      </c>
      <c r="L99" s="256"/>
      <c r="M99" s="256"/>
    </row>
    <row r="100" spans="1:13" s="29" customFormat="1" ht="13.5" customHeight="1" x14ac:dyDescent="0.15">
      <c r="A100" s="170" t="s">
        <v>442</v>
      </c>
      <c r="B100" s="186">
        <v>0</v>
      </c>
      <c r="C100" s="178" t="s">
        <v>60</v>
      </c>
      <c r="D100" s="178" t="s">
        <v>60</v>
      </c>
      <c r="E100" s="178" t="s">
        <v>60</v>
      </c>
      <c r="F100" s="178" t="s">
        <v>60</v>
      </c>
      <c r="G100" s="178" t="s">
        <v>60</v>
      </c>
      <c r="H100" s="178" t="s">
        <v>60</v>
      </c>
      <c r="I100" s="178" t="s">
        <v>60</v>
      </c>
      <c r="J100" s="178" t="s">
        <v>60</v>
      </c>
      <c r="K100" s="178" t="s">
        <v>60</v>
      </c>
      <c r="L100" s="257"/>
      <c r="M100" s="257"/>
    </row>
    <row r="101" spans="1:13" s="29" customFormat="1" ht="13.5" customHeight="1" x14ac:dyDescent="0.15">
      <c r="A101" s="170"/>
      <c r="B101" s="169"/>
      <c r="C101" s="170"/>
      <c r="D101" s="170"/>
      <c r="E101" s="170"/>
      <c r="F101" s="170"/>
      <c r="G101" s="170"/>
      <c r="H101" s="170"/>
      <c r="I101" s="170"/>
      <c r="J101" s="170"/>
      <c r="K101" s="170"/>
      <c r="L101" s="256"/>
      <c r="M101" s="256"/>
    </row>
    <row r="102" spans="1:13" s="29" customFormat="1" ht="13.5" customHeight="1" x14ac:dyDescent="0.15">
      <c r="A102" s="174" t="s">
        <v>444</v>
      </c>
      <c r="B102" s="173"/>
      <c r="C102" s="174"/>
      <c r="D102" s="174"/>
      <c r="E102" s="174"/>
      <c r="F102" s="174"/>
      <c r="G102" s="174"/>
      <c r="H102" s="174"/>
      <c r="I102" s="174"/>
      <c r="J102" s="174"/>
      <c r="K102" s="174"/>
      <c r="L102" s="257"/>
      <c r="M102" s="257"/>
    </row>
    <row r="103" spans="1:13" x14ac:dyDescent="0.15">
      <c r="A103" s="170" t="s">
        <v>114</v>
      </c>
      <c r="B103" s="187">
        <v>4</v>
      </c>
      <c r="C103" s="181">
        <v>879</v>
      </c>
      <c r="D103" s="181">
        <v>35</v>
      </c>
      <c r="E103" s="181">
        <v>23176</v>
      </c>
      <c r="F103" s="181">
        <v>2</v>
      </c>
      <c r="G103" s="181">
        <v>463</v>
      </c>
      <c r="H103" s="181">
        <v>29</v>
      </c>
      <c r="I103" s="181">
        <v>12277</v>
      </c>
      <c r="J103" s="181">
        <v>24</v>
      </c>
      <c r="K103" s="181">
        <v>18566</v>
      </c>
      <c r="L103" s="257"/>
      <c r="M103" s="257"/>
    </row>
    <row r="104" spans="1:13" x14ac:dyDescent="0.15">
      <c r="A104" s="170" t="s">
        <v>115</v>
      </c>
      <c r="B104" s="187">
        <v>0</v>
      </c>
      <c r="C104" s="181">
        <v>0</v>
      </c>
      <c r="D104" s="181">
        <v>0</v>
      </c>
      <c r="E104" s="181">
        <v>0</v>
      </c>
      <c r="F104" s="181">
        <v>1</v>
      </c>
      <c r="G104" s="181">
        <v>51</v>
      </c>
      <c r="H104" s="181">
        <v>2</v>
      </c>
      <c r="I104" s="181">
        <v>386</v>
      </c>
      <c r="J104" s="181">
        <v>2</v>
      </c>
      <c r="K104" s="181">
        <v>83</v>
      </c>
      <c r="L104" s="257"/>
      <c r="M104" s="257"/>
    </row>
    <row r="105" spans="1:13" x14ac:dyDescent="0.15">
      <c r="A105" s="170" t="s">
        <v>116</v>
      </c>
      <c r="B105" s="187">
        <v>0</v>
      </c>
      <c r="C105" s="181">
        <v>0</v>
      </c>
      <c r="D105" s="181">
        <v>0</v>
      </c>
      <c r="E105" s="181">
        <v>0</v>
      </c>
      <c r="F105" s="181">
        <v>0</v>
      </c>
      <c r="G105" s="181">
        <v>0</v>
      </c>
      <c r="H105" s="181">
        <v>0</v>
      </c>
      <c r="I105" s="181">
        <v>0</v>
      </c>
      <c r="J105" s="181">
        <v>0</v>
      </c>
      <c r="K105" s="181">
        <v>0</v>
      </c>
      <c r="L105" s="257"/>
      <c r="M105" s="257"/>
    </row>
    <row r="106" spans="1:13" x14ac:dyDescent="0.15">
      <c r="A106" s="170" t="s">
        <v>117</v>
      </c>
      <c r="B106" s="187">
        <v>0</v>
      </c>
      <c r="C106" s="181">
        <v>0</v>
      </c>
      <c r="D106" s="181">
        <v>0</v>
      </c>
      <c r="E106" s="181">
        <v>0</v>
      </c>
      <c r="F106" s="181">
        <v>0</v>
      </c>
      <c r="G106" s="181">
        <v>0</v>
      </c>
      <c r="H106" s="181">
        <v>0</v>
      </c>
      <c r="I106" s="181">
        <v>0</v>
      </c>
      <c r="J106" s="181">
        <v>0</v>
      </c>
      <c r="K106" s="181">
        <v>0</v>
      </c>
      <c r="L106" s="257"/>
      <c r="M106" s="257"/>
    </row>
    <row r="107" spans="1:13" x14ac:dyDescent="0.15">
      <c r="A107" s="170" t="s">
        <v>441</v>
      </c>
      <c r="B107" s="173">
        <v>0</v>
      </c>
      <c r="C107" s="174">
        <v>0</v>
      </c>
      <c r="D107" s="174">
        <v>0</v>
      </c>
      <c r="E107" s="174">
        <v>0</v>
      </c>
      <c r="F107" s="174">
        <v>0</v>
      </c>
      <c r="G107" s="174">
        <v>0</v>
      </c>
      <c r="H107" s="174">
        <v>0</v>
      </c>
      <c r="I107" s="174">
        <v>0</v>
      </c>
      <c r="J107" s="174">
        <v>0</v>
      </c>
      <c r="K107" s="174">
        <v>0</v>
      </c>
      <c r="L107" s="256"/>
      <c r="M107" s="256"/>
    </row>
    <row r="108" spans="1:13" x14ac:dyDescent="0.15">
      <c r="A108" s="188" t="s">
        <v>442</v>
      </c>
      <c r="B108" s="189">
        <v>1</v>
      </c>
      <c r="C108" s="185">
        <v>849</v>
      </c>
      <c r="D108" s="185">
        <v>0</v>
      </c>
      <c r="E108" s="185">
        <v>0</v>
      </c>
      <c r="F108" s="185">
        <v>0</v>
      </c>
      <c r="G108" s="185">
        <v>0</v>
      </c>
      <c r="H108" s="185">
        <v>0</v>
      </c>
      <c r="I108" s="185">
        <v>0</v>
      </c>
      <c r="J108" s="185">
        <v>1</v>
      </c>
      <c r="K108" s="185">
        <v>3780</v>
      </c>
      <c r="L108" s="257"/>
      <c r="M108" s="257"/>
    </row>
    <row r="109" spans="1:13" ht="13.5" x14ac:dyDescent="0.15">
      <c r="A109" s="259" t="s">
        <v>379</v>
      </c>
      <c r="B109" s="259"/>
      <c r="C109" s="259"/>
      <c r="D109" s="259"/>
      <c r="E109" s="259"/>
      <c r="F109" s="258"/>
      <c r="G109" s="258"/>
      <c r="H109" s="258"/>
      <c r="I109" s="258"/>
      <c r="J109" s="258"/>
      <c r="K109" s="258"/>
      <c r="L109" s="258"/>
      <c r="M109" s="258"/>
    </row>
    <row r="110" spans="1:13" ht="13.5" x14ac:dyDescent="0.15">
      <c r="A110" s="386" t="s">
        <v>380</v>
      </c>
      <c r="B110" s="386"/>
      <c r="C110" s="386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</row>
    <row r="111" spans="1:13" ht="13.5" x14ac:dyDescent="0.15">
      <c r="A111" s="162"/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</row>
  </sheetData>
  <mergeCells count="18">
    <mergeCell ref="K2:M2"/>
    <mergeCell ref="I59:K59"/>
    <mergeCell ref="D60:E60"/>
    <mergeCell ref="F60:G60"/>
    <mergeCell ref="H60:I60"/>
    <mergeCell ref="J60:K60"/>
    <mergeCell ref="L60:M60"/>
    <mergeCell ref="J3:K3"/>
    <mergeCell ref="L3:M3"/>
    <mergeCell ref="H3:I3"/>
    <mergeCell ref="A60:A61"/>
    <mergeCell ref="B60:C60"/>
    <mergeCell ref="A110:C110"/>
    <mergeCell ref="A3:A4"/>
    <mergeCell ref="B3:C3"/>
    <mergeCell ref="D3:E3"/>
    <mergeCell ref="F3:G3"/>
    <mergeCell ref="A53:C53"/>
  </mergeCells>
  <phoneticPr fontId="0"/>
  <pageMargins left="0.59055118110236227" right="0.59055118110236227" top="0.78740157480314965" bottom="0.70866141732283472" header="0.51181102362204722" footer="0.51181102362204722"/>
  <pageSetup paperSize="9" firstPageNumber="180" orientation="portrait" blackAndWhite="1" r:id="rId1"/>
  <headerFooter alignWithMargins="0"/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view="pageBreakPreview" zoomScaleNormal="100" zoomScaleSheetLayoutView="100" workbookViewId="0"/>
  </sheetViews>
  <sheetFormatPr defaultColWidth="9" defaultRowHeight="13.5" x14ac:dyDescent="0.15"/>
  <cols>
    <col min="1" max="1" width="2.5" style="18" customWidth="1"/>
    <col min="2" max="2" width="14.125" style="18" customWidth="1"/>
    <col min="3" max="4" width="2.5" style="18" customWidth="1"/>
    <col min="5" max="5" width="2.375" style="18" customWidth="1"/>
    <col min="6" max="22" width="2.5" style="18" customWidth="1"/>
    <col min="23" max="32" width="2.5" style="35" customWidth="1"/>
    <col min="33" max="16384" width="9" style="18"/>
  </cols>
  <sheetData>
    <row r="1" spans="1:32" x14ac:dyDescent="0.15">
      <c r="A1" s="97" t="s">
        <v>373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32" x14ac:dyDescent="0.15">
      <c r="A2" s="102" t="s">
        <v>195</v>
      </c>
      <c r="B2" s="81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32" x14ac:dyDescent="0.15">
      <c r="A3" s="102"/>
      <c r="B3" s="81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32" ht="14.25" thickBot="1" x14ac:dyDescent="0.2">
      <c r="A4" s="35" t="s">
        <v>79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424" t="s">
        <v>375</v>
      </c>
      <c r="X4" s="424"/>
      <c r="Y4" s="424"/>
      <c r="Z4" s="424"/>
      <c r="AA4" s="424"/>
      <c r="AB4" s="424"/>
      <c r="AC4" s="424"/>
      <c r="AD4" s="424"/>
      <c r="AE4" s="424"/>
      <c r="AF4" s="424"/>
    </row>
    <row r="5" spans="1:32" ht="14.25" thickTop="1" x14ac:dyDescent="0.15">
      <c r="A5" s="437" t="s">
        <v>81</v>
      </c>
      <c r="B5" s="438"/>
      <c r="C5" s="412" t="s">
        <v>387</v>
      </c>
      <c r="D5" s="413"/>
      <c r="E5" s="413"/>
      <c r="F5" s="413"/>
      <c r="G5" s="413"/>
      <c r="H5" s="413"/>
      <c r="I5" s="413"/>
      <c r="J5" s="413"/>
      <c r="K5" s="413"/>
      <c r="L5" s="439"/>
      <c r="M5" s="412" t="s">
        <v>388</v>
      </c>
      <c r="N5" s="413"/>
      <c r="O5" s="413"/>
      <c r="P5" s="413"/>
      <c r="Q5" s="413"/>
      <c r="R5" s="413"/>
      <c r="S5" s="413"/>
      <c r="T5" s="413"/>
      <c r="U5" s="413"/>
      <c r="V5" s="413"/>
      <c r="W5" s="412" t="s">
        <v>389</v>
      </c>
      <c r="X5" s="413"/>
      <c r="Y5" s="413"/>
      <c r="Z5" s="413"/>
      <c r="AA5" s="413"/>
      <c r="AB5" s="413"/>
      <c r="AC5" s="413"/>
      <c r="AD5" s="413"/>
      <c r="AE5" s="413"/>
      <c r="AF5" s="413"/>
    </row>
    <row r="6" spans="1:32" ht="13.5" customHeight="1" x14ac:dyDescent="0.15">
      <c r="A6" s="410"/>
      <c r="B6" s="411"/>
      <c r="C6" s="415" t="s">
        <v>82</v>
      </c>
      <c r="D6" s="416"/>
      <c r="E6" s="417"/>
      <c r="F6" s="406" t="s">
        <v>83</v>
      </c>
      <c r="G6" s="407"/>
      <c r="H6" s="407"/>
      <c r="I6" s="408"/>
      <c r="J6" s="398" t="s">
        <v>84</v>
      </c>
      <c r="K6" s="399"/>
      <c r="L6" s="440"/>
      <c r="M6" s="415" t="s">
        <v>82</v>
      </c>
      <c r="N6" s="416"/>
      <c r="O6" s="417"/>
      <c r="P6" s="406" t="s">
        <v>83</v>
      </c>
      <c r="Q6" s="407"/>
      <c r="R6" s="407"/>
      <c r="S6" s="408"/>
      <c r="T6" s="398" t="s">
        <v>84</v>
      </c>
      <c r="U6" s="399"/>
      <c r="V6" s="399"/>
      <c r="W6" s="415" t="s">
        <v>82</v>
      </c>
      <c r="X6" s="416"/>
      <c r="Y6" s="417"/>
      <c r="Z6" s="406" t="s">
        <v>83</v>
      </c>
      <c r="AA6" s="407"/>
      <c r="AB6" s="407"/>
      <c r="AC6" s="408"/>
      <c r="AD6" s="398" t="s">
        <v>84</v>
      </c>
      <c r="AE6" s="399"/>
      <c r="AF6" s="399"/>
    </row>
    <row r="7" spans="1:32" x14ac:dyDescent="0.15">
      <c r="A7" s="429"/>
      <c r="B7" s="430"/>
      <c r="C7" s="425"/>
      <c r="D7" s="426"/>
      <c r="E7" s="427"/>
      <c r="F7" s="428"/>
      <c r="G7" s="429"/>
      <c r="H7" s="429"/>
      <c r="I7" s="430"/>
      <c r="J7" s="431"/>
      <c r="K7" s="432"/>
      <c r="L7" s="441"/>
      <c r="M7" s="418"/>
      <c r="N7" s="419"/>
      <c r="O7" s="420"/>
      <c r="P7" s="409"/>
      <c r="Q7" s="410"/>
      <c r="R7" s="410"/>
      <c r="S7" s="411"/>
      <c r="T7" s="400"/>
      <c r="U7" s="401"/>
      <c r="V7" s="401"/>
      <c r="W7" s="425"/>
      <c r="X7" s="426"/>
      <c r="Y7" s="427"/>
      <c r="Z7" s="428"/>
      <c r="AA7" s="429"/>
      <c r="AB7" s="429"/>
      <c r="AC7" s="430"/>
      <c r="AD7" s="431"/>
      <c r="AE7" s="432"/>
      <c r="AF7" s="432"/>
    </row>
    <row r="8" spans="1:32" s="30" customFormat="1" x14ac:dyDescent="0.15">
      <c r="A8" s="435" t="s">
        <v>85</v>
      </c>
      <c r="B8" s="436"/>
      <c r="C8" s="442">
        <v>62457</v>
      </c>
      <c r="D8" s="402"/>
      <c r="E8" s="402"/>
      <c r="F8" s="402">
        <v>6527247</v>
      </c>
      <c r="G8" s="402"/>
      <c r="H8" s="402"/>
      <c r="I8" s="402"/>
      <c r="J8" s="421">
        <v>29617</v>
      </c>
      <c r="K8" s="421"/>
      <c r="L8" s="421"/>
      <c r="M8" s="402">
        <v>62743</v>
      </c>
      <c r="N8" s="402"/>
      <c r="O8" s="402"/>
      <c r="P8" s="402">
        <v>6583619</v>
      </c>
      <c r="Q8" s="402"/>
      <c r="R8" s="402"/>
      <c r="S8" s="402"/>
      <c r="T8" s="421">
        <v>30614</v>
      </c>
      <c r="U8" s="421"/>
      <c r="V8" s="421"/>
      <c r="W8" s="402">
        <v>62972</v>
      </c>
      <c r="X8" s="402"/>
      <c r="Y8" s="402"/>
      <c r="Z8" s="402">
        <v>6634976</v>
      </c>
      <c r="AA8" s="402"/>
      <c r="AB8" s="402"/>
      <c r="AC8" s="402"/>
      <c r="AD8" s="421">
        <v>31579</v>
      </c>
      <c r="AE8" s="421"/>
      <c r="AF8" s="421"/>
    </row>
    <row r="9" spans="1:32" x14ac:dyDescent="0.15">
      <c r="A9" s="191"/>
      <c r="B9" s="192"/>
      <c r="C9" s="395"/>
      <c r="D9" s="396"/>
      <c r="E9" s="396"/>
      <c r="F9" s="396"/>
      <c r="G9" s="396"/>
      <c r="H9" s="396"/>
      <c r="I9" s="396"/>
      <c r="J9" s="396"/>
      <c r="K9" s="396"/>
      <c r="L9" s="396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</row>
    <row r="10" spans="1:32" x14ac:dyDescent="0.15">
      <c r="A10" s="84">
        <v>1</v>
      </c>
      <c r="B10" s="193" t="s">
        <v>86</v>
      </c>
      <c r="C10" s="397">
        <v>52009</v>
      </c>
      <c r="D10" s="394"/>
      <c r="E10" s="394"/>
      <c r="F10" s="394">
        <v>5445528</v>
      </c>
      <c r="G10" s="394"/>
      <c r="H10" s="394"/>
      <c r="I10" s="394"/>
      <c r="J10" s="394">
        <v>31298</v>
      </c>
      <c r="K10" s="394"/>
      <c r="L10" s="394"/>
      <c r="M10" s="394">
        <v>52401</v>
      </c>
      <c r="N10" s="394"/>
      <c r="O10" s="394"/>
      <c r="P10" s="394">
        <v>5496483</v>
      </c>
      <c r="Q10" s="394"/>
      <c r="R10" s="394"/>
      <c r="S10" s="394"/>
      <c r="T10" s="394">
        <v>32263</v>
      </c>
      <c r="U10" s="394"/>
      <c r="V10" s="394"/>
      <c r="W10" s="394">
        <v>52744</v>
      </c>
      <c r="X10" s="394"/>
      <c r="Y10" s="394"/>
      <c r="Z10" s="394">
        <v>5545850</v>
      </c>
      <c r="AA10" s="394"/>
      <c r="AB10" s="394"/>
      <c r="AC10" s="394"/>
      <c r="AD10" s="394">
        <v>33226</v>
      </c>
      <c r="AE10" s="394"/>
      <c r="AF10" s="394"/>
    </row>
    <row r="11" spans="1:32" x14ac:dyDescent="0.15">
      <c r="A11" s="84">
        <v>2</v>
      </c>
      <c r="B11" s="193" t="s">
        <v>87</v>
      </c>
      <c r="C11" s="397">
        <v>2135</v>
      </c>
      <c r="D11" s="394"/>
      <c r="E11" s="394"/>
      <c r="F11" s="394">
        <v>262824</v>
      </c>
      <c r="G11" s="394"/>
      <c r="H11" s="394"/>
      <c r="I11" s="394"/>
      <c r="J11" s="394">
        <v>15814</v>
      </c>
      <c r="K11" s="394"/>
      <c r="L11" s="394"/>
      <c r="M11" s="394">
        <v>2099</v>
      </c>
      <c r="N11" s="394"/>
      <c r="O11" s="394"/>
      <c r="P11" s="394">
        <v>259235</v>
      </c>
      <c r="Q11" s="394"/>
      <c r="R11" s="394"/>
      <c r="S11" s="394"/>
      <c r="T11" s="394">
        <v>16093</v>
      </c>
      <c r="U11" s="394"/>
      <c r="V11" s="394"/>
      <c r="W11" s="394">
        <v>2064</v>
      </c>
      <c r="X11" s="394"/>
      <c r="Y11" s="394"/>
      <c r="Z11" s="394">
        <v>255146</v>
      </c>
      <c r="AA11" s="394"/>
      <c r="AB11" s="394"/>
      <c r="AC11" s="394"/>
      <c r="AD11" s="394">
        <v>16333</v>
      </c>
      <c r="AE11" s="394"/>
      <c r="AF11" s="394"/>
    </row>
    <row r="12" spans="1:32" x14ac:dyDescent="0.15">
      <c r="A12" s="84">
        <v>3</v>
      </c>
      <c r="B12" s="193" t="s">
        <v>376</v>
      </c>
      <c r="C12" s="397">
        <v>2562</v>
      </c>
      <c r="D12" s="394"/>
      <c r="E12" s="394"/>
      <c r="F12" s="394">
        <v>520445</v>
      </c>
      <c r="G12" s="394"/>
      <c r="H12" s="394"/>
      <c r="I12" s="394"/>
      <c r="J12" s="394">
        <v>29684</v>
      </c>
      <c r="K12" s="394"/>
      <c r="L12" s="394"/>
      <c r="M12" s="394">
        <v>2580</v>
      </c>
      <c r="N12" s="394"/>
      <c r="O12" s="394"/>
      <c r="P12" s="394">
        <v>530788</v>
      </c>
      <c r="Q12" s="394"/>
      <c r="R12" s="394"/>
      <c r="S12" s="394"/>
      <c r="T12" s="394">
        <v>31336</v>
      </c>
      <c r="U12" s="394"/>
      <c r="V12" s="394"/>
      <c r="W12" s="394">
        <v>2588</v>
      </c>
      <c r="X12" s="394"/>
      <c r="Y12" s="394"/>
      <c r="Z12" s="394">
        <v>538393</v>
      </c>
      <c r="AA12" s="394"/>
      <c r="AB12" s="394"/>
      <c r="AC12" s="394"/>
      <c r="AD12" s="394">
        <v>32629</v>
      </c>
      <c r="AE12" s="394"/>
      <c r="AF12" s="394"/>
    </row>
    <row r="13" spans="1:32" x14ac:dyDescent="0.15">
      <c r="A13" s="84">
        <v>4</v>
      </c>
      <c r="B13" s="193" t="s">
        <v>88</v>
      </c>
      <c r="C13" s="397">
        <v>0</v>
      </c>
      <c r="D13" s="394"/>
      <c r="E13" s="394"/>
      <c r="F13" s="394">
        <v>0</v>
      </c>
      <c r="G13" s="394"/>
      <c r="H13" s="394"/>
      <c r="I13" s="394"/>
      <c r="J13" s="394">
        <v>0</v>
      </c>
      <c r="K13" s="394"/>
      <c r="L13" s="394"/>
      <c r="M13" s="394">
        <v>0</v>
      </c>
      <c r="N13" s="394"/>
      <c r="O13" s="394"/>
      <c r="P13" s="394">
        <v>0</v>
      </c>
      <c r="Q13" s="394"/>
      <c r="R13" s="394"/>
      <c r="S13" s="394"/>
      <c r="T13" s="394">
        <v>0</v>
      </c>
      <c r="U13" s="394"/>
      <c r="V13" s="394"/>
      <c r="W13" s="394">
        <v>0</v>
      </c>
      <c r="X13" s="394"/>
      <c r="Y13" s="394"/>
      <c r="Z13" s="394">
        <v>0</v>
      </c>
      <c r="AA13" s="394"/>
      <c r="AB13" s="394"/>
      <c r="AC13" s="394"/>
      <c r="AD13" s="394">
        <v>0</v>
      </c>
      <c r="AE13" s="394"/>
      <c r="AF13" s="394"/>
    </row>
    <row r="14" spans="1:32" x14ac:dyDescent="0.15">
      <c r="A14" s="84">
        <v>5</v>
      </c>
      <c r="B14" s="193" t="s">
        <v>89</v>
      </c>
      <c r="C14" s="397">
        <v>4349</v>
      </c>
      <c r="D14" s="394"/>
      <c r="E14" s="394"/>
      <c r="F14" s="394">
        <v>157072</v>
      </c>
      <c r="G14" s="394"/>
      <c r="H14" s="394"/>
      <c r="I14" s="394"/>
      <c r="J14" s="394">
        <v>4205</v>
      </c>
      <c r="K14" s="394"/>
      <c r="L14" s="394"/>
      <c r="M14" s="394">
        <v>4258</v>
      </c>
      <c r="N14" s="394"/>
      <c r="O14" s="394"/>
      <c r="P14" s="394">
        <v>154796</v>
      </c>
      <c r="Q14" s="394"/>
      <c r="R14" s="394"/>
      <c r="S14" s="394"/>
      <c r="T14" s="394">
        <v>4288</v>
      </c>
      <c r="U14" s="394"/>
      <c r="V14" s="394"/>
      <c r="W14" s="394">
        <v>4170</v>
      </c>
      <c r="X14" s="394"/>
      <c r="Y14" s="394"/>
      <c r="Z14" s="394">
        <v>152238</v>
      </c>
      <c r="AA14" s="394"/>
      <c r="AB14" s="394"/>
      <c r="AC14" s="394"/>
      <c r="AD14" s="394">
        <v>4324</v>
      </c>
      <c r="AE14" s="394"/>
      <c r="AF14" s="394"/>
    </row>
    <row r="15" spans="1:32" x14ac:dyDescent="0.15">
      <c r="A15" s="84"/>
      <c r="B15" s="85"/>
      <c r="C15" s="397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</row>
    <row r="16" spans="1:32" x14ac:dyDescent="0.15">
      <c r="A16" s="433">
        <v>6</v>
      </c>
      <c r="B16" s="193" t="s">
        <v>90</v>
      </c>
      <c r="C16" s="434">
        <v>11</v>
      </c>
      <c r="D16" s="414"/>
      <c r="E16" s="414"/>
      <c r="F16" s="414">
        <v>2054</v>
      </c>
      <c r="G16" s="414"/>
      <c r="H16" s="414"/>
      <c r="I16" s="414"/>
      <c r="J16" s="414">
        <v>10198</v>
      </c>
      <c r="K16" s="414"/>
      <c r="L16" s="414"/>
      <c r="M16" s="414">
        <v>9</v>
      </c>
      <c r="N16" s="414"/>
      <c r="O16" s="414"/>
      <c r="P16" s="414">
        <v>1836</v>
      </c>
      <c r="Q16" s="414"/>
      <c r="R16" s="414"/>
      <c r="S16" s="414"/>
      <c r="T16" s="414">
        <v>10170</v>
      </c>
      <c r="U16" s="414"/>
      <c r="V16" s="414"/>
      <c r="W16" s="414">
        <v>8</v>
      </c>
      <c r="X16" s="414"/>
      <c r="Y16" s="414"/>
      <c r="Z16" s="414">
        <v>1639</v>
      </c>
      <c r="AA16" s="414"/>
      <c r="AB16" s="414"/>
      <c r="AC16" s="414"/>
      <c r="AD16" s="414">
        <v>10422</v>
      </c>
      <c r="AE16" s="414"/>
      <c r="AF16" s="414"/>
    </row>
    <row r="17" spans="1:32" x14ac:dyDescent="0.15">
      <c r="A17" s="433"/>
      <c r="B17" s="195" t="s">
        <v>91</v>
      </c>
      <c r="C17" s="43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</row>
    <row r="18" spans="1:32" x14ac:dyDescent="0.15">
      <c r="A18" s="194">
        <v>7</v>
      </c>
      <c r="B18" s="195" t="s">
        <v>92</v>
      </c>
      <c r="C18" s="397">
        <v>792</v>
      </c>
      <c r="D18" s="394"/>
      <c r="E18" s="394"/>
      <c r="F18" s="394">
        <v>75124</v>
      </c>
      <c r="G18" s="394"/>
      <c r="H18" s="394"/>
      <c r="I18" s="394"/>
      <c r="J18" s="394">
        <v>24694</v>
      </c>
      <c r="K18" s="394"/>
      <c r="L18" s="394"/>
      <c r="M18" s="394">
        <v>801</v>
      </c>
      <c r="N18" s="394"/>
      <c r="O18" s="394"/>
      <c r="P18" s="414">
        <v>76343</v>
      </c>
      <c r="Q18" s="414"/>
      <c r="R18" s="414"/>
      <c r="S18" s="414"/>
      <c r="T18" s="414">
        <v>25618</v>
      </c>
      <c r="U18" s="414"/>
      <c r="V18" s="414"/>
      <c r="W18" s="414">
        <v>796</v>
      </c>
      <c r="X18" s="414"/>
      <c r="Y18" s="414"/>
      <c r="Z18" s="414">
        <v>76852</v>
      </c>
      <c r="AA18" s="414"/>
      <c r="AB18" s="414"/>
      <c r="AC18" s="414"/>
      <c r="AD18" s="414">
        <v>26572</v>
      </c>
      <c r="AE18" s="414"/>
      <c r="AF18" s="414"/>
    </row>
    <row r="19" spans="1:32" x14ac:dyDescent="0.15">
      <c r="A19" s="84">
        <v>8</v>
      </c>
      <c r="B19" s="193" t="s">
        <v>93</v>
      </c>
      <c r="C19" s="397">
        <v>46</v>
      </c>
      <c r="D19" s="394"/>
      <c r="E19" s="394"/>
      <c r="F19" s="394">
        <v>8457</v>
      </c>
      <c r="G19" s="394"/>
      <c r="H19" s="394"/>
      <c r="I19" s="394"/>
      <c r="J19" s="394">
        <v>46697</v>
      </c>
      <c r="K19" s="394"/>
      <c r="L19" s="394"/>
      <c r="M19" s="394">
        <v>46</v>
      </c>
      <c r="N19" s="394"/>
      <c r="O19" s="394"/>
      <c r="P19" s="414">
        <v>8477</v>
      </c>
      <c r="Q19" s="414"/>
      <c r="R19" s="414"/>
      <c r="S19" s="414"/>
      <c r="T19" s="414">
        <v>46738</v>
      </c>
      <c r="U19" s="414"/>
      <c r="V19" s="414"/>
      <c r="W19" s="414">
        <v>48</v>
      </c>
      <c r="X19" s="414"/>
      <c r="Y19" s="414"/>
      <c r="Z19" s="414">
        <v>8630</v>
      </c>
      <c r="AA19" s="414"/>
      <c r="AB19" s="414"/>
      <c r="AC19" s="414"/>
      <c r="AD19" s="414">
        <v>47168</v>
      </c>
      <c r="AE19" s="414"/>
      <c r="AF19" s="414"/>
    </row>
    <row r="20" spans="1:32" x14ac:dyDescent="0.15">
      <c r="A20" s="84"/>
      <c r="B20" s="193"/>
      <c r="C20" s="397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</row>
    <row r="21" spans="1:32" x14ac:dyDescent="0.15">
      <c r="A21" s="84">
        <v>9</v>
      </c>
      <c r="B21" s="193" t="s">
        <v>94</v>
      </c>
      <c r="C21" s="397">
        <v>0</v>
      </c>
      <c r="D21" s="394"/>
      <c r="E21" s="394"/>
      <c r="F21" s="394">
        <v>0</v>
      </c>
      <c r="G21" s="394"/>
      <c r="H21" s="394"/>
      <c r="I21" s="394"/>
      <c r="J21" s="394">
        <v>0</v>
      </c>
      <c r="K21" s="394"/>
      <c r="L21" s="394"/>
      <c r="M21" s="394">
        <v>0</v>
      </c>
      <c r="N21" s="394"/>
      <c r="O21" s="394"/>
      <c r="P21" s="394">
        <v>0</v>
      </c>
      <c r="Q21" s="394"/>
      <c r="R21" s="394"/>
      <c r="S21" s="394"/>
      <c r="T21" s="394">
        <v>0</v>
      </c>
      <c r="U21" s="394"/>
      <c r="V21" s="394"/>
      <c r="W21" s="394">
        <v>0</v>
      </c>
      <c r="X21" s="394"/>
      <c r="Y21" s="394"/>
      <c r="Z21" s="394">
        <v>0</v>
      </c>
      <c r="AA21" s="394"/>
      <c r="AB21" s="394"/>
      <c r="AC21" s="394"/>
      <c r="AD21" s="394">
        <v>0</v>
      </c>
      <c r="AE21" s="394"/>
      <c r="AF21" s="394"/>
    </row>
    <row r="22" spans="1:32" x14ac:dyDescent="0.15">
      <c r="A22" s="194">
        <v>10</v>
      </c>
      <c r="B22" s="193" t="s">
        <v>95</v>
      </c>
      <c r="C22" s="397">
        <v>431</v>
      </c>
      <c r="D22" s="394"/>
      <c r="E22" s="394"/>
      <c r="F22" s="394">
        <v>52645</v>
      </c>
      <c r="G22" s="394"/>
      <c r="H22" s="394"/>
      <c r="I22" s="394"/>
      <c r="J22" s="394">
        <v>6494</v>
      </c>
      <c r="K22" s="394"/>
      <c r="L22" s="394"/>
      <c r="M22" s="394">
        <v>432</v>
      </c>
      <c r="N22" s="394"/>
      <c r="O22" s="394"/>
      <c r="P22" s="394">
        <v>52658</v>
      </c>
      <c r="Q22" s="394"/>
      <c r="R22" s="394"/>
      <c r="S22" s="394"/>
      <c r="T22" s="394">
        <v>6989</v>
      </c>
      <c r="U22" s="394"/>
      <c r="V22" s="394"/>
      <c r="W22" s="394">
        <v>437</v>
      </c>
      <c r="X22" s="394"/>
      <c r="Y22" s="394"/>
      <c r="Z22" s="394">
        <v>53203</v>
      </c>
      <c r="AA22" s="394"/>
      <c r="AB22" s="394"/>
      <c r="AC22" s="394"/>
      <c r="AD22" s="394">
        <v>7459</v>
      </c>
      <c r="AE22" s="394"/>
      <c r="AF22" s="394"/>
    </row>
    <row r="23" spans="1:32" ht="13.5" customHeight="1" x14ac:dyDescent="0.15">
      <c r="A23" s="94">
        <v>11</v>
      </c>
      <c r="B23" s="196" t="s">
        <v>96</v>
      </c>
      <c r="C23" s="403">
        <v>122</v>
      </c>
      <c r="D23" s="404"/>
      <c r="E23" s="404"/>
      <c r="F23" s="404">
        <v>3098</v>
      </c>
      <c r="G23" s="404"/>
      <c r="H23" s="404"/>
      <c r="I23" s="404"/>
      <c r="J23" s="404">
        <v>2844</v>
      </c>
      <c r="K23" s="404"/>
      <c r="L23" s="404"/>
      <c r="M23" s="404">
        <v>117</v>
      </c>
      <c r="N23" s="404"/>
      <c r="O23" s="404"/>
      <c r="P23" s="404">
        <v>3003</v>
      </c>
      <c r="Q23" s="404"/>
      <c r="R23" s="404"/>
      <c r="S23" s="404"/>
      <c r="T23" s="404">
        <v>2855</v>
      </c>
      <c r="U23" s="404"/>
      <c r="V23" s="404"/>
      <c r="W23" s="404">
        <v>117</v>
      </c>
      <c r="X23" s="404"/>
      <c r="Y23" s="404"/>
      <c r="Z23" s="404">
        <v>3025</v>
      </c>
      <c r="AA23" s="404"/>
      <c r="AB23" s="404"/>
      <c r="AC23" s="404"/>
      <c r="AD23" s="404">
        <v>2851</v>
      </c>
      <c r="AE23" s="404"/>
      <c r="AF23" s="404"/>
    </row>
    <row r="24" spans="1:32" ht="14.25" thickBo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32" ht="14.25" thickTop="1" x14ac:dyDescent="0.15">
      <c r="A25" s="437" t="s">
        <v>81</v>
      </c>
      <c r="B25" s="438"/>
      <c r="C25" s="412" t="s">
        <v>390</v>
      </c>
      <c r="D25" s="413"/>
      <c r="E25" s="413"/>
      <c r="F25" s="413"/>
      <c r="G25" s="413"/>
      <c r="H25" s="413"/>
      <c r="I25" s="413"/>
      <c r="J25" s="413"/>
      <c r="K25" s="413"/>
      <c r="L25" s="413"/>
      <c r="M25" s="412" t="s">
        <v>421</v>
      </c>
      <c r="N25" s="413"/>
      <c r="O25" s="413"/>
      <c r="P25" s="413"/>
      <c r="Q25" s="413"/>
      <c r="R25" s="413"/>
      <c r="S25" s="413"/>
      <c r="T25" s="413"/>
      <c r="U25" s="413"/>
      <c r="V25" s="413"/>
      <c r="W25" s="422" t="s">
        <v>422</v>
      </c>
      <c r="X25" s="423"/>
      <c r="Y25" s="423"/>
      <c r="Z25" s="423"/>
      <c r="AA25" s="423"/>
      <c r="AB25" s="423"/>
      <c r="AC25" s="423"/>
      <c r="AD25" s="423"/>
      <c r="AE25" s="423"/>
      <c r="AF25" s="423"/>
    </row>
    <row r="26" spans="1:32" ht="13.5" customHeight="1" x14ac:dyDescent="0.15">
      <c r="A26" s="410"/>
      <c r="B26" s="411"/>
      <c r="C26" s="415" t="s">
        <v>82</v>
      </c>
      <c r="D26" s="416"/>
      <c r="E26" s="417"/>
      <c r="F26" s="406" t="s">
        <v>83</v>
      </c>
      <c r="G26" s="407"/>
      <c r="H26" s="407"/>
      <c r="I26" s="408"/>
      <c r="J26" s="398" t="s">
        <v>84</v>
      </c>
      <c r="K26" s="399"/>
      <c r="L26" s="399"/>
      <c r="M26" s="415" t="s">
        <v>82</v>
      </c>
      <c r="N26" s="416"/>
      <c r="O26" s="417"/>
      <c r="P26" s="406" t="s">
        <v>83</v>
      </c>
      <c r="Q26" s="407"/>
      <c r="R26" s="407"/>
      <c r="S26" s="408"/>
      <c r="T26" s="398" t="s">
        <v>84</v>
      </c>
      <c r="U26" s="399"/>
      <c r="V26" s="399"/>
      <c r="W26" s="415" t="s">
        <v>82</v>
      </c>
      <c r="X26" s="416"/>
      <c r="Y26" s="417"/>
      <c r="Z26" s="406" t="s">
        <v>83</v>
      </c>
      <c r="AA26" s="407"/>
      <c r="AB26" s="407"/>
      <c r="AC26" s="408"/>
      <c r="AD26" s="398" t="s">
        <v>84</v>
      </c>
      <c r="AE26" s="399"/>
      <c r="AF26" s="399"/>
    </row>
    <row r="27" spans="1:32" x14ac:dyDescent="0.15">
      <c r="A27" s="429"/>
      <c r="B27" s="430"/>
      <c r="C27" s="418"/>
      <c r="D27" s="419"/>
      <c r="E27" s="420"/>
      <c r="F27" s="409"/>
      <c r="G27" s="410"/>
      <c r="H27" s="410"/>
      <c r="I27" s="411"/>
      <c r="J27" s="400"/>
      <c r="K27" s="401"/>
      <c r="L27" s="401"/>
      <c r="M27" s="418"/>
      <c r="N27" s="419"/>
      <c r="O27" s="420"/>
      <c r="P27" s="409"/>
      <c r="Q27" s="410"/>
      <c r="R27" s="410"/>
      <c r="S27" s="411"/>
      <c r="T27" s="400"/>
      <c r="U27" s="401"/>
      <c r="V27" s="401"/>
      <c r="W27" s="418"/>
      <c r="X27" s="419"/>
      <c r="Y27" s="420"/>
      <c r="Z27" s="409"/>
      <c r="AA27" s="410"/>
      <c r="AB27" s="410"/>
      <c r="AC27" s="411"/>
      <c r="AD27" s="400"/>
      <c r="AE27" s="401"/>
      <c r="AF27" s="401"/>
    </row>
    <row r="28" spans="1:32" s="31" customFormat="1" ht="13.5" customHeight="1" x14ac:dyDescent="0.15">
      <c r="A28" s="435" t="s">
        <v>85</v>
      </c>
      <c r="B28" s="436"/>
      <c r="C28" s="402">
        <v>63162</v>
      </c>
      <c r="D28" s="402"/>
      <c r="E28" s="402"/>
      <c r="F28" s="402">
        <v>6680503</v>
      </c>
      <c r="G28" s="402"/>
      <c r="H28" s="402"/>
      <c r="I28" s="402"/>
      <c r="J28" s="421">
        <v>30058</v>
      </c>
      <c r="K28" s="421"/>
      <c r="L28" s="421"/>
      <c r="M28" s="402">
        <v>63325</v>
      </c>
      <c r="N28" s="402"/>
      <c r="O28" s="402"/>
      <c r="P28" s="402">
        <v>6716857</v>
      </c>
      <c r="Q28" s="402"/>
      <c r="R28" s="402"/>
      <c r="S28" s="402"/>
      <c r="T28" s="421">
        <v>30941</v>
      </c>
      <c r="U28" s="421"/>
      <c r="V28" s="421"/>
      <c r="W28" s="402">
        <v>63586</v>
      </c>
      <c r="X28" s="402"/>
      <c r="Y28" s="402"/>
      <c r="Z28" s="402">
        <v>6762637</v>
      </c>
      <c r="AA28" s="402"/>
      <c r="AB28" s="402"/>
      <c r="AC28" s="402"/>
      <c r="AD28" s="421">
        <v>31899</v>
      </c>
      <c r="AE28" s="421"/>
      <c r="AF28" s="421"/>
    </row>
    <row r="29" spans="1:32" x14ac:dyDescent="0.15">
      <c r="A29" s="191"/>
      <c r="B29" s="192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</row>
    <row r="30" spans="1:32" x14ac:dyDescent="0.15">
      <c r="A30" s="84">
        <v>1</v>
      </c>
      <c r="B30" s="193" t="s">
        <v>86</v>
      </c>
      <c r="C30" s="394">
        <v>53084</v>
      </c>
      <c r="D30" s="394"/>
      <c r="E30" s="394"/>
      <c r="F30" s="394">
        <v>5592497</v>
      </c>
      <c r="G30" s="394"/>
      <c r="H30" s="394"/>
      <c r="I30" s="394"/>
      <c r="J30" s="394">
        <v>31507</v>
      </c>
      <c r="K30" s="394"/>
      <c r="L30" s="394"/>
      <c r="M30" s="394">
        <v>53374</v>
      </c>
      <c r="N30" s="394"/>
      <c r="O30" s="394"/>
      <c r="P30" s="394">
        <v>5631660</v>
      </c>
      <c r="Q30" s="394"/>
      <c r="R30" s="394"/>
      <c r="S30" s="394"/>
      <c r="T30" s="394">
        <v>32402</v>
      </c>
      <c r="U30" s="394"/>
      <c r="V30" s="394"/>
      <c r="W30" s="394">
        <v>53760</v>
      </c>
      <c r="X30" s="394"/>
      <c r="Y30" s="394"/>
      <c r="Z30" s="394">
        <v>5677583</v>
      </c>
      <c r="AA30" s="394"/>
      <c r="AB30" s="394"/>
      <c r="AC30" s="394"/>
      <c r="AD30" s="394">
        <v>33331</v>
      </c>
      <c r="AE30" s="394"/>
      <c r="AF30" s="394"/>
    </row>
    <row r="31" spans="1:32" x14ac:dyDescent="0.15">
      <c r="A31" s="84">
        <v>2</v>
      </c>
      <c r="B31" s="193" t="s">
        <v>87</v>
      </c>
      <c r="C31" s="394">
        <v>2034</v>
      </c>
      <c r="D31" s="394"/>
      <c r="E31" s="394"/>
      <c r="F31" s="394">
        <v>252354</v>
      </c>
      <c r="G31" s="394"/>
      <c r="H31" s="394"/>
      <c r="I31" s="394"/>
      <c r="J31" s="394">
        <v>16134</v>
      </c>
      <c r="K31" s="394"/>
      <c r="L31" s="394"/>
      <c r="M31" s="394">
        <v>1997</v>
      </c>
      <c r="N31" s="394"/>
      <c r="O31" s="394"/>
      <c r="P31" s="394">
        <v>247782</v>
      </c>
      <c r="Q31" s="394"/>
      <c r="R31" s="394"/>
      <c r="S31" s="394"/>
      <c r="T31" s="394">
        <v>16533</v>
      </c>
      <c r="U31" s="394"/>
      <c r="V31" s="394"/>
      <c r="W31" s="394">
        <v>1959</v>
      </c>
      <c r="X31" s="394"/>
      <c r="Y31" s="394"/>
      <c r="Z31" s="394">
        <v>244358</v>
      </c>
      <c r="AA31" s="394"/>
      <c r="AB31" s="394"/>
      <c r="AC31" s="394"/>
      <c r="AD31" s="394">
        <v>17100</v>
      </c>
      <c r="AE31" s="394"/>
      <c r="AF31" s="394"/>
    </row>
    <row r="32" spans="1:32" x14ac:dyDescent="0.15">
      <c r="A32" s="84">
        <v>3</v>
      </c>
      <c r="B32" s="193" t="s">
        <v>376</v>
      </c>
      <c r="C32" s="394">
        <v>2584</v>
      </c>
      <c r="D32" s="394"/>
      <c r="E32" s="394"/>
      <c r="F32" s="394">
        <v>543786</v>
      </c>
      <c r="G32" s="394"/>
      <c r="H32" s="394"/>
      <c r="I32" s="394"/>
      <c r="J32" s="394">
        <v>31520</v>
      </c>
      <c r="K32" s="394"/>
      <c r="L32" s="394"/>
      <c r="M32" s="394">
        <v>2593</v>
      </c>
      <c r="N32" s="394"/>
      <c r="O32" s="394"/>
      <c r="P32" s="394">
        <v>548393</v>
      </c>
      <c r="Q32" s="394"/>
      <c r="R32" s="394"/>
      <c r="S32" s="394"/>
      <c r="T32" s="394">
        <v>32409</v>
      </c>
      <c r="U32" s="394"/>
      <c r="V32" s="394"/>
      <c r="W32" s="394">
        <v>2596</v>
      </c>
      <c r="X32" s="394"/>
      <c r="Y32" s="394"/>
      <c r="Z32" s="394">
        <v>554502</v>
      </c>
      <c r="AA32" s="394"/>
      <c r="AB32" s="394"/>
      <c r="AC32" s="394"/>
      <c r="AD32" s="394">
        <v>33636</v>
      </c>
      <c r="AE32" s="394"/>
      <c r="AF32" s="394"/>
    </row>
    <row r="33" spans="1:32" x14ac:dyDescent="0.15">
      <c r="A33" s="84">
        <v>4</v>
      </c>
      <c r="B33" s="193" t="s">
        <v>88</v>
      </c>
      <c r="C33" s="394" t="s">
        <v>60</v>
      </c>
      <c r="D33" s="394"/>
      <c r="E33" s="394"/>
      <c r="F33" s="394" t="s">
        <v>60</v>
      </c>
      <c r="G33" s="394"/>
      <c r="H33" s="394"/>
      <c r="I33" s="394"/>
      <c r="J33" s="394" t="s">
        <v>60</v>
      </c>
      <c r="K33" s="394"/>
      <c r="L33" s="394"/>
      <c r="M33" s="394" t="s">
        <v>60</v>
      </c>
      <c r="N33" s="394"/>
      <c r="O33" s="394"/>
      <c r="P33" s="394" t="s">
        <v>60</v>
      </c>
      <c r="Q33" s="394"/>
      <c r="R33" s="394"/>
      <c r="S33" s="394"/>
      <c r="T33" s="394" t="s">
        <v>60</v>
      </c>
      <c r="U33" s="394"/>
      <c r="V33" s="394"/>
      <c r="W33" s="394" t="s">
        <v>60</v>
      </c>
      <c r="X33" s="394"/>
      <c r="Y33" s="394"/>
      <c r="Z33" s="394" t="s">
        <v>60</v>
      </c>
      <c r="AA33" s="394"/>
      <c r="AB33" s="394"/>
      <c r="AC33" s="394"/>
      <c r="AD33" s="394" t="s">
        <v>60</v>
      </c>
      <c r="AE33" s="394"/>
      <c r="AF33" s="394"/>
    </row>
    <row r="34" spans="1:32" x14ac:dyDescent="0.15">
      <c r="A34" s="84">
        <v>5</v>
      </c>
      <c r="B34" s="193" t="s">
        <v>89</v>
      </c>
      <c r="C34" s="394">
        <v>4062</v>
      </c>
      <c r="D34" s="394"/>
      <c r="E34" s="394"/>
      <c r="F34" s="394">
        <v>149144</v>
      </c>
      <c r="G34" s="394"/>
      <c r="H34" s="394"/>
      <c r="I34" s="394"/>
      <c r="J34" s="394">
        <v>4291</v>
      </c>
      <c r="K34" s="394"/>
      <c r="L34" s="394"/>
      <c r="M34" s="394">
        <v>3972</v>
      </c>
      <c r="N34" s="394"/>
      <c r="O34" s="394"/>
      <c r="P34" s="394">
        <v>146195</v>
      </c>
      <c r="Q34" s="394"/>
      <c r="R34" s="394"/>
      <c r="S34" s="394"/>
      <c r="T34" s="394">
        <v>4404</v>
      </c>
      <c r="U34" s="394"/>
      <c r="V34" s="394"/>
      <c r="W34" s="394">
        <v>3885</v>
      </c>
      <c r="X34" s="394"/>
      <c r="Y34" s="394"/>
      <c r="Z34" s="394">
        <v>142971</v>
      </c>
      <c r="AA34" s="394"/>
      <c r="AB34" s="394"/>
      <c r="AC34" s="394"/>
      <c r="AD34" s="394">
        <v>4532</v>
      </c>
      <c r="AE34" s="394"/>
      <c r="AF34" s="394"/>
    </row>
    <row r="35" spans="1:32" x14ac:dyDescent="0.15">
      <c r="A35" s="84"/>
      <c r="B35" s="85"/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</row>
    <row r="36" spans="1:32" x14ac:dyDescent="0.15">
      <c r="A36" s="433">
        <v>6</v>
      </c>
      <c r="B36" s="193" t="s">
        <v>90</v>
      </c>
      <c r="C36" s="414">
        <v>8</v>
      </c>
      <c r="D36" s="414"/>
      <c r="E36" s="414"/>
      <c r="F36" s="414">
        <v>1639</v>
      </c>
      <c r="G36" s="414"/>
      <c r="H36" s="414"/>
      <c r="I36" s="414"/>
      <c r="J36" s="414">
        <v>10422</v>
      </c>
      <c r="K36" s="414"/>
      <c r="L36" s="414"/>
      <c r="M36" s="414">
        <v>7</v>
      </c>
      <c r="N36" s="414"/>
      <c r="O36" s="414"/>
      <c r="P36" s="414">
        <v>1403</v>
      </c>
      <c r="Q36" s="414"/>
      <c r="R36" s="414"/>
      <c r="S36" s="414"/>
      <c r="T36" s="414">
        <v>10375</v>
      </c>
      <c r="U36" s="414"/>
      <c r="V36" s="414"/>
      <c r="W36" s="414">
        <v>6</v>
      </c>
      <c r="X36" s="414"/>
      <c r="Y36" s="414"/>
      <c r="Z36" s="414">
        <v>1240</v>
      </c>
      <c r="AA36" s="414"/>
      <c r="AB36" s="414"/>
      <c r="AC36" s="414"/>
      <c r="AD36" s="414">
        <v>10352</v>
      </c>
      <c r="AE36" s="414"/>
      <c r="AF36" s="414"/>
    </row>
    <row r="37" spans="1:32" x14ac:dyDescent="0.15">
      <c r="A37" s="433"/>
      <c r="B37" s="195" t="s">
        <v>91</v>
      </c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</row>
    <row r="38" spans="1:32" x14ac:dyDescent="0.15">
      <c r="A38" s="194">
        <v>7</v>
      </c>
      <c r="B38" s="195" t="s">
        <v>92</v>
      </c>
      <c r="C38" s="414">
        <v>795</v>
      </c>
      <c r="D38" s="414"/>
      <c r="E38" s="414"/>
      <c r="F38" s="414">
        <v>76727</v>
      </c>
      <c r="G38" s="414"/>
      <c r="H38" s="414"/>
      <c r="I38" s="414"/>
      <c r="J38" s="414">
        <v>25411</v>
      </c>
      <c r="K38" s="414"/>
      <c r="L38" s="414"/>
      <c r="M38" s="414">
        <v>793</v>
      </c>
      <c r="N38" s="414"/>
      <c r="O38" s="414"/>
      <c r="P38" s="414">
        <v>77090</v>
      </c>
      <c r="Q38" s="414"/>
      <c r="R38" s="414"/>
      <c r="S38" s="414"/>
      <c r="T38" s="414">
        <v>26174</v>
      </c>
      <c r="U38" s="414"/>
      <c r="V38" s="414"/>
      <c r="W38" s="414">
        <v>794</v>
      </c>
      <c r="X38" s="414"/>
      <c r="Y38" s="414"/>
      <c r="Z38" s="414">
        <v>77861</v>
      </c>
      <c r="AA38" s="414"/>
      <c r="AB38" s="414"/>
      <c r="AC38" s="414"/>
      <c r="AD38" s="414">
        <v>27165</v>
      </c>
      <c r="AE38" s="414"/>
      <c r="AF38" s="414"/>
    </row>
    <row r="39" spans="1:32" x14ac:dyDescent="0.15">
      <c r="A39" s="84">
        <v>8</v>
      </c>
      <c r="B39" s="193" t="s">
        <v>93</v>
      </c>
      <c r="C39" s="414">
        <v>50</v>
      </c>
      <c r="D39" s="414"/>
      <c r="E39" s="414"/>
      <c r="F39" s="414">
        <v>9069</v>
      </c>
      <c r="G39" s="414"/>
      <c r="H39" s="414"/>
      <c r="I39" s="414"/>
      <c r="J39" s="414">
        <v>43851</v>
      </c>
      <c r="K39" s="414"/>
      <c r="L39" s="414"/>
      <c r="M39" s="414">
        <v>50</v>
      </c>
      <c r="N39" s="414"/>
      <c r="O39" s="414"/>
      <c r="P39" s="414">
        <v>9156</v>
      </c>
      <c r="Q39" s="414"/>
      <c r="R39" s="414"/>
      <c r="S39" s="414"/>
      <c r="T39" s="414">
        <v>45018</v>
      </c>
      <c r="U39" s="414"/>
      <c r="V39" s="414"/>
      <c r="W39" s="414">
        <v>52</v>
      </c>
      <c r="X39" s="414"/>
      <c r="Y39" s="414"/>
      <c r="Z39" s="414">
        <v>9487</v>
      </c>
      <c r="AA39" s="414"/>
      <c r="AB39" s="414"/>
      <c r="AC39" s="414"/>
      <c r="AD39" s="414">
        <v>46911</v>
      </c>
      <c r="AE39" s="414"/>
      <c r="AF39" s="414"/>
    </row>
    <row r="40" spans="1:32" x14ac:dyDescent="0.15">
      <c r="A40" s="84"/>
      <c r="B40" s="193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  <c r="AE40" s="394"/>
      <c r="AF40" s="394"/>
    </row>
    <row r="41" spans="1:32" x14ac:dyDescent="0.15">
      <c r="A41" s="84">
        <v>9</v>
      </c>
      <c r="B41" s="193" t="s">
        <v>94</v>
      </c>
      <c r="C41" s="394" t="s">
        <v>60</v>
      </c>
      <c r="D41" s="394"/>
      <c r="E41" s="394"/>
      <c r="F41" s="394" t="s">
        <v>60</v>
      </c>
      <c r="G41" s="394"/>
      <c r="H41" s="394"/>
      <c r="I41" s="394"/>
      <c r="J41" s="394" t="s">
        <v>60</v>
      </c>
      <c r="K41" s="394"/>
      <c r="L41" s="394"/>
      <c r="M41" s="394" t="s">
        <v>60</v>
      </c>
      <c r="N41" s="394"/>
      <c r="O41" s="394"/>
      <c r="P41" s="394" t="s">
        <v>60</v>
      </c>
      <c r="Q41" s="394"/>
      <c r="R41" s="394"/>
      <c r="S41" s="394"/>
      <c r="T41" s="394" t="s">
        <v>60</v>
      </c>
      <c r="U41" s="394"/>
      <c r="V41" s="394"/>
      <c r="W41" s="394" t="s">
        <v>60</v>
      </c>
      <c r="X41" s="394"/>
      <c r="Y41" s="394"/>
      <c r="Z41" s="394" t="s">
        <v>60</v>
      </c>
      <c r="AA41" s="394"/>
      <c r="AB41" s="394"/>
      <c r="AC41" s="394"/>
      <c r="AD41" s="394" t="s">
        <v>60</v>
      </c>
      <c r="AE41" s="394"/>
      <c r="AF41" s="394"/>
    </row>
    <row r="42" spans="1:32" x14ac:dyDescent="0.15">
      <c r="A42" s="194">
        <v>10</v>
      </c>
      <c r="B42" s="193" t="s">
        <v>95</v>
      </c>
      <c r="C42" s="394">
        <v>431</v>
      </c>
      <c r="D42" s="394"/>
      <c r="E42" s="394"/>
      <c r="F42" s="394">
        <v>52329</v>
      </c>
      <c r="G42" s="394"/>
      <c r="H42" s="394"/>
      <c r="I42" s="394"/>
      <c r="J42" s="394">
        <v>7172</v>
      </c>
      <c r="K42" s="394"/>
      <c r="L42" s="394"/>
      <c r="M42" s="394">
        <v>426</v>
      </c>
      <c r="N42" s="394"/>
      <c r="O42" s="394"/>
      <c r="P42" s="394">
        <v>52195</v>
      </c>
      <c r="Q42" s="394"/>
      <c r="R42" s="394"/>
      <c r="S42" s="394"/>
      <c r="T42" s="394">
        <v>7338</v>
      </c>
      <c r="U42" s="394"/>
      <c r="V42" s="394"/>
      <c r="W42" s="394">
        <v>424</v>
      </c>
      <c r="X42" s="394"/>
      <c r="Y42" s="394"/>
      <c r="Z42" s="394">
        <v>51691</v>
      </c>
      <c r="AA42" s="394"/>
      <c r="AB42" s="394"/>
      <c r="AC42" s="394"/>
      <c r="AD42" s="394">
        <v>8104</v>
      </c>
      <c r="AE42" s="394"/>
      <c r="AF42" s="394"/>
    </row>
    <row r="43" spans="1:32" x14ac:dyDescent="0.15">
      <c r="A43" s="94">
        <v>11</v>
      </c>
      <c r="B43" s="196" t="s">
        <v>96</v>
      </c>
      <c r="C43" s="404">
        <v>114</v>
      </c>
      <c r="D43" s="404"/>
      <c r="E43" s="404"/>
      <c r="F43" s="404">
        <v>2958</v>
      </c>
      <c r="G43" s="404"/>
      <c r="H43" s="404"/>
      <c r="I43" s="404"/>
      <c r="J43" s="404">
        <v>2823</v>
      </c>
      <c r="K43" s="404"/>
      <c r="L43" s="404"/>
      <c r="M43" s="404">
        <v>113</v>
      </c>
      <c r="N43" s="404"/>
      <c r="O43" s="404"/>
      <c r="P43" s="404">
        <v>2983</v>
      </c>
      <c r="Q43" s="404"/>
      <c r="R43" s="404"/>
      <c r="S43" s="404"/>
      <c r="T43" s="404">
        <v>2809</v>
      </c>
      <c r="U43" s="404"/>
      <c r="V43" s="404"/>
      <c r="W43" s="404">
        <v>110</v>
      </c>
      <c r="X43" s="404"/>
      <c r="Y43" s="404"/>
      <c r="Z43" s="404">
        <v>2944</v>
      </c>
      <c r="AA43" s="404"/>
      <c r="AB43" s="404"/>
      <c r="AC43" s="404"/>
      <c r="AD43" s="404">
        <v>2794</v>
      </c>
      <c r="AE43" s="404"/>
      <c r="AF43" s="404"/>
    </row>
    <row r="44" spans="1:32" x14ac:dyDescent="0.15">
      <c r="A44" s="198" t="s">
        <v>374</v>
      </c>
      <c r="B44" s="163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</row>
    <row r="45" spans="1:32" x14ac:dyDescent="0.15">
      <c r="A45" s="101" t="s">
        <v>97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</sheetData>
  <mergeCells count="319">
    <mergeCell ref="J17:L17"/>
    <mergeCell ref="M17:O17"/>
    <mergeCell ref="P17:S17"/>
    <mergeCell ref="T17:V17"/>
    <mergeCell ref="W17:Y17"/>
    <mergeCell ref="AD17:AF17"/>
    <mergeCell ref="W16:Y16"/>
    <mergeCell ref="AD30:AF30"/>
    <mergeCell ref="J41:L41"/>
    <mergeCell ref="P37:S37"/>
    <mergeCell ref="T37:V37"/>
    <mergeCell ref="J36:L36"/>
    <mergeCell ref="M36:O36"/>
    <mergeCell ref="P36:S36"/>
    <mergeCell ref="T36:V36"/>
    <mergeCell ref="T34:V34"/>
    <mergeCell ref="Z17:AC17"/>
    <mergeCell ref="W40:Y40"/>
    <mergeCell ref="W41:Y41"/>
    <mergeCell ref="Z29:AC29"/>
    <mergeCell ref="Z30:AC30"/>
    <mergeCell ref="P33:S33"/>
    <mergeCell ref="T33:V33"/>
    <mergeCell ref="Z31:AC31"/>
    <mergeCell ref="Z16:AC16"/>
    <mergeCell ref="AD16:AF16"/>
    <mergeCell ref="AD31:AF31"/>
    <mergeCell ref="AD32:AF32"/>
    <mergeCell ref="AD33:AF33"/>
    <mergeCell ref="AD34:AF34"/>
    <mergeCell ref="AD35:AF35"/>
    <mergeCell ref="AD36:AF36"/>
    <mergeCell ref="W43:Y43"/>
    <mergeCell ref="Z43:AC43"/>
    <mergeCell ref="AD38:AF38"/>
    <mergeCell ref="AD39:AF39"/>
    <mergeCell ref="Z39:AC39"/>
    <mergeCell ref="Z40:AC40"/>
    <mergeCell ref="AD40:AF40"/>
    <mergeCell ref="Z41:AC41"/>
    <mergeCell ref="Z38:AC38"/>
    <mergeCell ref="Z42:AC42"/>
    <mergeCell ref="AD43:AF43"/>
    <mergeCell ref="AD41:AF41"/>
    <mergeCell ref="AD42:AF42"/>
    <mergeCell ref="J43:L43"/>
    <mergeCell ref="F40:I40"/>
    <mergeCell ref="J42:L42"/>
    <mergeCell ref="F41:I41"/>
    <mergeCell ref="J39:L39"/>
    <mergeCell ref="J34:L34"/>
    <mergeCell ref="J35:L35"/>
    <mergeCell ref="W38:Y38"/>
    <mergeCell ref="J37:L37"/>
    <mergeCell ref="M37:O37"/>
    <mergeCell ref="M39:O39"/>
    <mergeCell ref="P39:S39"/>
    <mergeCell ref="M38:O38"/>
    <mergeCell ref="P38:S38"/>
    <mergeCell ref="W36:Y36"/>
    <mergeCell ref="W34:Y34"/>
    <mergeCell ref="W35:Y35"/>
    <mergeCell ref="W42:Y42"/>
    <mergeCell ref="J40:L40"/>
    <mergeCell ref="P34:S34"/>
    <mergeCell ref="W37:Y37"/>
    <mergeCell ref="M40:O40"/>
    <mergeCell ref="P40:S40"/>
    <mergeCell ref="W39:Y39"/>
    <mergeCell ref="J16:L16"/>
    <mergeCell ref="M16:O16"/>
    <mergeCell ref="P16:S16"/>
    <mergeCell ref="T16:V16"/>
    <mergeCell ref="P19:S19"/>
    <mergeCell ref="M20:O20"/>
    <mergeCell ref="C38:E38"/>
    <mergeCell ref="C39:E39"/>
    <mergeCell ref="C37:E37"/>
    <mergeCell ref="F37:I37"/>
    <mergeCell ref="J23:L23"/>
    <mergeCell ref="C25:L25"/>
    <mergeCell ref="C36:E36"/>
    <mergeCell ref="C31:E31"/>
    <mergeCell ref="C33:E33"/>
    <mergeCell ref="F26:I27"/>
    <mergeCell ref="J29:L29"/>
    <mergeCell ref="J30:L30"/>
    <mergeCell ref="J31:L31"/>
    <mergeCell ref="J32:L32"/>
    <mergeCell ref="M29:O29"/>
    <mergeCell ref="T32:V32"/>
    <mergeCell ref="J38:L38"/>
    <mergeCell ref="C17:E17"/>
    <mergeCell ref="AD9:AF9"/>
    <mergeCell ref="AD8:AF8"/>
    <mergeCell ref="W13:Y13"/>
    <mergeCell ref="W10:Y10"/>
    <mergeCell ref="W12:Y12"/>
    <mergeCell ref="W14:Y14"/>
    <mergeCell ref="Z11:AC11"/>
    <mergeCell ref="Z10:AC10"/>
    <mergeCell ref="AD10:AF10"/>
    <mergeCell ref="AD11:AF11"/>
    <mergeCell ref="Z8:AC8"/>
    <mergeCell ref="Z13:AC13"/>
    <mergeCell ref="Z9:AC9"/>
    <mergeCell ref="Z12:AC12"/>
    <mergeCell ref="F6:I7"/>
    <mergeCell ref="A5:B7"/>
    <mergeCell ref="C5:L5"/>
    <mergeCell ref="C6:E7"/>
    <mergeCell ref="J6:L7"/>
    <mergeCell ref="C8:E8"/>
    <mergeCell ref="F8:I8"/>
    <mergeCell ref="J8:L8"/>
    <mergeCell ref="A8:B8"/>
    <mergeCell ref="A36:A37"/>
    <mergeCell ref="A28:B28"/>
    <mergeCell ref="A25:B27"/>
    <mergeCell ref="C26:E27"/>
    <mergeCell ref="W9:Y9"/>
    <mergeCell ref="W8:Y8"/>
    <mergeCell ref="W11:Y11"/>
    <mergeCell ref="F18:I18"/>
    <mergeCell ref="C18:E18"/>
    <mergeCell ref="C13:E13"/>
    <mergeCell ref="W15:Y15"/>
    <mergeCell ref="T8:V8"/>
    <mergeCell ref="M9:O9"/>
    <mergeCell ref="P9:S9"/>
    <mergeCell ref="T15:V15"/>
    <mergeCell ref="T10:V10"/>
    <mergeCell ref="M8:O8"/>
    <mergeCell ref="P8:S8"/>
    <mergeCell ref="T9:V9"/>
    <mergeCell ref="M10:O10"/>
    <mergeCell ref="P10:S10"/>
    <mergeCell ref="J11:L11"/>
    <mergeCell ref="J12:L12"/>
    <mergeCell ref="T11:V11"/>
    <mergeCell ref="A16:A17"/>
    <mergeCell ref="C10:E10"/>
    <mergeCell ref="C14:E14"/>
    <mergeCell ref="F14:I14"/>
    <mergeCell ref="C11:E11"/>
    <mergeCell ref="C12:E12"/>
    <mergeCell ref="F13:I13"/>
    <mergeCell ref="F12:I12"/>
    <mergeCell ref="C16:E16"/>
    <mergeCell ref="F16:I16"/>
    <mergeCell ref="F17:I17"/>
    <mergeCell ref="W4:AF4"/>
    <mergeCell ref="W5:AF5"/>
    <mergeCell ref="W6:Y7"/>
    <mergeCell ref="Z6:AC7"/>
    <mergeCell ref="AD6:AF7"/>
    <mergeCell ref="M5:V5"/>
    <mergeCell ref="M6:O7"/>
    <mergeCell ref="P6:S7"/>
    <mergeCell ref="T6:V7"/>
    <mergeCell ref="C42:E42"/>
    <mergeCell ref="C43:E43"/>
    <mergeCell ref="F29:I29"/>
    <mergeCell ref="F30:I30"/>
    <mergeCell ref="F31:I31"/>
    <mergeCell ref="F32:I32"/>
    <mergeCell ref="F34:I34"/>
    <mergeCell ref="F35:I35"/>
    <mergeCell ref="C41:E41"/>
    <mergeCell ref="C32:E32"/>
    <mergeCell ref="F42:I42"/>
    <mergeCell ref="F43:I43"/>
    <mergeCell ref="F36:I36"/>
    <mergeCell ref="F38:I38"/>
    <mergeCell ref="F39:I39"/>
    <mergeCell ref="F33:I33"/>
    <mergeCell ref="C40:E40"/>
    <mergeCell ref="C34:E34"/>
    <mergeCell ref="C35:E35"/>
    <mergeCell ref="J28:L28"/>
    <mergeCell ref="F22:I22"/>
    <mergeCell ref="F23:I23"/>
    <mergeCell ref="C19:E19"/>
    <mergeCell ref="C20:E20"/>
    <mergeCell ref="F20:I20"/>
    <mergeCell ref="F19:I19"/>
    <mergeCell ref="J22:L22"/>
    <mergeCell ref="J21:L21"/>
    <mergeCell ref="J19:L19"/>
    <mergeCell ref="F21:I21"/>
    <mergeCell ref="J33:L33"/>
    <mergeCell ref="P18:S18"/>
    <mergeCell ref="P23:S23"/>
    <mergeCell ref="P22:S22"/>
    <mergeCell ref="T18:V18"/>
    <mergeCell ref="T19:V19"/>
    <mergeCell ref="W18:Y18"/>
    <mergeCell ref="P20:S20"/>
    <mergeCell ref="M18:O18"/>
    <mergeCell ref="M21:O21"/>
    <mergeCell ref="P21:S21"/>
    <mergeCell ref="J20:L20"/>
    <mergeCell ref="M19:O19"/>
    <mergeCell ref="W20:Y20"/>
    <mergeCell ref="W21:Y21"/>
    <mergeCell ref="W22:Y22"/>
    <mergeCell ref="T21:V21"/>
    <mergeCell ref="M22:O22"/>
    <mergeCell ref="T20:V20"/>
    <mergeCell ref="J18:L18"/>
    <mergeCell ref="M23:O23"/>
    <mergeCell ref="P29:S29"/>
    <mergeCell ref="T30:V30"/>
    <mergeCell ref="T22:V22"/>
    <mergeCell ref="AD22:AF22"/>
    <mergeCell ref="AD26:AF27"/>
    <mergeCell ref="W25:AF25"/>
    <mergeCell ref="AD18:AF18"/>
    <mergeCell ref="Z19:AC19"/>
    <mergeCell ref="Z22:AC22"/>
    <mergeCell ref="AD21:AF21"/>
    <mergeCell ref="W23:Y23"/>
    <mergeCell ref="AD19:AF19"/>
    <mergeCell ref="AD20:AF20"/>
    <mergeCell ref="Z18:AC18"/>
    <mergeCell ref="Z20:AC20"/>
    <mergeCell ref="W19:Y19"/>
    <mergeCell ref="Z21:AC21"/>
    <mergeCell ref="W26:Y27"/>
    <mergeCell ref="AD28:AF28"/>
    <mergeCell ref="AD29:AF29"/>
    <mergeCell ref="Z23:AC23"/>
    <mergeCell ref="AD23:AF23"/>
    <mergeCell ref="Z28:AC28"/>
    <mergeCell ref="T40:V40"/>
    <mergeCell ref="T38:V38"/>
    <mergeCell ref="T29:V29"/>
    <mergeCell ref="Z26:AC27"/>
    <mergeCell ref="T23:V23"/>
    <mergeCell ref="T28:V28"/>
    <mergeCell ref="W28:Y28"/>
    <mergeCell ref="W29:Y29"/>
    <mergeCell ref="W30:Y30"/>
    <mergeCell ref="W31:Y31"/>
    <mergeCell ref="W32:Y32"/>
    <mergeCell ref="W33:Y33"/>
    <mergeCell ref="Z32:AC32"/>
    <mergeCell ref="Z34:AC34"/>
    <mergeCell ref="Z33:AC33"/>
    <mergeCell ref="AD37:AF37"/>
    <mergeCell ref="Z35:AC35"/>
    <mergeCell ref="Z36:AC36"/>
    <mergeCell ref="Z37:AC37"/>
    <mergeCell ref="P26:S27"/>
    <mergeCell ref="T26:V27"/>
    <mergeCell ref="M25:V25"/>
    <mergeCell ref="T39:V39"/>
    <mergeCell ref="T43:V43"/>
    <mergeCell ref="M41:O41"/>
    <mergeCell ref="M42:O42"/>
    <mergeCell ref="P42:S42"/>
    <mergeCell ref="T42:V42"/>
    <mergeCell ref="M43:O43"/>
    <mergeCell ref="P43:S43"/>
    <mergeCell ref="P41:S41"/>
    <mergeCell ref="T41:V41"/>
    <mergeCell ref="M26:O27"/>
    <mergeCell ref="M28:O28"/>
    <mergeCell ref="P28:S28"/>
    <mergeCell ref="P35:S35"/>
    <mergeCell ref="M34:O34"/>
    <mergeCell ref="M30:O30"/>
    <mergeCell ref="M32:O32"/>
    <mergeCell ref="P32:S32"/>
    <mergeCell ref="T35:V35"/>
    <mergeCell ref="M33:O33"/>
    <mergeCell ref="M35:O35"/>
    <mergeCell ref="P11:S11"/>
    <mergeCell ref="Z15:AC15"/>
    <mergeCell ref="AD14:AF14"/>
    <mergeCell ref="AD15:AF15"/>
    <mergeCell ref="AD12:AF12"/>
    <mergeCell ref="M15:O15"/>
    <mergeCell ref="T13:V13"/>
    <mergeCell ref="T14:V14"/>
    <mergeCell ref="T12:V12"/>
    <mergeCell ref="Z14:AC14"/>
    <mergeCell ref="M12:O12"/>
    <mergeCell ref="P15:S15"/>
    <mergeCell ref="M14:O14"/>
    <mergeCell ref="P12:S12"/>
    <mergeCell ref="M13:O13"/>
    <mergeCell ref="P13:S13"/>
    <mergeCell ref="P14:S14"/>
    <mergeCell ref="AD13:AF13"/>
    <mergeCell ref="M31:O31"/>
    <mergeCell ref="P31:S31"/>
    <mergeCell ref="P30:S30"/>
    <mergeCell ref="T31:V31"/>
    <mergeCell ref="C9:E9"/>
    <mergeCell ref="F9:I9"/>
    <mergeCell ref="J9:L9"/>
    <mergeCell ref="C15:E15"/>
    <mergeCell ref="F15:I15"/>
    <mergeCell ref="J15:L15"/>
    <mergeCell ref="J13:L13"/>
    <mergeCell ref="J14:L14"/>
    <mergeCell ref="F11:I11"/>
    <mergeCell ref="F10:I10"/>
    <mergeCell ref="J10:L10"/>
    <mergeCell ref="J26:L27"/>
    <mergeCell ref="C28:E28"/>
    <mergeCell ref="F28:I28"/>
    <mergeCell ref="C21:E21"/>
    <mergeCell ref="C22:E22"/>
    <mergeCell ref="C23:E23"/>
    <mergeCell ref="C29:E29"/>
    <mergeCell ref="C30:E30"/>
    <mergeCell ref="M11:O11"/>
  </mergeCells>
  <phoneticPr fontId="5"/>
  <pageMargins left="0.59055118110236227" right="0.59055118110236227" top="0.78740157480314965" bottom="0.70866141732283472" header="0.51181102362204722" footer="0.51181102362204722"/>
  <pageSetup paperSize="9" firstPageNumber="182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view="pageBreakPreview" zoomScaleNormal="100" zoomScaleSheetLayoutView="100" workbookViewId="0"/>
  </sheetViews>
  <sheetFormatPr defaultRowHeight="13.5" x14ac:dyDescent="0.15"/>
  <cols>
    <col min="1" max="1" width="2" customWidth="1"/>
    <col min="2" max="2" width="15.875" customWidth="1"/>
    <col min="3" max="22" width="2.5" customWidth="1"/>
    <col min="23" max="29" width="2.5" style="76" customWidth="1"/>
    <col min="30" max="30" width="3.125" style="76" customWidth="1"/>
    <col min="31" max="32" width="2.5" style="76" customWidth="1"/>
  </cols>
  <sheetData>
    <row r="1" spans="1:32" x14ac:dyDescent="0.15">
      <c r="A1" s="97" t="s">
        <v>377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spans="1:32" ht="14.25" thickBot="1" x14ac:dyDescent="0.2">
      <c r="A3" s="35" t="s">
        <v>98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424" t="s">
        <v>80</v>
      </c>
      <c r="X3" s="424"/>
      <c r="Y3" s="424"/>
      <c r="Z3" s="424"/>
      <c r="AA3" s="424"/>
      <c r="AB3" s="424"/>
      <c r="AC3" s="424"/>
      <c r="AD3" s="424"/>
      <c r="AE3" s="424"/>
      <c r="AF3" s="424"/>
    </row>
    <row r="4" spans="1:32" ht="14.25" thickTop="1" x14ac:dyDescent="0.15">
      <c r="A4" s="437" t="s">
        <v>81</v>
      </c>
      <c r="B4" s="437"/>
      <c r="C4" s="412" t="s">
        <v>378</v>
      </c>
      <c r="D4" s="413"/>
      <c r="E4" s="413"/>
      <c r="F4" s="413"/>
      <c r="G4" s="413"/>
      <c r="H4" s="413"/>
      <c r="I4" s="413"/>
      <c r="J4" s="413"/>
      <c r="K4" s="413"/>
      <c r="L4" s="439"/>
      <c r="M4" s="412" t="s">
        <v>392</v>
      </c>
      <c r="N4" s="413"/>
      <c r="O4" s="413"/>
      <c r="P4" s="413"/>
      <c r="Q4" s="413"/>
      <c r="R4" s="413"/>
      <c r="S4" s="413"/>
      <c r="T4" s="413"/>
      <c r="U4" s="413"/>
      <c r="V4" s="439"/>
      <c r="W4" s="412" t="s">
        <v>391</v>
      </c>
      <c r="X4" s="413"/>
      <c r="Y4" s="413"/>
      <c r="Z4" s="413"/>
      <c r="AA4" s="413"/>
      <c r="AB4" s="413"/>
      <c r="AC4" s="413"/>
      <c r="AD4" s="413"/>
      <c r="AE4" s="413"/>
      <c r="AF4" s="413"/>
    </row>
    <row r="5" spans="1:32" ht="13.5" customHeight="1" x14ac:dyDescent="0.15">
      <c r="A5" s="410"/>
      <c r="B5" s="410"/>
      <c r="C5" s="415" t="s">
        <v>82</v>
      </c>
      <c r="D5" s="416"/>
      <c r="E5" s="417"/>
      <c r="F5" s="406" t="s">
        <v>83</v>
      </c>
      <c r="G5" s="407"/>
      <c r="H5" s="407"/>
      <c r="I5" s="408"/>
      <c r="J5" s="398" t="s">
        <v>84</v>
      </c>
      <c r="K5" s="399"/>
      <c r="L5" s="440"/>
      <c r="M5" s="415" t="s">
        <v>82</v>
      </c>
      <c r="N5" s="416"/>
      <c r="O5" s="417"/>
      <c r="P5" s="406" t="s">
        <v>83</v>
      </c>
      <c r="Q5" s="407"/>
      <c r="R5" s="407"/>
      <c r="S5" s="408"/>
      <c r="T5" s="398" t="s">
        <v>84</v>
      </c>
      <c r="U5" s="399"/>
      <c r="V5" s="440"/>
      <c r="W5" s="415" t="s">
        <v>82</v>
      </c>
      <c r="X5" s="416"/>
      <c r="Y5" s="417"/>
      <c r="Z5" s="406" t="s">
        <v>83</v>
      </c>
      <c r="AA5" s="407"/>
      <c r="AB5" s="407"/>
      <c r="AC5" s="408"/>
      <c r="AD5" s="398" t="s">
        <v>84</v>
      </c>
      <c r="AE5" s="399"/>
      <c r="AF5" s="399"/>
    </row>
    <row r="6" spans="1:32" x14ac:dyDescent="0.15">
      <c r="A6" s="429"/>
      <c r="B6" s="429"/>
      <c r="C6" s="425"/>
      <c r="D6" s="426"/>
      <c r="E6" s="427"/>
      <c r="F6" s="428"/>
      <c r="G6" s="429"/>
      <c r="H6" s="429"/>
      <c r="I6" s="430"/>
      <c r="J6" s="431"/>
      <c r="K6" s="432"/>
      <c r="L6" s="441"/>
      <c r="M6" s="425"/>
      <c r="N6" s="426"/>
      <c r="O6" s="427"/>
      <c r="P6" s="428"/>
      <c r="Q6" s="429"/>
      <c r="R6" s="429"/>
      <c r="S6" s="430"/>
      <c r="T6" s="431"/>
      <c r="U6" s="432"/>
      <c r="V6" s="441"/>
      <c r="W6" s="425"/>
      <c r="X6" s="426"/>
      <c r="Y6" s="427"/>
      <c r="Z6" s="428"/>
      <c r="AA6" s="429"/>
      <c r="AB6" s="429"/>
      <c r="AC6" s="430"/>
      <c r="AD6" s="431"/>
      <c r="AE6" s="432"/>
      <c r="AF6" s="432"/>
    </row>
    <row r="7" spans="1:32" s="19" customFormat="1" x14ac:dyDescent="0.15">
      <c r="A7" s="435" t="s">
        <v>85</v>
      </c>
      <c r="B7" s="435"/>
      <c r="C7" s="446">
        <v>19065</v>
      </c>
      <c r="D7" s="443"/>
      <c r="E7" s="443"/>
      <c r="F7" s="443">
        <v>7590927</v>
      </c>
      <c r="G7" s="443"/>
      <c r="H7" s="443"/>
      <c r="I7" s="443"/>
      <c r="J7" s="443">
        <v>45829</v>
      </c>
      <c r="K7" s="443"/>
      <c r="L7" s="443"/>
      <c r="M7" s="443">
        <v>19118</v>
      </c>
      <c r="N7" s="443"/>
      <c r="O7" s="443"/>
      <c r="P7" s="443">
        <v>7623760</v>
      </c>
      <c r="Q7" s="443"/>
      <c r="R7" s="443"/>
      <c r="S7" s="443"/>
      <c r="T7" s="443">
        <v>46388</v>
      </c>
      <c r="U7" s="443"/>
      <c r="V7" s="443"/>
      <c r="W7" s="443">
        <v>19087</v>
      </c>
      <c r="X7" s="443"/>
      <c r="Y7" s="443"/>
      <c r="Z7" s="443">
        <v>7666089</v>
      </c>
      <c r="AA7" s="443"/>
      <c r="AB7" s="443"/>
      <c r="AC7" s="443"/>
      <c r="AD7" s="443">
        <v>47127</v>
      </c>
      <c r="AE7" s="443"/>
      <c r="AF7" s="443"/>
    </row>
    <row r="8" spans="1:32" x14ac:dyDescent="0.15">
      <c r="A8" s="191"/>
      <c r="B8" s="191"/>
      <c r="C8" s="445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</row>
    <row r="9" spans="1:32" x14ac:dyDescent="0.15">
      <c r="A9" s="84">
        <v>1</v>
      </c>
      <c r="B9" s="197" t="s">
        <v>99</v>
      </c>
      <c r="C9" s="434">
        <v>2272</v>
      </c>
      <c r="D9" s="414"/>
      <c r="E9" s="414"/>
      <c r="F9" s="414">
        <v>1406448</v>
      </c>
      <c r="G9" s="414"/>
      <c r="H9" s="414"/>
      <c r="I9" s="414"/>
      <c r="J9" s="414">
        <v>59875</v>
      </c>
      <c r="K9" s="414"/>
      <c r="L9" s="414"/>
      <c r="M9" s="414">
        <v>2255</v>
      </c>
      <c r="N9" s="414"/>
      <c r="O9" s="414"/>
      <c r="P9" s="414">
        <v>1405256</v>
      </c>
      <c r="Q9" s="414"/>
      <c r="R9" s="414"/>
      <c r="S9" s="414"/>
      <c r="T9" s="414">
        <v>60215</v>
      </c>
      <c r="U9" s="414"/>
      <c r="V9" s="414"/>
      <c r="W9" s="414">
        <v>2226</v>
      </c>
      <c r="X9" s="414"/>
      <c r="Y9" s="414"/>
      <c r="Z9" s="414">
        <v>1406987</v>
      </c>
      <c r="AA9" s="414"/>
      <c r="AB9" s="414"/>
      <c r="AC9" s="414"/>
      <c r="AD9" s="414">
        <v>60928</v>
      </c>
      <c r="AE9" s="414"/>
      <c r="AF9" s="414"/>
    </row>
    <row r="10" spans="1:32" ht="15.6" customHeight="1" x14ac:dyDescent="0.15">
      <c r="A10" s="84">
        <v>2</v>
      </c>
      <c r="B10" s="163" t="s">
        <v>100</v>
      </c>
      <c r="C10" s="397">
        <v>11495</v>
      </c>
      <c r="D10" s="394"/>
      <c r="E10" s="394"/>
      <c r="F10" s="394">
        <v>3554592</v>
      </c>
      <c r="G10" s="394"/>
      <c r="H10" s="394"/>
      <c r="I10" s="394"/>
      <c r="J10" s="394">
        <v>50771</v>
      </c>
      <c r="K10" s="394"/>
      <c r="L10" s="394"/>
      <c r="M10" s="394">
        <v>11571</v>
      </c>
      <c r="N10" s="394"/>
      <c r="O10" s="394"/>
      <c r="P10" s="394">
        <v>3577201</v>
      </c>
      <c r="Q10" s="394"/>
      <c r="R10" s="394"/>
      <c r="S10" s="394"/>
      <c r="T10" s="394">
        <v>51212</v>
      </c>
      <c r="U10" s="394"/>
      <c r="V10" s="394"/>
      <c r="W10" s="394">
        <v>11612</v>
      </c>
      <c r="X10" s="394"/>
      <c r="Y10" s="394"/>
      <c r="Z10" s="394">
        <v>3596992</v>
      </c>
      <c r="AA10" s="394"/>
      <c r="AB10" s="394"/>
      <c r="AC10" s="394"/>
      <c r="AD10" s="394">
        <v>51951</v>
      </c>
      <c r="AE10" s="394"/>
      <c r="AF10" s="394"/>
    </row>
    <row r="11" spans="1:32" ht="13.15" customHeight="1" x14ac:dyDescent="0.15">
      <c r="A11" s="84">
        <v>3</v>
      </c>
      <c r="B11" s="163" t="s">
        <v>101</v>
      </c>
      <c r="C11" s="397">
        <v>122</v>
      </c>
      <c r="D11" s="394"/>
      <c r="E11" s="394"/>
      <c r="F11" s="394">
        <v>145546</v>
      </c>
      <c r="G11" s="394"/>
      <c r="H11" s="394"/>
      <c r="I11" s="394"/>
      <c r="J11" s="394">
        <v>80228</v>
      </c>
      <c r="K11" s="394"/>
      <c r="L11" s="394"/>
      <c r="M11" s="394">
        <v>126</v>
      </c>
      <c r="N11" s="394"/>
      <c r="O11" s="394"/>
      <c r="P11" s="394">
        <v>155755</v>
      </c>
      <c r="Q11" s="394"/>
      <c r="R11" s="394"/>
      <c r="S11" s="394"/>
      <c r="T11" s="394">
        <v>83027</v>
      </c>
      <c r="U11" s="394"/>
      <c r="V11" s="394"/>
      <c r="W11" s="394">
        <v>125</v>
      </c>
      <c r="X11" s="394"/>
      <c r="Y11" s="394"/>
      <c r="Z11" s="394">
        <v>153629</v>
      </c>
      <c r="AA11" s="394"/>
      <c r="AB11" s="394"/>
      <c r="AC11" s="394"/>
      <c r="AD11" s="394">
        <v>83437</v>
      </c>
      <c r="AE11" s="394"/>
      <c r="AF11" s="394"/>
    </row>
    <row r="12" spans="1:32" x14ac:dyDescent="0.15">
      <c r="A12" s="84">
        <v>4</v>
      </c>
      <c r="B12" s="197" t="s">
        <v>102</v>
      </c>
      <c r="C12" s="397" t="s">
        <v>60</v>
      </c>
      <c r="D12" s="394"/>
      <c r="E12" s="394"/>
      <c r="F12" s="394" t="s">
        <v>60</v>
      </c>
      <c r="G12" s="394"/>
      <c r="H12" s="394"/>
      <c r="I12" s="394"/>
      <c r="J12" s="394" t="s">
        <v>60</v>
      </c>
      <c r="K12" s="394"/>
      <c r="L12" s="394"/>
      <c r="M12" s="394" t="s">
        <v>60</v>
      </c>
      <c r="N12" s="394"/>
      <c r="O12" s="394"/>
      <c r="P12" s="394" t="s">
        <v>60</v>
      </c>
      <c r="Q12" s="394"/>
      <c r="R12" s="394"/>
      <c r="S12" s="394"/>
      <c r="T12" s="394" t="s">
        <v>60</v>
      </c>
      <c r="U12" s="394"/>
      <c r="V12" s="394"/>
      <c r="W12" s="394" t="s">
        <v>60</v>
      </c>
      <c r="X12" s="394"/>
      <c r="Y12" s="394"/>
      <c r="Z12" s="394" t="s">
        <v>60</v>
      </c>
      <c r="AA12" s="394"/>
      <c r="AB12" s="394"/>
      <c r="AC12" s="394"/>
      <c r="AD12" s="394" t="s">
        <v>60</v>
      </c>
      <c r="AE12" s="394"/>
      <c r="AF12" s="394"/>
    </row>
    <row r="13" spans="1:32" x14ac:dyDescent="0.15">
      <c r="A13" s="84"/>
      <c r="B13" s="84"/>
      <c r="C13" s="397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</row>
    <row r="14" spans="1:32" ht="13.15" customHeight="1" x14ac:dyDescent="0.15">
      <c r="A14" s="84">
        <v>5</v>
      </c>
      <c r="B14" s="199" t="s">
        <v>95</v>
      </c>
      <c r="C14" s="397">
        <v>5148</v>
      </c>
      <c r="D14" s="394"/>
      <c r="E14" s="394"/>
      <c r="F14" s="394">
        <v>2445426</v>
      </c>
      <c r="G14" s="394"/>
      <c r="H14" s="394"/>
      <c r="I14" s="394"/>
      <c r="J14" s="394">
        <v>28455</v>
      </c>
      <c r="K14" s="394"/>
      <c r="L14" s="394"/>
      <c r="M14" s="394">
        <v>5138</v>
      </c>
      <c r="N14" s="394"/>
      <c r="O14" s="394"/>
      <c r="P14" s="394">
        <v>2446738</v>
      </c>
      <c r="Q14" s="394"/>
      <c r="R14" s="394"/>
      <c r="S14" s="394"/>
      <c r="T14" s="394">
        <v>29004</v>
      </c>
      <c r="U14" s="394"/>
      <c r="V14" s="394"/>
      <c r="W14" s="394">
        <v>5096</v>
      </c>
      <c r="X14" s="394"/>
      <c r="Y14" s="394"/>
      <c r="Z14" s="394">
        <v>2469249</v>
      </c>
      <c r="AA14" s="394"/>
      <c r="AB14" s="394"/>
      <c r="AC14" s="394"/>
      <c r="AD14" s="394">
        <v>29911</v>
      </c>
      <c r="AE14" s="394"/>
      <c r="AF14" s="394"/>
    </row>
    <row r="15" spans="1:32" ht="13.15" customHeight="1" x14ac:dyDescent="0.15">
      <c r="A15" s="94">
        <v>6</v>
      </c>
      <c r="B15" s="164" t="s">
        <v>103</v>
      </c>
      <c r="C15" s="403">
        <v>28</v>
      </c>
      <c r="D15" s="404"/>
      <c r="E15" s="404"/>
      <c r="F15" s="404">
        <v>38915</v>
      </c>
      <c r="G15" s="404"/>
      <c r="H15" s="404"/>
      <c r="I15" s="404"/>
      <c r="J15" s="404">
        <v>49964</v>
      </c>
      <c r="K15" s="404"/>
      <c r="L15" s="404"/>
      <c r="M15" s="404">
        <v>28</v>
      </c>
      <c r="N15" s="404"/>
      <c r="O15" s="404"/>
      <c r="P15" s="404">
        <v>38810</v>
      </c>
      <c r="Q15" s="404"/>
      <c r="R15" s="404"/>
      <c r="S15" s="404"/>
      <c r="T15" s="404">
        <v>49965</v>
      </c>
      <c r="U15" s="404"/>
      <c r="V15" s="404"/>
      <c r="W15" s="404">
        <v>28</v>
      </c>
      <c r="X15" s="404"/>
      <c r="Y15" s="404"/>
      <c r="Z15" s="404">
        <v>39232</v>
      </c>
      <c r="AA15" s="404"/>
      <c r="AB15" s="404"/>
      <c r="AC15" s="404"/>
      <c r="AD15" s="404">
        <v>51266</v>
      </c>
      <c r="AE15" s="404"/>
      <c r="AF15" s="404"/>
    </row>
    <row r="16" spans="1:32" ht="14.25" thickBot="1" x14ac:dyDescent="0.2">
      <c r="A16" s="84"/>
      <c r="B16" s="163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32" ht="14.25" thickTop="1" x14ac:dyDescent="0.15">
      <c r="A17" s="437" t="s">
        <v>81</v>
      </c>
      <c r="B17" s="437"/>
      <c r="C17" s="412" t="s">
        <v>393</v>
      </c>
      <c r="D17" s="413"/>
      <c r="E17" s="413"/>
      <c r="F17" s="413"/>
      <c r="G17" s="413"/>
      <c r="H17" s="413"/>
      <c r="I17" s="413"/>
      <c r="J17" s="413"/>
      <c r="K17" s="413"/>
      <c r="L17" s="439"/>
      <c r="M17" s="412" t="s">
        <v>423</v>
      </c>
      <c r="N17" s="413"/>
      <c r="O17" s="413"/>
      <c r="P17" s="413"/>
      <c r="Q17" s="413"/>
      <c r="R17" s="413"/>
      <c r="S17" s="413"/>
      <c r="T17" s="413"/>
      <c r="U17" s="413"/>
      <c r="V17" s="413"/>
      <c r="W17" s="422" t="s">
        <v>424</v>
      </c>
      <c r="X17" s="423"/>
      <c r="Y17" s="423"/>
      <c r="Z17" s="423"/>
      <c r="AA17" s="423"/>
      <c r="AB17" s="423"/>
      <c r="AC17" s="423"/>
      <c r="AD17" s="423"/>
      <c r="AE17" s="423"/>
      <c r="AF17" s="423"/>
    </row>
    <row r="18" spans="1:32" ht="13.5" customHeight="1" x14ac:dyDescent="0.15">
      <c r="A18" s="410"/>
      <c r="B18" s="410"/>
      <c r="C18" s="415" t="s">
        <v>82</v>
      </c>
      <c r="D18" s="416"/>
      <c r="E18" s="417"/>
      <c r="F18" s="406" t="s">
        <v>83</v>
      </c>
      <c r="G18" s="407"/>
      <c r="H18" s="407"/>
      <c r="I18" s="408"/>
      <c r="J18" s="398" t="s">
        <v>84</v>
      </c>
      <c r="K18" s="399"/>
      <c r="L18" s="440"/>
      <c r="M18" s="415" t="s">
        <v>82</v>
      </c>
      <c r="N18" s="416"/>
      <c r="O18" s="417"/>
      <c r="P18" s="406" t="s">
        <v>83</v>
      </c>
      <c r="Q18" s="407"/>
      <c r="R18" s="407"/>
      <c r="S18" s="408"/>
      <c r="T18" s="398" t="s">
        <v>84</v>
      </c>
      <c r="U18" s="399"/>
      <c r="V18" s="440"/>
      <c r="W18" s="415" t="s">
        <v>82</v>
      </c>
      <c r="X18" s="416"/>
      <c r="Y18" s="417"/>
      <c r="Z18" s="406" t="s">
        <v>83</v>
      </c>
      <c r="AA18" s="407"/>
      <c r="AB18" s="407"/>
      <c r="AC18" s="408"/>
      <c r="AD18" s="398" t="s">
        <v>84</v>
      </c>
      <c r="AE18" s="399"/>
      <c r="AF18" s="399"/>
    </row>
    <row r="19" spans="1:32" x14ac:dyDescent="0.15">
      <c r="A19" s="429"/>
      <c r="B19" s="429"/>
      <c r="C19" s="425"/>
      <c r="D19" s="426"/>
      <c r="E19" s="427"/>
      <c r="F19" s="428"/>
      <c r="G19" s="429"/>
      <c r="H19" s="429"/>
      <c r="I19" s="430"/>
      <c r="J19" s="431"/>
      <c r="K19" s="432"/>
      <c r="L19" s="441"/>
      <c r="M19" s="425"/>
      <c r="N19" s="426"/>
      <c r="O19" s="427"/>
      <c r="P19" s="428"/>
      <c r="Q19" s="429"/>
      <c r="R19" s="429"/>
      <c r="S19" s="430"/>
      <c r="T19" s="431"/>
      <c r="U19" s="432"/>
      <c r="V19" s="441"/>
      <c r="W19" s="425"/>
      <c r="X19" s="426"/>
      <c r="Y19" s="427"/>
      <c r="Z19" s="428"/>
      <c r="AA19" s="429"/>
      <c r="AB19" s="429"/>
      <c r="AC19" s="430"/>
      <c r="AD19" s="431"/>
      <c r="AE19" s="432"/>
      <c r="AF19" s="432"/>
    </row>
    <row r="20" spans="1:32" s="19" customFormat="1" x14ac:dyDescent="0.15">
      <c r="A20" s="435" t="s">
        <v>85</v>
      </c>
      <c r="B20" s="435"/>
      <c r="C20" s="446">
        <v>19134</v>
      </c>
      <c r="D20" s="443"/>
      <c r="E20" s="443"/>
      <c r="F20" s="443">
        <v>7735899</v>
      </c>
      <c r="G20" s="443"/>
      <c r="H20" s="443"/>
      <c r="I20" s="443"/>
      <c r="J20" s="443">
        <v>46971</v>
      </c>
      <c r="K20" s="443"/>
      <c r="L20" s="443"/>
      <c r="M20" s="443">
        <v>19165</v>
      </c>
      <c r="N20" s="443"/>
      <c r="O20" s="443"/>
      <c r="P20" s="443">
        <v>7839282</v>
      </c>
      <c r="Q20" s="443"/>
      <c r="R20" s="443"/>
      <c r="S20" s="443"/>
      <c r="T20" s="443">
        <v>47934</v>
      </c>
      <c r="U20" s="443"/>
      <c r="V20" s="443"/>
      <c r="W20" s="447">
        <v>19197</v>
      </c>
      <c r="X20" s="447"/>
      <c r="Y20" s="447"/>
      <c r="Z20" s="447">
        <v>8002341</v>
      </c>
      <c r="AA20" s="447"/>
      <c r="AB20" s="447"/>
      <c r="AC20" s="447"/>
      <c r="AD20" s="447">
        <v>49283</v>
      </c>
      <c r="AE20" s="447"/>
      <c r="AF20" s="447"/>
    </row>
    <row r="21" spans="1:32" x14ac:dyDescent="0.15">
      <c r="A21" s="191"/>
      <c r="B21" s="191"/>
      <c r="C21" s="445"/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</row>
    <row r="22" spans="1:32" x14ac:dyDescent="0.15">
      <c r="A22" s="84">
        <v>1</v>
      </c>
      <c r="B22" s="197" t="s">
        <v>99</v>
      </c>
      <c r="C22" s="434">
        <v>2218</v>
      </c>
      <c r="D22" s="414"/>
      <c r="E22" s="414"/>
      <c r="F22" s="414">
        <v>1408492</v>
      </c>
      <c r="G22" s="414"/>
      <c r="H22" s="414"/>
      <c r="I22" s="414"/>
      <c r="J22" s="414">
        <v>60144</v>
      </c>
      <c r="K22" s="414"/>
      <c r="L22" s="414"/>
      <c r="M22" s="414">
        <v>2216</v>
      </c>
      <c r="N22" s="414"/>
      <c r="O22" s="414"/>
      <c r="P22" s="414">
        <v>1410317</v>
      </c>
      <c r="Q22" s="414"/>
      <c r="R22" s="414"/>
      <c r="S22" s="414"/>
      <c r="T22" s="414">
        <v>60502</v>
      </c>
      <c r="U22" s="414"/>
      <c r="V22" s="414"/>
      <c r="W22" s="414">
        <v>2204</v>
      </c>
      <c r="X22" s="414"/>
      <c r="Y22" s="414"/>
      <c r="Z22" s="414">
        <v>1416522</v>
      </c>
      <c r="AA22" s="414"/>
      <c r="AB22" s="414"/>
      <c r="AC22" s="414"/>
      <c r="AD22" s="414">
        <v>61355</v>
      </c>
      <c r="AE22" s="414"/>
      <c r="AF22" s="414"/>
    </row>
    <row r="23" spans="1:32" ht="15.6" customHeight="1" x14ac:dyDescent="0.15">
      <c r="A23" s="84">
        <v>2</v>
      </c>
      <c r="B23" s="163" t="s">
        <v>100</v>
      </c>
      <c r="C23" s="397">
        <v>11655</v>
      </c>
      <c r="D23" s="394"/>
      <c r="E23" s="394"/>
      <c r="F23" s="394">
        <v>3609010</v>
      </c>
      <c r="G23" s="394"/>
      <c r="H23" s="394"/>
      <c r="I23" s="394"/>
      <c r="J23" s="394">
        <v>51967</v>
      </c>
      <c r="K23" s="394"/>
      <c r="L23" s="394"/>
      <c r="M23" s="394">
        <v>11716</v>
      </c>
      <c r="N23" s="394"/>
      <c r="O23" s="394"/>
      <c r="P23" s="394">
        <v>3643981</v>
      </c>
      <c r="Q23" s="394"/>
      <c r="R23" s="394"/>
      <c r="S23" s="394"/>
      <c r="T23" s="394">
        <v>52673</v>
      </c>
      <c r="U23" s="394"/>
      <c r="V23" s="394"/>
      <c r="W23" s="394">
        <v>11767</v>
      </c>
      <c r="X23" s="394"/>
      <c r="Y23" s="394"/>
      <c r="Z23" s="394">
        <v>3658014</v>
      </c>
      <c r="AA23" s="394"/>
      <c r="AB23" s="394"/>
      <c r="AC23" s="394"/>
      <c r="AD23" s="394">
        <v>53385</v>
      </c>
      <c r="AE23" s="394"/>
      <c r="AF23" s="394"/>
    </row>
    <row r="24" spans="1:32" ht="13.15" customHeight="1" x14ac:dyDescent="0.15">
      <c r="A24" s="84">
        <v>3</v>
      </c>
      <c r="B24" s="163" t="s">
        <v>101</v>
      </c>
      <c r="C24" s="397">
        <v>125</v>
      </c>
      <c r="D24" s="394"/>
      <c r="E24" s="394"/>
      <c r="F24" s="394">
        <v>154101</v>
      </c>
      <c r="G24" s="394"/>
      <c r="H24" s="394"/>
      <c r="I24" s="394"/>
      <c r="J24" s="394">
        <v>81797</v>
      </c>
      <c r="K24" s="394"/>
      <c r="L24" s="394"/>
      <c r="M24" s="394">
        <v>126</v>
      </c>
      <c r="N24" s="394"/>
      <c r="O24" s="394"/>
      <c r="P24" s="394">
        <v>154920</v>
      </c>
      <c r="Q24" s="394"/>
      <c r="R24" s="394"/>
      <c r="S24" s="394"/>
      <c r="T24" s="394">
        <v>82443</v>
      </c>
      <c r="U24" s="394"/>
      <c r="V24" s="394"/>
      <c r="W24" s="394">
        <v>126</v>
      </c>
      <c r="X24" s="394"/>
      <c r="Y24" s="394"/>
      <c r="Z24" s="394">
        <v>154920</v>
      </c>
      <c r="AA24" s="394"/>
      <c r="AB24" s="394"/>
      <c r="AC24" s="394"/>
      <c r="AD24" s="394">
        <v>82433</v>
      </c>
      <c r="AE24" s="394"/>
      <c r="AF24" s="394"/>
    </row>
    <row r="25" spans="1:32" x14ac:dyDescent="0.15">
      <c r="A25" s="84">
        <v>4</v>
      </c>
      <c r="B25" s="197" t="s">
        <v>102</v>
      </c>
      <c r="C25" s="397" t="s">
        <v>60</v>
      </c>
      <c r="D25" s="394"/>
      <c r="E25" s="394"/>
      <c r="F25" s="394" t="s">
        <v>60</v>
      </c>
      <c r="G25" s="394"/>
      <c r="H25" s="394"/>
      <c r="I25" s="394"/>
      <c r="J25" s="394" t="s">
        <v>60</v>
      </c>
      <c r="K25" s="394"/>
      <c r="L25" s="394"/>
      <c r="M25" s="394" t="s">
        <v>60</v>
      </c>
      <c r="N25" s="394"/>
      <c r="O25" s="394"/>
      <c r="P25" s="394" t="s">
        <v>60</v>
      </c>
      <c r="Q25" s="394"/>
      <c r="R25" s="394"/>
      <c r="S25" s="394"/>
      <c r="T25" s="394" t="s">
        <v>60</v>
      </c>
      <c r="U25" s="394"/>
      <c r="V25" s="394"/>
      <c r="W25" s="394" t="s">
        <v>60</v>
      </c>
      <c r="X25" s="394"/>
      <c r="Y25" s="394"/>
      <c r="Z25" s="394" t="s">
        <v>60</v>
      </c>
      <c r="AA25" s="394"/>
      <c r="AB25" s="394"/>
      <c r="AC25" s="394"/>
      <c r="AD25" s="394" t="s">
        <v>60</v>
      </c>
      <c r="AE25" s="394"/>
      <c r="AF25" s="394"/>
    </row>
    <row r="26" spans="1:32" x14ac:dyDescent="0.15">
      <c r="A26" s="84"/>
      <c r="B26" s="84"/>
      <c r="C26" s="397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</row>
    <row r="27" spans="1:32" ht="13.15" customHeight="1" x14ac:dyDescent="0.15">
      <c r="A27" s="84">
        <v>5</v>
      </c>
      <c r="B27" s="199" t="s">
        <v>95</v>
      </c>
      <c r="C27" s="397">
        <v>5107</v>
      </c>
      <c r="D27" s="394"/>
      <c r="E27" s="394"/>
      <c r="F27" s="394">
        <v>2516579</v>
      </c>
      <c r="G27" s="394"/>
      <c r="H27" s="394"/>
      <c r="I27" s="394"/>
      <c r="J27" s="394">
        <v>30046</v>
      </c>
      <c r="K27" s="394"/>
      <c r="L27" s="394"/>
      <c r="M27" s="394">
        <v>5077</v>
      </c>
      <c r="N27" s="394"/>
      <c r="O27" s="394"/>
      <c r="P27" s="394">
        <v>2581920</v>
      </c>
      <c r="Q27" s="394"/>
      <c r="R27" s="394"/>
      <c r="S27" s="394"/>
      <c r="T27" s="394">
        <v>32077</v>
      </c>
      <c r="U27" s="394"/>
      <c r="V27" s="394"/>
      <c r="W27" s="394">
        <v>5068</v>
      </c>
      <c r="X27" s="394"/>
      <c r="Y27" s="394"/>
      <c r="Z27" s="394">
        <v>2723165</v>
      </c>
      <c r="AA27" s="394"/>
      <c r="AB27" s="394"/>
      <c r="AC27" s="394"/>
      <c r="AD27" s="394">
        <v>35337</v>
      </c>
      <c r="AE27" s="394"/>
      <c r="AF27" s="394"/>
    </row>
    <row r="28" spans="1:32" ht="13.15" customHeight="1" x14ac:dyDescent="0.15">
      <c r="A28" s="94">
        <v>6</v>
      </c>
      <c r="B28" s="164" t="s">
        <v>103</v>
      </c>
      <c r="C28" s="403">
        <v>29</v>
      </c>
      <c r="D28" s="404"/>
      <c r="E28" s="404"/>
      <c r="F28" s="404">
        <v>47717</v>
      </c>
      <c r="G28" s="404"/>
      <c r="H28" s="404"/>
      <c r="I28" s="404"/>
      <c r="J28" s="404">
        <v>60511</v>
      </c>
      <c r="K28" s="404"/>
      <c r="L28" s="404"/>
      <c r="M28" s="404">
        <v>30</v>
      </c>
      <c r="N28" s="404"/>
      <c r="O28" s="404"/>
      <c r="P28" s="404">
        <v>48144</v>
      </c>
      <c r="Q28" s="404"/>
      <c r="R28" s="404"/>
      <c r="S28" s="404"/>
      <c r="T28" s="404">
        <v>60489</v>
      </c>
      <c r="U28" s="404"/>
      <c r="V28" s="404"/>
      <c r="W28" s="404">
        <v>32</v>
      </c>
      <c r="X28" s="404"/>
      <c r="Y28" s="404"/>
      <c r="Z28" s="404">
        <v>49720</v>
      </c>
      <c r="AA28" s="404"/>
      <c r="AB28" s="404"/>
      <c r="AC28" s="404"/>
      <c r="AD28" s="404">
        <v>64116</v>
      </c>
      <c r="AE28" s="404"/>
      <c r="AF28" s="404"/>
    </row>
    <row r="29" spans="1:32" x14ac:dyDescent="0.15">
      <c r="A29" s="78" t="s">
        <v>97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</row>
  </sheetData>
  <mergeCells count="191">
    <mergeCell ref="J27:L27"/>
    <mergeCell ref="AD27:AF27"/>
    <mergeCell ref="J28:L28"/>
    <mergeCell ref="W20:Y20"/>
    <mergeCell ref="W21:Y21"/>
    <mergeCell ref="W22:Y22"/>
    <mergeCell ref="W23:Y23"/>
    <mergeCell ref="W24:Y24"/>
    <mergeCell ref="W25:Y25"/>
    <mergeCell ref="W26:Y26"/>
    <mergeCell ref="W27:Y27"/>
    <mergeCell ref="AD28:AF28"/>
    <mergeCell ref="W28:Y28"/>
    <mergeCell ref="Z26:AC26"/>
    <mergeCell ref="Z27:AC27"/>
    <mergeCell ref="Z28:AC28"/>
    <mergeCell ref="Z24:AC24"/>
    <mergeCell ref="Z25:AC25"/>
    <mergeCell ref="AD24:AF24"/>
    <mergeCell ref="AD25:AF25"/>
    <mergeCell ref="AD26:AF26"/>
    <mergeCell ref="T26:V26"/>
    <mergeCell ref="M27:O27"/>
    <mergeCell ref="T24:V24"/>
    <mergeCell ref="C25:E25"/>
    <mergeCell ref="Z20:AC20"/>
    <mergeCell ref="Z21:AC21"/>
    <mergeCell ref="Z22:AC22"/>
    <mergeCell ref="Z23:AC23"/>
    <mergeCell ref="C26:E26"/>
    <mergeCell ref="C27:E27"/>
    <mergeCell ref="C28:E28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J20:L20"/>
    <mergeCell ref="J21:L21"/>
    <mergeCell ref="J22:L22"/>
    <mergeCell ref="J23:L23"/>
    <mergeCell ref="J24:L24"/>
    <mergeCell ref="J25:L25"/>
    <mergeCell ref="J26:L26"/>
    <mergeCell ref="C20:E20"/>
    <mergeCell ref="C21:E21"/>
    <mergeCell ref="C22:E22"/>
    <mergeCell ref="C23:E23"/>
    <mergeCell ref="C24:E24"/>
    <mergeCell ref="F11:I11"/>
    <mergeCell ref="C11:E11"/>
    <mergeCell ref="F15:I15"/>
    <mergeCell ref="AD20:AF20"/>
    <mergeCell ref="AD21:AF21"/>
    <mergeCell ref="AD22:AF22"/>
    <mergeCell ref="AD23:AF23"/>
    <mergeCell ref="M24:O24"/>
    <mergeCell ref="J15:L15"/>
    <mergeCell ref="C13:E13"/>
    <mergeCell ref="F13:I13"/>
    <mergeCell ref="J13:L13"/>
    <mergeCell ref="J14:L14"/>
    <mergeCell ref="C14:E14"/>
    <mergeCell ref="F14:I14"/>
    <mergeCell ref="W14:Y14"/>
    <mergeCell ref="Z14:AC14"/>
    <mergeCell ref="T23:V23"/>
    <mergeCell ref="W13:Y13"/>
    <mergeCell ref="A17:B19"/>
    <mergeCell ref="C17:L17"/>
    <mergeCell ref="C9:E9"/>
    <mergeCell ref="F9:I9"/>
    <mergeCell ref="C15:E15"/>
    <mergeCell ref="AD9:AF9"/>
    <mergeCell ref="J5:L6"/>
    <mergeCell ref="C8:E8"/>
    <mergeCell ref="J8:L8"/>
    <mergeCell ref="F8:I8"/>
    <mergeCell ref="C7:E7"/>
    <mergeCell ref="T5:V6"/>
    <mergeCell ref="AD5:AF6"/>
    <mergeCell ref="M5:O6"/>
    <mergeCell ref="Z9:AC9"/>
    <mergeCell ref="P5:S6"/>
    <mergeCell ref="J9:L9"/>
    <mergeCell ref="J7:L7"/>
    <mergeCell ref="F12:I12"/>
    <mergeCell ref="J12:L12"/>
    <mergeCell ref="J11:L11"/>
    <mergeCell ref="F7:I7"/>
    <mergeCell ref="J10:L10"/>
    <mergeCell ref="F10:I10"/>
    <mergeCell ref="A4:B6"/>
    <mergeCell ref="A7:B7"/>
    <mergeCell ref="C12:E12"/>
    <mergeCell ref="C4:L4"/>
    <mergeCell ref="C5:E6"/>
    <mergeCell ref="F5:I6"/>
    <mergeCell ref="P11:S11"/>
    <mergeCell ref="T11:V11"/>
    <mergeCell ref="M12:O12"/>
    <mergeCell ref="P12:S12"/>
    <mergeCell ref="T12:V12"/>
    <mergeCell ref="T8:V8"/>
    <mergeCell ref="C10:E10"/>
    <mergeCell ref="A20:B20"/>
    <mergeCell ref="W8:Y8"/>
    <mergeCell ref="AD7:AF7"/>
    <mergeCell ref="Z7:AC7"/>
    <mergeCell ref="W7:Y7"/>
    <mergeCell ref="P18:S19"/>
    <mergeCell ref="J18:L19"/>
    <mergeCell ref="T18:V19"/>
    <mergeCell ref="T14:V14"/>
    <mergeCell ref="Z10:AC10"/>
    <mergeCell ref="AD10:AF10"/>
    <mergeCell ref="T20:V20"/>
    <mergeCell ref="Z8:AC8"/>
    <mergeCell ref="C18:E19"/>
    <mergeCell ref="F18:I19"/>
    <mergeCell ref="W18:Y19"/>
    <mergeCell ref="Z18:AC19"/>
    <mergeCell ref="M18:O19"/>
    <mergeCell ref="M14:O14"/>
    <mergeCell ref="M9:O9"/>
    <mergeCell ref="P9:S9"/>
    <mergeCell ref="T9:V9"/>
    <mergeCell ref="M10:O10"/>
    <mergeCell ref="P10:S10"/>
    <mergeCell ref="P20:S20"/>
    <mergeCell ref="T15:V15"/>
    <mergeCell ref="M21:O21"/>
    <mergeCell ref="P21:S21"/>
    <mergeCell ref="M20:O20"/>
    <mergeCell ref="T21:V21"/>
    <mergeCell ref="T22:V22"/>
    <mergeCell ref="M17:V17"/>
    <mergeCell ref="AD18:AF19"/>
    <mergeCell ref="W17:AF17"/>
    <mergeCell ref="M15:O15"/>
    <mergeCell ref="W3:AF3"/>
    <mergeCell ref="P28:S28"/>
    <mergeCell ref="P27:S27"/>
    <mergeCell ref="T27:V27"/>
    <mergeCell ref="M26:O26"/>
    <mergeCell ref="P26:S26"/>
    <mergeCell ref="M13:O13"/>
    <mergeCell ref="P13:S13"/>
    <mergeCell ref="P25:S25"/>
    <mergeCell ref="P24:S24"/>
    <mergeCell ref="M28:O28"/>
    <mergeCell ref="M8:O8"/>
    <mergeCell ref="P8:S8"/>
    <mergeCell ref="M22:O22"/>
    <mergeCell ref="P22:S22"/>
    <mergeCell ref="M23:O23"/>
    <mergeCell ref="P23:S23"/>
    <mergeCell ref="M11:O11"/>
    <mergeCell ref="P14:S14"/>
    <mergeCell ref="P15:S15"/>
    <mergeCell ref="AD12:AF12"/>
    <mergeCell ref="M25:O25"/>
    <mergeCell ref="T25:V25"/>
    <mergeCell ref="T28:V28"/>
    <mergeCell ref="W10:Y10"/>
    <mergeCell ref="W4:AF4"/>
    <mergeCell ref="W5:Y6"/>
    <mergeCell ref="Z5:AC6"/>
    <mergeCell ref="M7:O7"/>
    <mergeCell ref="P7:S7"/>
    <mergeCell ref="T7:V7"/>
    <mergeCell ref="W15:Y15"/>
    <mergeCell ref="Z15:AC15"/>
    <mergeCell ref="AD15:AF15"/>
    <mergeCell ref="AD8:AF8"/>
    <mergeCell ref="Z11:AC11"/>
    <mergeCell ref="AD11:AF11"/>
    <mergeCell ref="W11:Y11"/>
    <mergeCell ref="W12:Y12"/>
    <mergeCell ref="Z12:AC12"/>
    <mergeCell ref="T10:V10"/>
    <mergeCell ref="M4:V4"/>
    <mergeCell ref="W9:Y9"/>
    <mergeCell ref="Z13:AC13"/>
    <mergeCell ref="AD13:AF13"/>
    <mergeCell ref="AD14:AF14"/>
    <mergeCell ref="T13:V13"/>
  </mergeCells>
  <phoneticPr fontId="8"/>
  <pageMargins left="0.59055118110236227" right="0.59055118110236227" top="0.78740157480314965" bottom="0.70866141732283472" header="0.51181102362204722" footer="0.51181102362204722"/>
  <pageSetup paperSize="9" scale="97" firstPageNumber="183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view="pageBreakPreview" zoomScaleNormal="100" zoomScaleSheetLayoutView="100" workbookViewId="0"/>
  </sheetViews>
  <sheetFormatPr defaultColWidth="9" defaultRowHeight="13.5" x14ac:dyDescent="0.15"/>
  <cols>
    <col min="1" max="5" width="2.625" style="270" customWidth="1"/>
    <col min="6" max="35" width="2.875" style="270" customWidth="1"/>
    <col min="36" max="16384" width="9" style="270"/>
  </cols>
  <sheetData>
    <row r="1" spans="1:35" x14ac:dyDescent="0.15">
      <c r="A1" s="269" t="s">
        <v>41</v>
      </c>
    </row>
    <row r="2" spans="1:35" s="271" customFormat="1" ht="14.25" thickBot="1" x14ac:dyDescent="0.2">
      <c r="X2" s="482" t="s">
        <v>445</v>
      </c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</row>
    <row r="3" spans="1:35" s="271" customFormat="1" ht="30.75" customHeight="1" thickTop="1" x14ac:dyDescent="0.15">
      <c r="A3" s="483" t="s">
        <v>30</v>
      </c>
      <c r="B3" s="483"/>
      <c r="C3" s="483"/>
      <c r="D3" s="483"/>
      <c r="E3" s="484"/>
      <c r="F3" s="485" t="s">
        <v>357</v>
      </c>
      <c r="G3" s="486"/>
      <c r="H3" s="487"/>
      <c r="I3" s="485" t="s">
        <v>358</v>
      </c>
      <c r="J3" s="486"/>
      <c r="K3" s="487"/>
      <c r="L3" s="485" t="s">
        <v>359</v>
      </c>
      <c r="M3" s="486"/>
      <c r="N3" s="487"/>
      <c r="O3" s="485" t="s">
        <v>360</v>
      </c>
      <c r="P3" s="486"/>
      <c r="Q3" s="488"/>
      <c r="R3" s="490" t="s">
        <v>29</v>
      </c>
      <c r="S3" s="483"/>
      <c r="T3" s="483"/>
      <c r="U3" s="483"/>
      <c r="V3" s="483"/>
      <c r="W3" s="484"/>
      <c r="X3" s="489" t="s">
        <v>357</v>
      </c>
      <c r="Y3" s="483"/>
      <c r="Z3" s="484"/>
      <c r="AA3" s="489" t="s">
        <v>358</v>
      </c>
      <c r="AB3" s="483"/>
      <c r="AC3" s="484"/>
      <c r="AD3" s="489" t="s">
        <v>359</v>
      </c>
      <c r="AE3" s="483"/>
      <c r="AF3" s="484"/>
      <c r="AG3" s="489" t="s">
        <v>360</v>
      </c>
      <c r="AH3" s="483"/>
      <c r="AI3" s="483"/>
    </row>
    <row r="4" spans="1:35" s="271" customFormat="1" ht="13.5" customHeight="1" x14ac:dyDescent="0.15">
      <c r="A4" s="479" t="s">
        <v>155</v>
      </c>
      <c r="B4" s="479"/>
      <c r="C4" s="479"/>
      <c r="D4" s="479"/>
      <c r="E4" s="479"/>
      <c r="F4" s="480">
        <f>F6+F8+F10+X4</f>
        <v>112435</v>
      </c>
      <c r="G4" s="481"/>
      <c r="H4" s="481"/>
      <c r="I4" s="481">
        <f t="shared" ref="I4" si="0">I6+I8+I10+AA4</f>
        <v>107761</v>
      </c>
      <c r="J4" s="481"/>
      <c r="K4" s="481"/>
      <c r="L4" s="481">
        <f>L6+L8+L10+AD4</f>
        <v>159</v>
      </c>
      <c r="M4" s="481"/>
      <c r="N4" s="481"/>
      <c r="O4" s="481">
        <f>O6+O8+O10+AG4</f>
        <v>5734</v>
      </c>
      <c r="P4" s="481"/>
      <c r="Q4" s="491"/>
      <c r="R4" s="500" t="s">
        <v>178</v>
      </c>
      <c r="S4" s="500"/>
      <c r="T4" s="500"/>
      <c r="U4" s="500"/>
      <c r="V4" s="500"/>
      <c r="W4" s="500"/>
      <c r="X4" s="467">
        <v>86754</v>
      </c>
      <c r="Y4" s="468"/>
      <c r="Z4" s="468"/>
      <c r="AA4" s="467">
        <v>83933</v>
      </c>
      <c r="AB4" s="468"/>
      <c r="AC4" s="468"/>
      <c r="AD4" s="467">
        <v>139</v>
      </c>
      <c r="AE4" s="468"/>
      <c r="AF4" s="468"/>
      <c r="AG4" s="467">
        <v>2796</v>
      </c>
      <c r="AH4" s="468"/>
      <c r="AI4" s="468"/>
    </row>
    <row r="5" spans="1:35" s="271" customFormat="1" x14ac:dyDescent="0.15">
      <c r="A5" s="470"/>
      <c r="B5" s="470"/>
      <c r="C5" s="470"/>
      <c r="D5" s="470"/>
      <c r="E5" s="470"/>
      <c r="F5" s="467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71"/>
      <c r="R5" s="466" t="s">
        <v>361</v>
      </c>
      <c r="S5" s="466"/>
      <c r="T5" s="466"/>
      <c r="U5" s="466"/>
      <c r="V5" s="466"/>
      <c r="W5" s="466"/>
      <c r="X5" s="467">
        <v>7483</v>
      </c>
      <c r="Y5" s="468"/>
      <c r="Z5" s="468"/>
      <c r="AA5" s="467">
        <v>7124</v>
      </c>
      <c r="AB5" s="468"/>
      <c r="AC5" s="468"/>
      <c r="AD5" s="467">
        <v>4</v>
      </c>
      <c r="AE5" s="468"/>
      <c r="AF5" s="468"/>
      <c r="AG5" s="467">
        <v>359</v>
      </c>
      <c r="AH5" s="468"/>
      <c r="AI5" s="468"/>
    </row>
    <row r="6" spans="1:35" s="271" customFormat="1" ht="13.5" customHeight="1" x14ac:dyDescent="0.15">
      <c r="A6" s="470" t="s">
        <v>174</v>
      </c>
      <c r="B6" s="470"/>
      <c r="C6" s="470"/>
      <c r="D6" s="470"/>
      <c r="E6" s="470"/>
      <c r="F6" s="467">
        <v>4008</v>
      </c>
      <c r="G6" s="468"/>
      <c r="H6" s="468"/>
      <c r="I6" s="468">
        <v>4008</v>
      </c>
      <c r="J6" s="468"/>
      <c r="K6" s="468"/>
      <c r="L6" s="468">
        <v>1</v>
      </c>
      <c r="M6" s="468"/>
      <c r="N6" s="468"/>
      <c r="O6" s="468">
        <v>563</v>
      </c>
      <c r="P6" s="468"/>
      <c r="Q6" s="471"/>
      <c r="R6" s="466" t="s">
        <v>362</v>
      </c>
      <c r="S6" s="466"/>
      <c r="T6" s="466"/>
      <c r="U6" s="466"/>
      <c r="V6" s="466"/>
      <c r="W6" s="466"/>
      <c r="X6" s="467">
        <v>921</v>
      </c>
      <c r="Y6" s="468"/>
      <c r="Z6" s="468"/>
      <c r="AA6" s="467">
        <v>428</v>
      </c>
      <c r="AB6" s="468"/>
      <c r="AC6" s="468"/>
      <c r="AD6" s="467">
        <v>1</v>
      </c>
      <c r="AE6" s="468"/>
      <c r="AF6" s="468"/>
      <c r="AG6" s="467">
        <v>493</v>
      </c>
      <c r="AH6" s="468"/>
      <c r="AI6" s="468"/>
    </row>
    <row r="7" spans="1:35" s="271" customFormat="1" x14ac:dyDescent="0.15">
      <c r="A7" s="470"/>
      <c r="B7" s="470"/>
      <c r="C7" s="470"/>
      <c r="D7" s="470"/>
      <c r="E7" s="470"/>
      <c r="F7" s="467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71"/>
      <c r="R7" s="466" t="s">
        <v>363</v>
      </c>
      <c r="S7" s="466"/>
      <c r="T7" s="466"/>
      <c r="U7" s="466"/>
      <c r="V7" s="466"/>
      <c r="W7" s="466"/>
      <c r="X7" s="467">
        <v>10414</v>
      </c>
      <c r="Y7" s="468"/>
      <c r="Z7" s="468"/>
      <c r="AA7" s="467">
        <v>10307</v>
      </c>
      <c r="AB7" s="468"/>
      <c r="AC7" s="468"/>
      <c r="AD7" s="467">
        <v>6</v>
      </c>
      <c r="AE7" s="468"/>
      <c r="AF7" s="468"/>
      <c r="AG7" s="467">
        <v>95</v>
      </c>
      <c r="AH7" s="468"/>
      <c r="AI7" s="468"/>
    </row>
    <row r="8" spans="1:35" s="271" customFormat="1" ht="13.5" customHeight="1" x14ac:dyDescent="0.15">
      <c r="A8" s="478" t="s">
        <v>152</v>
      </c>
      <c r="B8" s="478"/>
      <c r="C8" s="478"/>
      <c r="D8" s="478"/>
      <c r="E8" s="478"/>
      <c r="F8" s="467">
        <v>6500</v>
      </c>
      <c r="G8" s="468"/>
      <c r="H8" s="468"/>
      <c r="I8" s="468">
        <v>6500</v>
      </c>
      <c r="J8" s="468"/>
      <c r="K8" s="468"/>
      <c r="L8" s="468">
        <v>7</v>
      </c>
      <c r="M8" s="468"/>
      <c r="N8" s="468"/>
      <c r="O8" s="468">
        <v>522</v>
      </c>
      <c r="P8" s="468"/>
      <c r="Q8" s="471"/>
      <c r="R8" s="466" t="s">
        <v>364</v>
      </c>
      <c r="S8" s="466"/>
      <c r="T8" s="466"/>
      <c r="U8" s="466"/>
      <c r="V8" s="466"/>
      <c r="W8" s="466"/>
      <c r="X8" s="467">
        <v>17006</v>
      </c>
      <c r="Y8" s="468"/>
      <c r="Z8" s="468"/>
      <c r="AA8" s="467">
        <v>16561</v>
      </c>
      <c r="AB8" s="468"/>
      <c r="AC8" s="468"/>
      <c r="AD8" s="467">
        <v>16</v>
      </c>
      <c r="AE8" s="468"/>
      <c r="AF8" s="468"/>
      <c r="AG8" s="467">
        <v>445</v>
      </c>
      <c r="AH8" s="468"/>
      <c r="AI8" s="468"/>
    </row>
    <row r="9" spans="1:35" s="271" customFormat="1" x14ac:dyDescent="0.15">
      <c r="A9" s="476"/>
      <c r="B9" s="476"/>
      <c r="C9" s="476"/>
      <c r="D9" s="476"/>
      <c r="E9" s="476"/>
      <c r="F9" s="467"/>
      <c r="G9" s="468"/>
      <c r="H9" s="468"/>
      <c r="I9" s="477"/>
      <c r="J9" s="477"/>
      <c r="K9" s="477"/>
      <c r="L9" s="468"/>
      <c r="M9" s="468"/>
      <c r="N9" s="468"/>
      <c r="O9" s="468"/>
      <c r="P9" s="468"/>
      <c r="Q9" s="471"/>
      <c r="R9" s="466" t="s">
        <v>365</v>
      </c>
      <c r="S9" s="466"/>
      <c r="T9" s="466"/>
      <c r="U9" s="466"/>
      <c r="V9" s="466"/>
      <c r="W9" s="466"/>
      <c r="X9" s="467">
        <v>23234</v>
      </c>
      <c r="Y9" s="468"/>
      <c r="Z9" s="468"/>
      <c r="AA9" s="467">
        <v>22374</v>
      </c>
      <c r="AB9" s="468"/>
      <c r="AC9" s="468"/>
      <c r="AD9" s="467">
        <v>83</v>
      </c>
      <c r="AE9" s="468"/>
      <c r="AF9" s="468"/>
      <c r="AG9" s="467">
        <v>860</v>
      </c>
      <c r="AH9" s="468"/>
      <c r="AI9" s="468"/>
    </row>
    <row r="10" spans="1:35" s="271" customFormat="1" x14ac:dyDescent="0.15">
      <c r="A10" s="462" t="s">
        <v>28</v>
      </c>
      <c r="B10" s="462"/>
      <c r="C10" s="462"/>
      <c r="D10" s="462"/>
      <c r="E10" s="462"/>
      <c r="F10" s="467">
        <v>15173</v>
      </c>
      <c r="G10" s="468"/>
      <c r="H10" s="468"/>
      <c r="I10" s="468">
        <v>13320</v>
      </c>
      <c r="J10" s="468"/>
      <c r="K10" s="468"/>
      <c r="L10" s="468">
        <v>12</v>
      </c>
      <c r="M10" s="468"/>
      <c r="N10" s="468"/>
      <c r="O10" s="468">
        <v>1853</v>
      </c>
      <c r="P10" s="468"/>
      <c r="Q10" s="471"/>
      <c r="R10" s="466" t="s">
        <v>366</v>
      </c>
      <c r="S10" s="466"/>
      <c r="T10" s="466"/>
      <c r="U10" s="466"/>
      <c r="V10" s="466"/>
      <c r="W10" s="474"/>
      <c r="X10" s="467">
        <v>4254</v>
      </c>
      <c r="Y10" s="468"/>
      <c r="Z10" s="468"/>
      <c r="AA10" s="467">
        <v>4095</v>
      </c>
      <c r="AB10" s="468"/>
      <c r="AC10" s="468"/>
      <c r="AD10" s="467">
        <v>5</v>
      </c>
      <c r="AE10" s="468"/>
      <c r="AF10" s="468"/>
      <c r="AG10" s="467">
        <v>159</v>
      </c>
      <c r="AH10" s="468"/>
      <c r="AI10" s="468"/>
    </row>
    <row r="11" spans="1:35" s="271" customFormat="1" ht="13.5" customHeight="1" x14ac:dyDescent="0.15">
      <c r="A11" s="472" t="s">
        <v>175</v>
      </c>
      <c r="B11" s="472"/>
      <c r="C11" s="472"/>
      <c r="D11" s="472"/>
      <c r="E11" s="473"/>
      <c r="F11" s="467">
        <v>8734</v>
      </c>
      <c r="G11" s="468"/>
      <c r="H11" s="468"/>
      <c r="I11" s="468">
        <v>8705</v>
      </c>
      <c r="J11" s="468"/>
      <c r="K11" s="468"/>
      <c r="L11" s="468">
        <v>4</v>
      </c>
      <c r="M11" s="468"/>
      <c r="N11" s="468"/>
      <c r="O11" s="468">
        <v>29</v>
      </c>
      <c r="P11" s="468"/>
      <c r="Q11" s="471"/>
      <c r="R11" s="469" t="s">
        <v>179</v>
      </c>
      <c r="S11" s="469"/>
      <c r="T11" s="469"/>
      <c r="U11" s="469"/>
      <c r="V11" s="469"/>
      <c r="W11" s="475"/>
      <c r="X11" s="467">
        <v>5470</v>
      </c>
      <c r="Y11" s="468"/>
      <c r="Z11" s="468"/>
      <c r="AA11" s="467">
        <v>5395</v>
      </c>
      <c r="AB11" s="468"/>
      <c r="AC11" s="468"/>
      <c r="AD11" s="467">
        <v>7</v>
      </c>
      <c r="AE11" s="468"/>
      <c r="AF11" s="468"/>
      <c r="AG11" s="467">
        <v>75</v>
      </c>
      <c r="AH11" s="468"/>
      <c r="AI11" s="468"/>
    </row>
    <row r="12" spans="1:35" s="271" customFormat="1" ht="13.5" customHeight="1" x14ac:dyDescent="0.15">
      <c r="A12" s="472" t="s">
        <v>176</v>
      </c>
      <c r="B12" s="472"/>
      <c r="C12" s="472"/>
      <c r="D12" s="472"/>
      <c r="E12" s="473"/>
      <c r="F12" s="467">
        <v>6439</v>
      </c>
      <c r="G12" s="468"/>
      <c r="H12" s="468"/>
      <c r="I12" s="468">
        <v>4615</v>
      </c>
      <c r="J12" s="468"/>
      <c r="K12" s="468"/>
      <c r="L12" s="468">
        <v>8</v>
      </c>
      <c r="M12" s="468"/>
      <c r="N12" s="468"/>
      <c r="O12" s="468">
        <v>1824</v>
      </c>
      <c r="P12" s="468"/>
      <c r="Q12" s="471"/>
      <c r="R12" s="466" t="s">
        <v>180</v>
      </c>
      <c r="S12" s="466"/>
      <c r="T12" s="466"/>
      <c r="U12" s="466"/>
      <c r="V12" s="466"/>
      <c r="W12" s="474"/>
      <c r="X12" s="467">
        <v>5161</v>
      </c>
      <c r="Y12" s="468"/>
      <c r="Z12" s="468"/>
      <c r="AA12" s="467">
        <v>5083</v>
      </c>
      <c r="AB12" s="468"/>
      <c r="AC12" s="468"/>
      <c r="AD12" s="467">
        <v>4</v>
      </c>
      <c r="AE12" s="468"/>
      <c r="AF12" s="468"/>
      <c r="AG12" s="467">
        <v>78</v>
      </c>
      <c r="AH12" s="468"/>
      <c r="AI12" s="468"/>
    </row>
    <row r="13" spans="1:35" s="271" customFormat="1" x14ac:dyDescent="0.15">
      <c r="A13" s="470"/>
      <c r="B13" s="470"/>
      <c r="C13" s="470"/>
      <c r="D13" s="470"/>
      <c r="E13" s="470"/>
      <c r="F13" s="467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71"/>
      <c r="R13" s="469" t="s">
        <v>367</v>
      </c>
      <c r="S13" s="469"/>
      <c r="T13" s="469"/>
      <c r="U13" s="469"/>
      <c r="V13" s="469"/>
      <c r="W13" s="469"/>
      <c r="X13" s="467">
        <v>1306</v>
      </c>
      <c r="Y13" s="468"/>
      <c r="Z13" s="468"/>
      <c r="AA13" s="467">
        <v>1306</v>
      </c>
      <c r="AB13" s="468"/>
      <c r="AC13" s="468"/>
      <c r="AD13" s="467">
        <v>0</v>
      </c>
      <c r="AE13" s="468"/>
      <c r="AF13" s="468"/>
      <c r="AG13" s="467">
        <v>0</v>
      </c>
      <c r="AH13" s="468"/>
      <c r="AI13" s="468"/>
    </row>
    <row r="14" spans="1:35" s="271" customFormat="1" x14ac:dyDescent="0.15">
      <c r="A14" s="462"/>
      <c r="B14" s="462"/>
      <c r="C14" s="462"/>
      <c r="D14" s="462"/>
      <c r="E14" s="462"/>
      <c r="F14" s="463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5"/>
      <c r="R14" s="469" t="s">
        <v>368</v>
      </c>
      <c r="S14" s="469"/>
      <c r="T14" s="469"/>
      <c r="U14" s="469"/>
      <c r="V14" s="469"/>
      <c r="W14" s="469"/>
      <c r="X14" s="467">
        <v>1203</v>
      </c>
      <c r="Y14" s="468"/>
      <c r="Z14" s="468"/>
      <c r="AA14" s="467">
        <v>1203</v>
      </c>
      <c r="AB14" s="468"/>
      <c r="AC14" s="468"/>
      <c r="AD14" s="467">
        <v>0</v>
      </c>
      <c r="AE14" s="468"/>
      <c r="AF14" s="468"/>
      <c r="AG14" s="467">
        <v>0</v>
      </c>
      <c r="AH14" s="468"/>
      <c r="AI14" s="468"/>
    </row>
    <row r="15" spans="1:35" s="271" customFormat="1" x14ac:dyDescent="0.15">
      <c r="A15" s="462"/>
      <c r="B15" s="462"/>
      <c r="C15" s="462"/>
      <c r="D15" s="462"/>
      <c r="E15" s="462"/>
      <c r="F15" s="463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5"/>
      <c r="R15" s="466" t="s">
        <v>181</v>
      </c>
      <c r="S15" s="466"/>
      <c r="T15" s="466"/>
      <c r="U15" s="466"/>
      <c r="V15" s="466"/>
      <c r="W15" s="466"/>
      <c r="X15" s="467">
        <v>4463</v>
      </c>
      <c r="Y15" s="468"/>
      <c r="Z15" s="468"/>
      <c r="AA15" s="467">
        <v>4295</v>
      </c>
      <c r="AB15" s="468"/>
      <c r="AC15" s="468"/>
      <c r="AD15" s="467">
        <v>7</v>
      </c>
      <c r="AE15" s="468"/>
      <c r="AF15" s="468"/>
      <c r="AG15" s="467">
        <v>168</v>
      </c>
      <c r="AH15" s="468"/>
      <c r="AI15" s="468"/>
    </row>
    <row r="16" spans="1:35" s="271" customFormat="1" x14ac:dyDescent="0.15">
      <c r="A16" s="457"/>
      <c r="B16" s="457"/>
      <c r="C16" s="457"/>
      <c r="D16" s="457"/>
      <c r="E16" s="457"/>
      <c r="F16" s="458"/>
      <c r="G16" s="459"/>
      <c r="H16" s="459"/>
      <c r="I16" s="459"/>
      <c r="J16" s="459"/>
      <c r="K16" s="459"/>
      <c r="L16" s="459"/>
      <c r="M16" s="459"/>
      <c r="N16" s="459"/>
      <c r="O16" s="459"/>
      <c r="P16" s="459"/>
      <c r="Q16" s="460"/>
      <c r="R16" s="461" t="s">
        <v>182</v>
      </c>
      <c r="S16" s="461"/>
      <c r="T16" s="461"/>
      <c r="U16" s="461"/>
      <c r="V16" s="461"/>
      <c r="W16" s="461"/>
      <c r="X16" s="450">
        <v>5839</v>
      </c>
      <c r="Y16" s="451"/>
      <c r="Z16" s="451"/>
      <c r="AA16" s="450">
        <v>5762</v>
      </c>
      <c r="AB16" s="451"/>
      <c r="AC16" s="451"/>
      <c r="AD16" s="450">
        <v>6</v>
      </c>
      <c r="AE16" s="451"/>
      <c r="AF16" s="451"/>
      <c r="AG16" s="450">
        <v>64</v>
      </c>
      <c r="AH16" s="451"/>
      <c r="AI16" s="451"/>
    </row>
    <row r="17" spans="1:35" x14ac:dyDescent="0.15">
      <c r="A17" s="272" t="s">
        <v>327</v>
      </c>
      <c r="B17" s="272"/>
      <c r="C17" s="272"/>
      <c r="D17" s="272"/>
      <c r="E17" s="272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2"/>
      <c r="S17" s="272"/>
      <c r="T17" s="272"/>
      <c r="U17" s="272"/>
      <c r="V17" s="272"/>
      <c r="W17" s="272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1"/>
    </row>
    <row r="18" spans="1:35" x14ac:dyDescent="0.15">
      <c r="A18" s="274" t="s">
        <v>383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</row>
    <row r="19" spans="1:35" x14ac:dyDescent="0.15">
      <c r="A19" s="275"/>
    </row>
    <row r="20" spans="1:35" x14ac:dyDescent="0.15">
      <c r="AE20" s="275"/>
    </row>
    <row r="21" spans="1:35" x14ac:dyDescent="0.15">
      <c r="AF21" s="275"/>
      <c r="AG21" s="275"/>
    </row>
    <row r="22" spans="1:35" x14ac:dyDescent="0.15">
      <c r="A22" s="276" t="s">
        <v>369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</row>
    <row r="23" spans="1:35" ht="14.25" thickBot="1" x14ac:dyDescent="0.2">
      <c r="A23" s="278" t="s">
        <v>170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</row>
    <row r="24" spans="1:35" s="279" customFormat="1" ht="14.25" thickTop="1" x14ac:dyDescent="0.15">
      <c r="A24" s="455" t="s">
        <v>137</v>
      </c>
      <c r="B24" s="455"/>
      <c r="C24" s="455"/>
      <c r="D24" s="455"/>
      <c r="E24" s="456"/>
      <c r="F24" s="511" t="s">
        <v>370</v>
      </c>
      <c r="G24" s="512"/>
      <c r="H24" s="512"/>
      <c r="I24" s="512"/>
      <c r="J24" s="513"/>
      <c r="K24" s="511" t="s">
        <v>384</v>
      </c>
      <c r="L24" s="512"/>
      <c r="M24" s="512"/>
      <c r="N24" s="512"/>
      <c r="O24" s="513"/>
      <c r="P24" s="511" t="s">
        <v>385</v>
      </c>
      <c r="Q24" s="512"/>
      <c r="R24" s="512"/>
      <c r="S24" s="512"/>
      <c r="T24" s="513"/>
      <c r="U24" s="511" t="s">
        <v>386</v>
      </c>
      <c r="V24" s="512"/>
      <c r="W24" s="512"/>
      <c r="X24" s="512"/>
      <c r="Y24" s="513"/>
      <c r="Z24" s="511" t="s">
        <v>412</v>
      </c>
      <c r="AA24" s="512"/>
      <c r="AB24" s="512"/>
      <c r="AC24" s="512"/>
      <c r="AD24" s="513"/>
      <c r="AE24" s="514" t="s">
        <v>434</v>
      </c>
      <c r="AF24" s="515"/>
      <c r="AG24" s="515"/>
      <c r="AH24" s="515"/>
      <c r="AI24" s="515"/>
    </row>
    <row r="25" spans="1:35" x14ac:dyDescent="0.15">
      <c r="A25" s="453"/>
      <c r="B25" s="453"/>
      <c r="C25" s="453"/>
      <c r="D25" s="453"/>
      <c r="E25" s="454"/>
      <c r="F25" s="516" t="s">
        <v>396</v>
      </c>
      <c r="G25" s="517"/>
      <c r="H25" s="517"/>
      <c r="I25" s="517"/>
      <c r="J25" s="517"/>
      <c r="K25" s="517"/>
      <c r="L25" s="517"/>
      <c r="M25" s="517"/>
      <c r="N25" s="517"/>
      <c r="O25" s="517"/>
      <c r="P25" s="517"/>
      <c r="Q25" s="517"/>
      <c r="R25" s="517"/>
      <c r="S25" s="517"/>
      <c r="T25" s="517"/>
      <c r="U25" s="517"/>
      <c r="V25" s="517"/>
      <c r="W25" s="517"/>
      <c r="X25" s="517"/>
      <c r="Y25" s="517"/>
      <c r="Z25" s="517"/>
      <c r="AA25" s="517"/>
      <c r="AB25" s="517"/>
      <c r="AC25" s="517"/>
      <c r="AD25" s="517"/>
      <c r="AE25" s="517"/>
      <c r="AF25" s="517"/>
      <c r="AG25" s="517"/>
      <c r="AH25" s="517"/>
      <c r="AI25" s="517"/>
    </row>
    <row r="26" spans="1:35" x14ac:dyDescent="0.15">
      <c r="A26" s="496"/>
      <c r="B26" s="496"/>
      <c r="C26" s="496"/>
      <c r="D26" s="496"/>
      <c r="E26" s="497"/>
      <c r="F26" s="510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8"/>
    </row>
    <row r="27" spans="1:35" s="280" customFormat="1" x14ac:dyDescent="0.15">
      <c r="A27" s="498" t="s">
        <v>85</v>
      </c>
      <c r="B27" s="498"/>
      <c r="C27" s="498"/>
      <c r="D27" s="498"/>
      <c r="E27" s="499"/>
      <c r="F27" s="508">
        <v>797483</v>
      </c>
      <c r="G27" s="509"/>
      <c r="H27" s="509"/>
      <c r="I27" s="509"/>
      <c r="J27" s="509"/>
      <c r="K27" s="449">
        <v>798423</v>
      </c>
      <c r="L27" s="449"/>
      <c r="M27" s="449"/>
      <c r="N27" s="449"/>
      <c r="O27" s="449"/>
      <c r="P27" s="449">
        <v>799449.7</v>
      </c>
      <c r="Q27" s="449"/>
      <c r="R27" s="449"/>
      <c r="S27" s="449"/>
      <c r="T27" s="449"/>
      <c r="U27" s="449">
        <v>800323</v>
      </c>
      <c r="V27" s="449"/>
      <c r="W27" s="449"/>
      <c r="X27" s="449"/>
      <c r="Y27" s="449"/>
      <c r="Z27" s="449">
        <v>800982</v>
      </c>
      <c r="AA27" s="449"/>
      <c r="AB27" s="449"/>
      <c r="AC27" s="449"/>
      <c r="AD27" s="449"/>
      <c r="AE27" s="449">
        <v>801318.9</v>
      </c>
      <c r="AF27" s="449"/>
      <c r="AG27" s="449"/>
      <c r="AH27" s="449"/>
      <c r="AI27" s="449"/>
    </row>
    <row r="28" spans="1:35" ht="13.5" customHeight="1" x14ac:dyDescent="0.15">
      <c r="A28" s="494" t="s">
        <v>138</v>
      </c>
      <c r="B28" s="494"/>
      <c r="C28" s="494"/>
      <c r="D28" s="494"/>
      <c r="E28" s="495"/>
      <c r="F28" s="492">
        <v>17644</v>
      </c>
      <c r="G28" s="493"/>
      <c r="H28" s="493"/>
      <c r="I28" s="493"/>
      <c r="J28" s="493"/>
      <c r="K28" s="452">
        <v>17471</v>
      </c>
      <c r="L28" s="452"/>
      <c r="M28" s="452"/>
      <c r="N28" s="452"/>
      <c r="O28" s="452"/>
      <c r="P28" s="452">
        <v>17274.189999999999</v>
      </c>
      <c r="Q28" s="452"/>
      <c r="R28" s="452"/>
      <c r="S28" s="452"/>
      <c r="T28" s="452"/>
      <c r="U28" s="452">
        <v>17171</v>
      </c>
      <c r="V28" s="452"/>
      <c r="W28" s="452"/>
      <c r="X28" s="452"/>
      <c r="Y28" s="452"/>
      <c r="Z28" s="452">
        <v>16920.690000000002</v>
      </c>
      <c r="AA28" s="452"/>
      <c r="AB28" s="452"/>
      <c r="AC28" s="452"/>
      <c r="AD28" s="452"/>
      <c r="AE28" s="452">
        <v>10314.69</v>
      </c>
      <c r="AF28" s="452"/>
      <c r="AG28" s="452"/>
      <c r="AH28" s="452"/>
      <c r="AI28" s="452"/>
    </row>
    <row r="29" spans="1:35" ht="13.5" customHeight="1" x14ac:dyDescent="0.15">
      <c r="A29" s="501" t="s">
        <v>139</v>
      </c>
      <c r="B29" s="501"/>
      <c r="C29" s="501"/>
      <c r="D29" s="501"/>
      <c r="E29" s="502"/>
      <c r="F29" s="492">
        <v>243125</v>
      </c>
      <c r="G29" s="493"/>
      <c r="H29" s="493"/>
      <c r="I29" s="493"/>
      <c r="J29" s="493"/>
      <c r="K29" s="452">
        <v>242465</v>
      </c>
      <c r="L29" s="452"/>
      <c r="M29" s="452"/>
      <c r="N29" s="452"/>
      <c r="O29" s="452"/>
      <c r="P29" s="452">
        <v>241907.58</v>
      </c>
      <c r="Q29" s="452"/>
      <c r="R29" s="452"/>
      <c r="S29" s="452"/>
      <c r="T29" s="452"/>
      <c r="U29" s="452">
        <v>241617</v>
      </c>
      <c r="V29" s="452"/>
      <c r="W29" s="452"/>
      <c r="X29" s="452"/>
      <c r="Y29" s="452"/>
      <c r="Z29" s="452">
        <v>240953</v>
      </c>
      <c r="AA29" s="452"/>
      <c r="AB29" s="452"/>
      <c r="AC29" s="452"/>
      <c r="AD29" s="452"/>
      <c r="AE29" s="452">
        <v>239574.41</v>
      </c>
      <c r="AF29" s="452"/>
      <c r="AG29" s="452"/>
      <c r="AH29" s="452"/>
      <c r="AI29" s="452"/>
    </row>
    <row r="30" spans="1:35" ht="13.5" customHeight="1" x14ac:dyDescent="0.15">
      <c r="A30" s="494" t="s">
        <v>140</v>
      </c>
      <c r="B30" s="494"/>
      <c r="C30" s="494"/>
      <c r="D30" s="494"/>
      <c r="E30" s="495"/>
      <c r="F30" s="492">
        <v>536714</v>
      </c>
      <c r="G30" s="493"/>
      <c r="H30" s="493"/>
      <c r="I30" s="493"/>
      <c r="J30" s="493"/>
      <c r="K30" s="452">
        <v>538487</v>
      </c>
      <c r="L30" s="452"/>
      <c r="M30" s="452"/>
      <c r="N30" s="452"/>
      <c r="O30" s="452"/>
      <c r="P30" s="452">
        <v>540267.93000000005</v>
      </c>
      <c r="Q30" s="452"/>
      <c r="R30" s="452"/>
      <c r="S30" s="452"/>
      <c r="T30" s="452"/>
      <c r="U30" s="452">
        <v>541535</v>
      </c>
      <c r="V30" s="452"/>
      <c r="W30" s="452"/>
      <c r="X30" s="452"/>
      <c r="Y30" s="452"/>
      <c r="Z30" s="452">
        <v>543108.54</v>
      </c>
      <c r="AA30" s="452"/>
      <c r="AB30" s="452"/>
      <c r="AC30" s="452"/>
      <c r="AD30" s="452"/>
      <c r="AE30" s="452">
        <v>551429.80000000005</v>
      </c>
      <c r="AF30" s="452"/>
      <c r="AG30" s="452"/>
      <c r="AH30" s="452"/>
      <c r="AI30" s="452"/>
    </row>
    <row r="31" spans="1:35" ht="13.5" customHeight="1" x14ac:dyDescent="0.15">
      <c r="A31" s="503"/>
      <c r="B31" s="503"/>
      <c r="C31" s="503"/>
      <c r="D31" s="503"/>
      <c r="E31" s="504"/>
      <c r="F31" s="519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20"/>
      <c r="AA31" s="518"/>
      <c r="AB31" s="518"/>
      <c r="AC31" s="518"/>
      <c r="AD31" s="518"/>
      <c r="AE31" s="518"/>
      <c r="AF31" s="518"/>
      <c r="AG31" s="518"/>
      <c r="AH31" s="518"/>
      <c r="AI31" s="518"/>
    </row>
    <row r="32" spans="1:35" x14ac:dyDescent="0.15">
      <c r="A32" s="496"/>
      <c r="B32" s="496"/>
      <c r="C32" s="496"/>
      <c r="D32" s="496"/>
      <c r="E32" s="497"/>
      <c r="F32" s="505" t="s">
        <v>397</v>
      </c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506"/>
      <c r="U32" s="506"/>
      <c r="V32" s="506"/>
      <c r="W32" s="506"/>
      <c r="X32" s="506"/>
      <c r="Y32" s="506"/>
      <c r="Z32" s="506"/>
      <c r="AA32" s="506"/>
      <c r="AB32" s="506"/>
      <c r="AC32" s="506"/>
      <c r="AD32" s="506"/>
      <c r="AE32" s="506"/>
      <c r="AF32" s="506"/>
      <c r="AG32" s="506"/>
      <c r="AH32" s="506"/>
      <c r="AI32" s="506"/>
    </row>
    <row r="33" spans="1:35" x14ac:dyDescent="0.15">
      <c r="A33" s="496"/>
      <c r="B33" s="496"/>
      <c r="C33" s="496"/>
      <c r="D33" s="496"/>
      <c r="E33" s="497"/>
      <c r="F33" s="510"/>
      <c r="G33" s="448"/>
      <c r="H33" s="448"/>
      <c r="I33" s="448"/>
      <c r="J33" s="448"/>
      <c r="K33" s="448"/>
      <c r="L33" s="448"/>
      <c r="M33" s="448"/>
      <c r="N33" s="448"/>
      <c r="O33" s="448"/>
      <c r="P33" s="448"/>
      <c r="Q33" s="448"/>
      <c r="R33" s="448"/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</row>
    <row r="34" spans="1:35" s="280" customFormat="1" x14ac:dyDescent="0.15">
      <c r="A34" s="498" t="s">
        <v>85</v>
      </c>
      <c r="B34" s="498"/>
      <c r="C34" s="498"/>
      <c r="D34" s="498"/>
      <c r="E34" s="499"/>
      <c r="F34" s="508">
        <v>4913677</v>
      </c>
      <c r="G34" s="509"/>
      <c r="H34" s="509"/>
      <c r="I34" s="509"/>
      <c r="J34" s="509"/>
      <c r="K34" s="449">
        <v>4923359</v>
      </c>
      <c r="L34" s="449"/>
      <c r="M34" s="449"/>
      <c r="N34" s="449"/>
      <c r="O34" s="449"/>
      <c r="P34" s="449">
        <v>4931932.82</v>
      </c>
      <c r="Q34" s="449"/>
      <c r="R34" s="449"/>
      <c r="S34" s="449"/>
      <c r="T34" s="449"/>
      <c r="U34" s="449">
        <v>4943214</v>
      </c>
      <c r="V34" s="449"/>
      <c r="W34" s="449"/>
      <c r="X34" s="449"/>
      <c r="Y34" s="449"/>
      <c r="Z34" s="449">
        <v>4950120</v>
      </c>
      <c r="AA34" s="449"/>
      <c r="AB34" s="449"/>
      <c r="AC34" s="449"/>
      <c r="AD34" s="449"/>
      <c r="AE34" s="449">
        <v>5008504.96</v>
      </c>
      <c r="AF34" s="449"/>
      <c r="AG34" s="449"/>
      <c r="AH34" s="449"/>
      <c r="AI34" s="449"/>
    </row>
    <row r="35" spans="1:35" ht="13.5" customHeight="1" x14ac:dyDescent="0.15">
      <c r="A35" s="494" t="s">
        <v>138</v>
      </c>
      <c r="B35" s="494"/>
      <c r="C35" s="494"/>
      <c r="D35" s="494"/>
      <c r="E35" s="495"/>
      <c r="F35" s="492">
        <v>37742</v>
      </c>
      <c r="G35" s="493"/>
      <c r="H35" s="493"/>
      <c r="I35" s="493"/>
      <c r="J35" s="493"/>
      <c r="K35" s="452">
        <v>37407</v>
      </c>
      <c r="L35" s="452"/>
      <c r="M35" s="452"/>
      <c r="N35" s="452"/>
      <c r="O35" s="452"/>
      <c r="P35" s="452">
        <v>36976.559999999998</v>
      </c>
      <c r="Q35" s="452"/>
      <c r="R35" s="452"/>
      <c r="S35" s="452"/>
      <c r="T35" s="452"/>
      <c r="U35" s="452">
        <v>36702</v>
      </c>
      <c r="V35" s="452"/>
      <c r="W35" s="452"/>
      <c r="X35" s="452"/>
      <c r="Y35" s="452"/>
      <c r="Z35" s="452">
        <v>36168.639999999999</v>
      </c>
      <c r="AA35" s="452"/>
      <c r="AB35" s="452"/>
      <c r="AC35" s="452"/>
      <c r="AD35" s="452"/>
      <c r="AE35" s="507">
        <v>21963.7</v>
      </c>
      <c r="AF35" s="507"/>
      <c r="AG35" s="507"/>
      <c r="AH35" s="507"/>
      <c r="AI35" s="507"/>
    </row>
    <row r="36" spans="1:35" ht="13.5" customHeight="1" x14ac:dyDescent="0.15">
      <c r="A36" s="501" t="s">
        <v>139</v>
      </c>
      <c r="B36" s="501"/>
      <c r="C36" s="501"/>
      <c r="D36" s="501"/>
      <c r="E36" s="502"/>
      <c r="F36" s="492">
        <v>917794</v>
      </c>
      <c r="G36" s="493"/>
      <c r="H36" s="493"/>
      <c r="I36" s="493"/>
      <c r="J36" s="493"/>
      <c r="K36" s="452">
        <v>915791</v>
      </c>
      <c r="L36" s="452"/>
      <c r="M36" s="452"/>
      <c r="N36" s="452"/>
      <c r="O36" s="452"/>
      <c r="P36" s="452">
        <v>914135.58</v>
      </c>
      <c r="Q36" s="452"/>
      <c r="R36" s="452"/>
      <c r="S36" s="452"/>
      <c r="T36" s="452"/>
      <c r="U36" s="452">
        <v>913496</v>
      </c>
      <c r="V36" s="452"/>
      <c r="W36" s="452"/>
      <c r="X36" s="452"/>
      <c r="Y36" s="452"/>
      <c r="Z36" s="452">
        <v>912250.04</v>
      </c>
      <c r="AA36" s="452"/>
      <c r="AB36" s="452"/>
      <c r="AC36" s="452"/>
      <c r="AD36" s="452"/>
      <c r="AE36" s="452">
        <v>929422.69</v>
      </c>
      <c r="AF36" s="452"/>
      <c r="AG36" s="452"/>
      <c r="AH36" s="452"/>
      <c r="AI36" s="452"/>
    </row>
    <row r="37" spans="1:35" x14ac:dyDescent="0.15">
      <c r="A37" s="501" t="s">
        <v>141</v>
      </c>
      <c r="B37" s="501"/>
      <c r="C37" s="501"/>
      <c r="D37" s="501"/>
      <c r="E37" s="502"/>
      <c r="F37" s="492">
        <v>1821267</v>
      </c>
      <c r="G37" s="493"/>
      <c r="H37" s="493"/>
      <c r="I37" s="493"/>
      <c r="J37" s="493"/>
      <c r="K37" s="452">
        <v>1829659</v>
      </c>
      <c r="L37" s="452"/>
      <c r="M37" s="452"/>
      <c r="N37" s="452"/>
      <c r="O37" s="452"/>
      <c r="P37" s="452">
        <v>1837144.54</v>
      </c>
      <c r="Q37" s="452"/>
      <c r="R37" s="452"/>
      <c r="S37" s="452"/>
      <c r="T37" s="452"/>
      <c r="U37" s="452">
        <v>1839026</v>
      </c>
      <c r="V37" s="452"/>
      <c r="W37" s="452"/>
      <c r="X37" s="452"/>
      <c r="Y37" s="452"/>
      <c r="Z37" s="452">
        <v>1847534.38</v>
      </c>
      <c r="AA37" s="452"/>
      <c r="AB37" s="452"/>
      <c r="AC37" s="452"/>
      <c r="AD37" s="452"/>
      <c r="AE37" s="452">
        <v>1878377.97</v>
      </c>
      <c r="AF37" s="452"/>
      <c r="AG37" s="452"/>
      <c r="AH37" s="452"/>
      <c r="AI37" s="452"/>
    </row>
    <row r="38" spans="1:35" x14ac:dyDescent="0.15">
      <c r="A38" s="501" t="s">
        <v>142</v>
      </c>
      <c r="B38" s="501"/>
      <c r="C38" s="501"/>
      <c r="D38" s="501"/>
      <c r="E38" s="502"/>
      <c r="F38" s="492">
        <v>772945</v>
      </c>
      <c r="G38" s="493"/>
      <c r="H38" s="493"/>
      <c r="I38" s="493"/>
      <c r="J38" s="493"/>
      <c r="K38" s="452">
        <v>770814</v>
      </c>
      <c r="L38" s="452"/>
      <c r="M38" s="452"/>
      <c r="N38" s="452"/>
      <c r="O38" s="452"/>
      <c r="P38" s="452">
        <v>771303.01</v>
      </c>
      <c r="Q38" s="452"/>
      <c r="R38" s="452"/>
      <c r="S38" s="452"/>
      <c r="T38" s="452"/>
      <c r="U38" s="452">
        <v>773494</v>
      </c>
      <c r="V38" s="452"/>
      <c r="W38" s="452"/>
      <c r="X38" s="452"/>
      <c r="Y38" s="452"/>
      <c r="Z38" s="452">
        <v>771679.96</v>
      </c>
      <c r="AA38" s="452"/>
      <c r="AB38" s="452"/>
      <c r="AC38" s="452"/>
      <c r="AD38" s="452"/>
      <c r="AE38" s="452">
        <v>779296.04</v>
      </c>
      <c r="AF38" s="452"/>
      <c r="AG38" s="452"/>
      <c r="AH38" s="452"/>
      <c r="AI38" s="452"/>
    </row>
    <row r="39" spans="1:35" ht="13.5" customHeight="1" x14ac:dyDescent="0.15">
      <c r="A39" s="521" t="s">
        <v>143</v>
      </c>
      <c r="B39" s="521"/>
      <c r="C39" s="521"/>
      <c r="D39" s="521"/>
      <c r="E39" s="522"/>
      <c r="F39" s="523">
        <v>1363929</v>
      </c>
      <c r="G39" s="524"/>
      <c r="H39" s="524"/>
      <c r="I39" s="524"/>
      <c r="J39" s="524"/>
      <c r="K39" s="525">
        <v>1369688</v>
      </c>
      <c r="L39" s="525"/>
      <c r="M39" s="525"/>
      <c r="N39" s="525"/>
      <c r="O39" s="525"/>
      <c r="P39" s="525">
        <v>1372373.13</v>
      </c>
      <c r="Q39" s="525"/>
      <c r="R39" s="525"/>
      <c r="S39" s="525"/>
      <c r="T39" s="525"/>
      <c r="U39" s="525">
        <v>1380497</v>
      </c>
      <c r="V39" s="525"/>
      <c r="W39" s="525"/>
      <c r="X39" s="525"/>
      <c r="Y39" s="525"/>
      <c r="Z39" s="525">
        <v>1382486.85</v>
      </c>
      <c r="AA39" s="525"/>
      <c r="AB39" s="525"/>
      <c r="AC39" s="525"/>
      <c r="AD39" s="525"/>
      <c r="AE39" s="525">
        <v>1399444.56</v>
      </c>
      <c r="AF39" s="525"/>
      <c r="AG39" s="525"/>
      <c r="AH39" s="525"/>
      <c r="AI39" s="525"/>
    </row>
    <row r="40" spans="1:35" ht="13.5" customHeight="1" x14ac:dyDescent="0.15">
      <c r="A40" s="293" t="s">
        <v>413</v>
      </c>
      <c r="B40" s="286"/>
      <c r="C40" s="286"/>
      <c r="D40" s="286"/>
      <c r="E40" s="286"/>
      <c r="F40" s="285"/>
      <c r="G40" s="285"/>
      <c r="H40" s="285"/>
      <c r="I40" s="285"/>
      <c r="J40" s="285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</row>
    <row r="41" spans="1:35" ht="13.5" customHeight="1" x14ac:dyDescent="0.15">
      <c r="A41" s="281" t="s">
        <v>171</v>
      </c>
      <c r="B41" s="282"/>
      <c r="C41" s="282"/>
      <c r="D41" s="282"/>
      <c r="E41" s="282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</row>
    <row r="42" spans="1:35" x14ac:dyDescent="0.15"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</row>
  </sheetData>
  <mergeCells count="243">
    <mergeCell ref="AE39:AI39"/>
    <mergeCell ref="A39:E39"/>
    <mergeCell ref="F39:J39"/>
    <mergeCell ref="K39:O39"/>
    <mergeCell ref="P39:T39"/>
    <mergeCell ref="U39:Y39"/>
    <mergeCell ref="Z39:AD39"/>
    <mergeCell ref="F24:J24"/>
    <mergeCell ref="K24:O24"/>
    <mergeCell ref="P24:T24"/>
    <mergeCell ref="U24:Y24"/>
    <mergeCell ref="Z24:AD24"/>
    <mergeCell ref="AE24:AI24"/>
    <mergeCell ref="F25:AI25"/>
    <mergeCell ref="F31:J31"/>
    <mergeCell ref="K31:O31"/>
    <mergeCell ref="P31:T31"/>
    <mergeCell ref="U31:Y31"/>
    <mergeCell ref="Z31:AD31"/>
    <mergeCell ref="AE31:AI31"/>
    <mergeCell ref="AE29:AI29"/>
    <mergeCell ref="F26:J26"/>
    <mergeCell ref="F27:J27"/>
    <mergeCell ref="F37:J37"/>
    <mergeCell ref="F38:J38"/>
    <mergeCell ref="K36:O36"/>
    <mergeCell ref="K37:O37"/>
    <mergeCell ref="K38:O38"/>
    <mergeCell ref="P38:T38"/>
    <mergeCell ref="U38:Y38"/>
    <mergeCell ref="U36:Y36"/>
    <mergeCell ref="P36:T36"/>
    <mergeCell ref="AE38:AI38"/>
    <mergeCell ref="AE36:AI36"/>
    <mergeCell ref="AE37:AI37"/>
    <mergeCell ref="U37:Y37"/>
    <mergeCell ref="Z38:AD38"/>
    <mergeCell ref="Z37:AD37"/>
    <mergeCell ref="AE34:AI34"/>
    <mergeCell ref="Z34:AD34"/>
    <mergeCell ref="Z36:AD36"/>
    <mergeCell ref="A33:E33"/>
    <mergeCell ref="K34:O34"/>
    <mergeCell ref="F34:J34"/>
    <mergeCell ref="U33:Y33"/>
    <mergeCell ref="K35:O35"/>
    <mergeCell ref="P35:T35"/>
    <mergeCell ref="U35:Y35"/>
    <mergeCell ref="A34:E34"/>
    <mergeCell ref="P34:T34"/>
    <mergeCell ref="F33:J33"/>
    <mergeCell ref="U34:Y34"/>
    <mergeCell ref="A29:E29"/>
    <mergeCell ref="K27:O27"/>
    <mergeCell ref="K26:O26"/>
    <mergeCell ref="A38:E38"/>
    <mergeCell ref="A37:E37"/>
    <mergeCell ref="P37:T37"/>
    <mergeCell ref="A31:E31"/>
    <mergeCell ref="A32:E32"/>
    <mergeCell ref="A36:E36"/>
    <mergeCell ref="F36:J36"/>
    <mergeCell ref="F35:J35"/>
    <mergeCell ref="A35:E35"/>
    <mergeCell ref="K33:O33"/>
    <mergeCell ref="F32:AI32"/>
    <mergeCell ref="F29:J29"/>
    <mergeCell ref="K29:O29"/>
    <mergeCell ref="Z29:AD29"/>
    <mergeCell ref="P29:T29"/>
    <mergeCell ref="AE30:AI30"/>
    <mergeCell ref="Z33:AD33"/>
    <mergeCell ref="P33:T33"/>
    <mergeCell ref="AE35:AI35"/>
    <mergeCell ref="Z35:AD35"/>
    <mergeCell ref="AE33:AI33"/>
    <mergeCell ref="O4:Q4"/>
    <mergeCell ref="R6:W6"/>
    <mergeCell ref="A5:E5"/>
    <mergeCell ref="F5:H5"/>
    <mergeCell ref="F28:J28"/>
    <mergeCell ref="U29:Y29"/>
    <mergeCell ref="Z30:AD30"/>
    <mergeCell ref="U30:Y30"/>
    <mergeCell ref="AD4:AF4"/>
    <mergeCell ref="I5:K5"/>
    <mergeCell ref="L5:N5"/>
    <mergeCell ref="O5:Q5"/>
    <mergeCell ref="P26:T26"/>
    <mergeCell ref="P28:T28"/>
    <mergeCell ref="A30:E30"/>
    <mergeCell ref="F30:J30"/>
    <mergeCell ref="K30:O30"/>
    <mergeCell ref="P30:T30"/>
    <mergeCell ref="A26:E26"/>
    <mergeCell ref="A27:E27"/>
    <mergeCell ref="A28:E28"/>
    <mergeCell ref="R4:W4"/>
    <mergeCell ref="X4:Z4"/>
    <mergeCell ref="R5:W5"/>
    <mergeCell ref="X5:Z5"/>
    <mergeCell ref="X6:Z6"/>
    <mergeCell ref="AE28:AI28"/>
    <mergeCell ref="P27:T27"/>
    <mergeCell ref="AG4:AI4"/>
    <mergeCell ref="O6:Q6"/>
    <mergeCell ref="AA6:AC6"/>
    <mergeCell ref="AD6:AF6"/>
    <mergeCell ref="AG6:AI6"/>
    <mergeCell ref="X9:Z9"/>
    <mergeCell ref="AA9:AC9"/>
    <mergeCell ref="AD9:AF9"/>
    <mergeCell ref="AG9:AI9"/>
    <mergeCell ref="AG10:AI10"/>
    <mergeCell ref="AG11:AI11"/>
    <mergeCell ref="AG12:AI12"/>
    <mergeCell ref="AG13:AI13"/>
    <mergeCell ref="AG14:AI14"/>
    <mergeCell ref="AG15:AI15"/>
    <mergeCell ref="AA4:AC4"/>
    <mergeCell ref="U28:Y28"/>
    <mergeCell ref="U26:Y26"/>
    <mergeCell ref="AA16:AC16"/>
    <mergeCell ref="AD16:AF16"/>
    <mergeCell ref="A4:E4"/>
    <mergeCell ref="F4:H4"/>
    <mergeCell ref="I4:K4"/>
    <mergeCell ref="L4:N4"/>
    <mergeCell ref="R7:W7"/>
    <mergeCell ref="X7:Z7"/>
    <mergeCell ref="X2:AI2"/>
    <mergeCell ref="A3:E3"/>
    <mergeCell ref="F3:H3"/>
    <mergeCell ref="I3:K3"/>
    <mergeCell ref="L3:N3"/>
    <mergeCell ref="O3:Q3"/>
    <mergeCell ref="AA3:AC3"/>
    <mergeCell ref="AD3:AF3"/>
    <mergeCell ref="R3:W3"/>
    <mergeCell ref="X3:Z3"/>
    <mergeCell ref="AG3:AI3"/>
    <mergeCell ref="AA5:AC5"/>
    <mergeCell ref="AD5:AF5"/>
    <mergeCell ref="AG5:AI5"/>
    <mergeCell ref="A6:E6"/>
    <mergeCell ref="F6:H6"/>
    <mergeCell ref="I6:K6"/>
    <mergeCell ref="L6:N6"/>
    <mergeCell ref="A7:E7"/>
    <mergeCell ref="F7:H7"/>
    <mergeCell ref="I7:K7"/>
    <mergeCell ref="L7:N7"/>
    <mergeCell ref="O7:Q7"/>
    <mergeCell ref="AA7:AC7"/>
    <mergeCell ref="AD7:AF7"/>
    <mergeCell ref="AG7:AI7"/>
    <mergeCell ref="X8:Z8"/>
    <mergeCell ref="AA8:AC8"/>
    <mergeCell ref="AD8:AF8"/>
    <mergeCell ref="AG8:AI8"/>
    <mergeCell ref="A9:E9"/>
    <mergeCell ref="F9:H9"/>
    <mergeCell ref="I9:K9"/>
    <mergeCell ref="L9:N9"/>
    <mergeCell ref="O9:Q9"/>
    <mergeCell ref="R9:W9"/>
    <mergeCell ref="A8:E8"/>
    <mergeCell ref="F8:H8"/>
    <mergeCell ref="I8:K8"/>
    <mergeCell ref="L8:N8"/>
    <mergeCell ref="O8:Q8"/>
    <mergeCell ref="R8:W8"/>
    <mergeCell ref="A10:E10"/>
    <mergeCell ref="F10:H10"/>
    <mergeCell ref="I10:K10"/>
    <mergeCell ref="L10:N10"/>
    <mergeCell ref="O10:Q10"/>
    <mergeCell ref="R10:W10"/>
    <mergeCell ref="X10:Z10"/>
    <mergeCell ref="AA10:AC10"/>
    <mergeCell ref="AD10:AF10"/>
    <mergeCell ref="A11:E11"/>
    <mergeCell ref="F11:H11"/>
    <mergeCell ref="I11:K11"/>
    <mergeCell ref="L11:N11"/>
    <mergeCell ref="O11:Q11"/>
    <mergeCell ref="R11:W11"/>
    <mergeCell ref="X11:Z11"/>
    <mergeCell ref="AA11:AC11"/>
    <mergeCell ref="AD11:AF11"/>
    <mergeCell ref="A12:E12"/>
    <mergeCell ref="F12:H12"/>
    <mergeCell ref="I12:K12"/>
    <mergeCell ref="L12:N12"/>
    <mergeCell ref="O12:Q12"/>
    <mergeCell ref="R12:W12"/>
    <mergeCell ref="X12:Z12"/>
    <mergeCell ref="AA12:AC12"/>
    <mergeCell ref="AD12:AF12"/>
    <mergeCell ref="A13:E13"/>
    <mergeCell ref="F13:H13"/>
    <mergeCell ref="I13:K13"/>
    <mergeCell ref="L13:N13"/>
    <mergeCell ref="O13:Q13"/>
    <mergeCell ref="R13:W13"/>
    <mergeCell ref="X13:Z13"/>
    <mergeCell ref="AA13:AC13"/>
    <mergeCell ref="AD13:AF13"/>
    <mergeCell ref="A14:E14"/>
    <mergeCell ref="F14:H14"/>
    <mergeCell ref="I14:K14"/>
    <mergeCell ref="L14:N14"/>
    <mergeCell ref="O14:Q14"/>
    <mergeCell ref="R14:W14"/>
    <mergeCell ref="X14:Z14"/>
    <mergeCell ref="AA14:AC14"/>
    <mergeCell ref="AD14:AF14"/>
    <mergeCell ref="A15:E15"/>
    <mergeCell ref="F15:H15"/>
    <mergeCell ref="I15:K15"/>
    <mergeCell ref="L15:N15"/>
    <mergeCell ref="O15:Q15"/>
    <mergeCell ref="R15:W15"/>
    <mergeCell ref="X15:Z15"/>
    <mergeCell ref="AA15:AC15"/>
    <mergeCell ref="AD15:AF15"/>
    <mergeCell ref="AE26:AI26"/>
    <mergeCell ref="AE27:AI27"/>
    <mergeCell ref="AG16:AI16"/>
    <mergeCell ref="K28:O28"/>
    <mergeCell ref="U27:Y27"/>
    <mergeCell ref="A25:E25"/>
    <mergeCell ref="A24:E24"/>
    <mergeCell ref="Z28:AD28"/>
    <mergeCell ref="Z26:AD26"/>
    <mergeCell ref="A16:E16"/>
    <mergeCell ref="F16:H16"/>
    <mergeCell ref="I16:K16"/>
    <mergeCell ref="L16:N16"/>
    <mergeCell ref="O16:Q16"/>
    <mergeCell ref="R16:W16"/>
    <mergeCell ref="Z27:AD27"/>
    <mergeCell ref="X16:Z16"/>
  </mergeCells>
  <phoneticPr fontId="4"/>
  <pageMargins left="0.59055118110236227" right="0.59055118110236227" top="0.78740157480314965" bottom="0.70866141732283472" header="0.51181102362204722" footer="0.51181102362204722"/>
  <pageSetup paperSize="9" scale="92" firstPageNumber="184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view="pageBreakPreview" zoomScaleNormal="100" zoomScaleSheetLayoutView="100" workbookViewId="0"/>
  </sheetViews>
  <sheetFormatPr defaultColWidth="9" defaultRowHeight="13.5" x14ac:dyDescent="0.15"/>
  <cols>
    <col min="1" max="40" width="2.25" style="34" customWidth="1"/>
    <col min="41" max="16384" width="9" style="32"/>
  </cols>
  <sheetData>
    <row r="1" spans="1:40" x14ac:dyDescent="0.15">
      <c r="A1" s="97" t="s">
        <v>318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</row>
    <row r="2" spans="1:40" s="36" customFormat="1" ht="14.25" thickBot="1" x14ac:dyDescent="0.2">
      <c r="A2" s="526" t="s">
        <v>438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98"/>
      <c r="AH2" s="98"/>
      <c r="AI2" s="98"/>
      <c r="AJ2" s="98"/>
      <c r="AK2" s="98"/>
      <c r="AL2" s="98"/>
      <c r="AM2" s="98"/>
      <c r="AN2" s="98"/>
    </row>
    <row r="3" spans="1:40" s="36" customFormat="1" ht="14.25" thickTop="1" x14ac:dyDescent="0.15">
      <c r="A3" s="532" t="s">
        <v>144</v>
      </c>
      <c r="B3" s="570"/>
      <c r="C3" s="570"/>
      <c r="D3" s="570"/>
      <c r="E3" s="570"/>
      <c r="F3" s="570"/>
      <c r="G3" s="570"/>
      <c r="H3" s="570"/>
      <c r="I3" s="558" t="s">
        <v>188</v>
      </c>
      <c r="J3" s="558"/>
      <c r="K3" s="558"/>
      <c r="L3" s="558"/>
      <c r="M3" s="558"/>
      <c r="N3" s="558"/>
      <c r="O3" s="558"/>
      <c r="P3" s="558"/>
      <c r="Q3" s="558" t="s">
        <v>189</v>
      </c>
      <c r="R3" s="558"/>
      <c r="S3" s="558"/>
      <c r="T3" s="558"/>
      <c r="U3" s="558"/>
      <c r="V3" s="558"/>
      <c r="W3" s="558"/>
      <c r="X3" s="558"/>
      <c r="Y3" s="558" t="s">
        <v>190</v>
      </c>
      <c r="Z3" s="558"/>
      <c r="AA3" s="558"/>
      <c r="AB3" s="558"/>
      <c r="AC3" s="558"/>
      <c r="AD3" s="558"/>
      <c r="AE3" s="558"/>
      <c r="AF3" s="558"/>
      <c r="AG3" s="558" t="s">
        <v>172</v>
      </c>
      <c r="AH3" s="558"/>
      <c r="AI3" s="558"/>
      <c r="AJ3" s="558"/>
      <c r="AK3" s="558"/>
      <c r="AL3" s="558"/>
      <c r="AM3" s="558"/>
      <c r="AN3" s="560"/>
    </row>
    <row r="4" spans="1:40" s="249" customFormat="1" x14ac:dyDescent="0.15">
      <c r="A4" s="571" t="s">
        <v>145</v>
      </c>
      <c r="B4" s="571"/>
      <c r="C4" s="571"/>
      <c r="D4" s="571"/>
      <c r="E4" s="571"/>
      <c r="F4" s="571"/>
      <c r="G4" s="571"/>
      <c r="H4" s="571"/>
      <c r="I4" s="261"/>
      <c r="J4" s="559">
        <v>817876.3</v>
      </c>
      <c r="K4" s="559"/>
      <c r="L4" s="559"/>
      <c r="M4" s="559"/>
      <c r="N4" s="559"/>
      <c r="O4" s="262"/>
      <c r="P4" s="262"/>
      <c r="Q4" s="262"/>
      <c r="R4" s="559">
        <v>801319</v>
      </c>
      <c r="S4" s="559"/>
      <c r="T4" s="559"/>
      <c r="U4" s="559"/>
      <c r="V4" s="559"/>
      <c r="W4" s="262"/>
      <c r="X4" s="262"/>
      <c r="Y4" s="262"/>
      <c r="Z4" s="559">
        <v>784197</v>
      </c>
      <c r="AA4" s="559"/>
      <c r="AB4" s="559"/>
      <c r="AC4" s="559"/>
      <c r="AD4" s="559"/>
      <c r="AE4" s="262"/>
      <c r="AF4" s="262"/>
      <c r="AG4" s="262"/>
      <c r="AH4" s="564">
        <v>0.97860000000000003</v>
      </c>
      <c r="AI4" s="564"/>
      <c r="AJ4" s="564"/>
      <c r="AK4" s="564"/>
      <c r="AL4" s="564"/>
      <c r="AM4" s="262"/>
      <c r="AN4" s="262"/>
    </row>
    <row r="5" spans="1:40" s="36" customFormat="1" x14ac:dyDescent="0.15">
      <c r="A5" s="567"/>
      <c r="B5" s="567"/>
      <c r="C5" s="567"/>
      <c r="D5" s="567"/>
      <c r="E5" s="567"/>
      <c r="F5" s="567"/>
      <c r="G5" s="567"/>
      <c r="H5" s="567"/>
      <c r="I5" s="37"/>
      <c r="J5" s="452"/>
      <c r="K5" s="452"/>
      <c r="L5" s="452"/>
      <c r="M5" s="452"/>
      <c r="N5" s="452"/>
      <c r="O5" s="38"/>
      <c r="P5" s="38"/>
      <c r="Q5" s="38"/>
      <c r="R5" s="452"/>
      <c r="S5" s="452"/>
      <c r="T5" s="452"/>
      <c r="U5" s="452"/>
      <c r="V5" s="452"/>
      <c r="W5" s="38"/>
      <c r="X5" s="38"/>
      <c r="Y5" s="38"/>
      <c r="Z5" s="452"/>
      <c r="AA5" s="452"/>
      <c r="AB5" s="452"/>
      <c r="AC5" s="452"/>
      <c r="AD5" s="452"/>
      <c r="AE5" s="38"/>
      <c r="AF5" s="38"/>
      <c r="AG5" s="38"/>
      <c r="AH5" s="565"/>
      <c r="AI5" s="565"/>
      <c r="AJ5" s="565"/>
      <c r="AK5" s="565"/>
      <c r="AL5" s="565"/>
      <c r="AM5" s="38"/>
      <c r="AN5" s="38"/>
    </row>
    <row r="6" spans="1:40" s="36" customFormat="1" ht="13.5" customHeight="1" x14ac:dyDescent="0.15">
      <c r="A6" s="568" t="s">
        <v>146</v>
      </c>
      <c r="B6" s="568"/>
      <c r="C6" s="568"/>
      <c r="D6" s="568"/>
      <c r="E6" s="568"/>
      <c r="F6" s="568"/>
      <c r="G6" s="568"/>
      <c r="H6" s="568"/>
      <c r="I6" s="37"/>
      <c r="J6" s="452">
        <v>103619</v>
      </c>
      <c r="K6" s="452"/>
      <c r="L6" s="452"/>
      <c r="M6" s="452"/>
      <c r="N6" s="452"/>
      <c r="O6" s="38"/>
      <c r="P6" s="38"/>
      <c r="Q6" s="38"/>
      <c r="R6" s="452">
        <v>96624</v>
      </c>
      <c r="S6" s="452"/>
      <c r="T6" s="452"/>
      <c r="U6" s="452"/>
      <c r="V6" s="452"/>
      <c r="W6" s="38"/>
      <c r="X6" s="38"/>
      <c r="Y6" s="38"/>
      <c r="Z6" s="452">
        <v>96624</v>
      </c>
      <c r="AA6" s="452"/>
      <c r="AB6" s="452"/>
      <c r="AC6" s="452"/>
      <c r="AD6" s="452"/>
      <c r="AE6" s="38"/>
      <c r="AF6" s="38"/>
      <c r="AG6" s="38"/>
      <c r="AH6" s="566">
        <v>1</v>
      </c>
      <c r="AI6" s="566"/>
      <c r="AJ6" s="566"/>
      <c r="AK6" s="566"/>
      <c r="AL6" s="566"/>
      <c r="AM6" s="38"/>
      <c r="AN6" s="38"/>
    </row>
    <row r="7" spans="1:40" s="36" customFormat="1" ht="13.5" customHeight="1" x14ac:dyDescent="0.15">
      <c r="A7" s="569" t="s">
        <v>147</v>
      </c>
      <c r="B7" s="569"/>
      <c r="C7" s="569"/>
      <c r="D7" s="569"/>
      <c r="E7" s="569"/>
      <c r="F7" s="569"/>
      <c r="G7" s="569"/>
      <c r="H7" s="569"/>
      <c r="I7" s="39"/>
      <c r="J7" s="525">
        <v>714257</v>
      </c>
      <c r="K7" s="525"/>
      <c r="L7" s="525"/>
      <c r="M7" s="525"/>
      <c r="N7" s="525"/>
      <c r="O7" s="40"/>
      <c r="P7" s="40"/>
      <c r="Q7" s="40"/>
      <c r="R7" s="525">
        <v>704695</v>
      </c>
      <c r="S7" s="525"/>
      <c r="T7" s="525"/>
      <c r="U7" s="525"/>
      <c r="V7" s="525"/>
      <c r="W7" s="40"/>
      <c r="X7" s="40"/>
      <c r="Y7" s="40"/>
      <c r="Z7" s="525">
        <v>687573</v>
      </c>
      <c r="AA7" s="525"/>
      <c r="AB7" s="525"/>
      <c r="AC7" s="525"/>
      <c r="AD7" s="525"/>
      <c r="AE7" s="40"/>
      <c r="AF7" s="40"/>
      <c r="AG7" s="40"/>
      <c r="AH7" s="557">
        <v>0.97570000000000001</v>
      </c>
      <c r="AI7" s="557"/>
      <c r="AJ7" s="557"/>
      <c r="AK7" s="557"/>
      <c r="AL7" s="557"/>
      <c r="AM7" s="40"/>
      <c r="AN7" s="40"/>
    </row>
    <row r="8" spans="1:40" x14ac:dyDescent="0.15">
      <c r="A8" s="102" t="s">
        <v>319</v>
      </c>
      <c r="B8" s="103"/>
      <c r="C8" s="103"/>
      <c r="D8" s="103"/>
      <c r="E8" s="103"/>
      <c r="F8" s="103"/>
      <c r="G8" s="103"/>
      <c r="H8" s="103"/>
      <c r="I8" s="104"/>
      <c r="J8" s="104"/>
      <c r="K8" s="104"/>
      <c r="L8" s="104"/>
      <c r="M8" s="104"/>
      <c r="N8" s="104"/>
      <c r="O8" s="104"/>
      <c r="P8" s="104"/>
      <c r="Q8" s="104"/>
      <c r="R8" s="105"/>
      <c r="S8" s="105"/>
      <c r="T8" s="105"/>
      <c r="U8" s="105"/>
      <c r="V8" s="105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</row>
    <row r="9" spans="1:40" x14ac:dyDescent="0.15">
      <c r="A9" s="101" t="s">
        <v>171</v>
      </c>
      <c r="B9" s="103"/>
      <c r="C9" s="103"/>
      <c r="D9" s="103"/>
      <c r="E9" s="103"/>
      <c r="F9" s="103"/>
      <c r="G9" s="103"/>
      <c r="H9" s="103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</row>
    <row r="10" spans="1:40" x14ac:dyDescent="0.15">
      <c r="A10" s="250"/>
      <c r="B10" s="251"/>
      <c r="C10" s="251"/>
      <c r="D10" s="251"/>
      <c r="E10" s="251"/>
      <c r="F10" s="251"/>
      <c r="G10" s="251"/>
      <c r="H10" s="251"/>
    </row>
    <row r="11" spans="1:40" x14ac:dyDescent="0.15">
      <c r="A11" s="251"/>
      <c r="B11" s="251"/>
      <c r="C11" s="251"/>
      <c r="D11" s="251"/>
      <c r="E11" s="251"/>
      <c r="F11" s="251"/>
      <c r="G11" s="251"/>
      <c r="H11" s="251"/>
    </row>
    <row r="13" spans="1:40" customFormat="1" x14ac:dyDescent="0.15">
      <c r="A13" s="75" t="s">
        <v>317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</row>
    <row r="14" spans="1:40" customFormat="1" x14ac:dyDescent="0.15">
      <c r="A14" s="129" t="s">
        <v>446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</row>
    <row r="15" spans="1:40" customFormat="1" ht="14.25" thickBot="1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562" t="s">
        <v>156</v>
      </c>
      <c r="AJ15" s="563"/>
      <c r="AK15" s="563"/>
      <c r="AL15" s="563"/>
      <c r="AM15" s="563"/>
      <c r="AN15" s="563"/>
    </row>
    <row r="16" spans="1:40" customFormat="1" ht="14.25" thickTop="1" x14ac:dyDescent="0.15">
      <c r="A16" s="367" t="s">
        <v>44</v>
      </c>
      <c r="B16" s="367"/>
      <c r="C16" s="367"/>
      <c r="D16" s="367"/>
      <c r="E16" s="367"/>
      <c r="F16" s="556"/>
      <c r="G16" s="375" t="s">
        <v>45</v>
      </c>
      <c r="H16" s="375"/>
      <c r="I16" s="375"/>
      <c r="J16" s="375"/>
      <c r="K16" s="372" t="s">
        <v>44</v>
      </c>
      <c r="L16" s="372"/>
      <c r="M16" s="372"/>
      <c r="N16" s="372"/>
      <c r="O16" s="372"/>
      <c r="P16" s="372"/>
      <c r="Q16" s="375" t="s">
        <v>45</v>
      </c>
      <c r="R16" s="375"/>
      <c r="S16" s="375"/>
      <c r="T16" s="375"/>
      <c r="U16" s="372" t="s">
        <v>44</v>
      </c>
      <c r="V16" s="372"/>
      <c r="W16" s="372"/>
      <c r="X16" s="372"/>
      <c r="Y16" s="372"/>
      <c r="Z16" s="372"/>
      <c r="AA16" s="375" t="s">
        <v>45</v>
      </c>
      <c r="AB16" s="375"/>
      <c r="AC16" s="375"/>
      <c r="AD16" s="375"/>
      <c r="AE16" s="372" t="s">
        <v>44</v>
      </c>
      <c r="AF16" s="372"/>
      <c r="AG16" s="372"/>
      <c r="AH16" s="372"/>
      <c r="AI16" s="372"/>
      <c r="AJ16" s="372"/>
      <c r="AK16" s="561" t="s">
        <v>45</v>
      </c>
      <c r="AL16" s="561"/>
      <c r="AM16" s="561"/>
      <c r="AN16" s="561"/>
    </row>
    <row r="17" spans="1:40" customFormat="1" ht="13.5" customHeight="1" x14ac:dyDescent="0.15">
      <c r="A17" s="549" t="s">
        <v>85</v>
      </c>
      <c r="B17" s="549"/>
      <c r="C17" s="549"/>
      <c r="D17" s="549"/>
      <c r="E17" s="549"/>
      <c r="F17" s="550"/>
      <c r="G17" s="551">
        <f>G19+G20+G21+Q17+Q18+Q19+Q20+Q21+AA17+AA18+AA19+AA20+AA21+AK17+AK18+AK19+AK20+AK21</f>
        <v>109570</v>
      </c>
      <c r="H17" s="552"/>
      <c r="I17" s="552"/>
      <c r="J17" s="552"/>
      <c r="K17" s="553" t="s">
        <v>447</v>
      </c>
      <c r="L17" s="553"/>
      <c r="M17" s="553"/>
      <c r="N17" s="553"/>
      <c r="O17" s="553"/>
      <c r="P17" s="553"/>
      <c r="Q17" s="554">
        <v>3060</v>
      </c>
      <c r="R17" s="554"/>
      <c r="S17" s="554"/>
      <c r="T17" s="554"/>
      <c r="U17" s="553" t="s">
        <v>448</v>
      </c>
      <c r="V17" s="553"/>
      <c r="W17" s="553"/>
      <c r="X17" s="553"/>
      <c r="Y17" s="553"/>
      <c r="Z17" s="553"/>
      <c r="AA17" s="554">
        <v>7500</v>
      </c>
      <c r="AB17" s="554"/>
      <c r="AC17" s="554"/>
      <c r="AD17" s="554"/>
      <c r="AE17" s="535" t="s">
        <v>449</v>
      </c>
      <c r="AF17" s="535"/>
      <c r="AG17" s="535"/>
      <c r="AH17" s="535"/>
      <c r="AI17" s="535"/>
      <c r="AJ17" s="536"/>
      <c r="AK17" s="555">
        <v>5500</v>
      </c>
      <c r="AL17" s="534"/>
      <c r="AM17" s="534"/>
      <c r="AN17" s="534"/>
    </row>
    <row r="18" spans="1:40" customFormat="1" ht="13.5" customHeight="1" x14ac:dyDescent="0.15">
      <c r="A18" s="547"/>
      <c r="B18" s="547"/>
      <c r="C18" s="547"/>
      <c r="D18" s="547"/>
      <c r="E18" s="547"/>
      <c r="F18" s="548"/>
      <c r="G18" s="361"/>
      <c r="H18" s="363"/>
      <c r="I18" s="363"/>
      <c r="J18" s="363"/>
      <c r="K18" s="545" t="s">
        <v>450</v>
      </c>
      <c r="L18" s="545"/>
      <c r="M18" s="545"/>
      <c r="N18" s="545"/>
      <c r="O18" s="545"/>
      <c r="P18" s="545"/>
      <c r="Q18" s="546">
        <v>1950</v>
      </c>
      <c r="R18" s="546"/>
      <c r="S18" s="546"/>
      <c r="T18" s="546"/>
      <c r="U18" s="545" t="s">
        <v>451</v>
      </c>
      <c r="V18" s="545"/>
      <c r="W18" s="545"/>
      <c r="X18" s="545"/>
      <c r="Y18" s="545"/>
      <c r="Z18" s="545"/>
      <c r="AA18" s="546">
        <v>6220</v>
      </c>
      <c r="AB18" s="546"/>
      <c r="AC18" s="546"/>
      <c r="AD18" s="546"/>
      <c r="AE18" s="535" t="s">
        <v>452</v>
      </c>
      <c r="AF18" s="535"/>
      <c r="AG18" s="535"/>
      <c r="AH18" s="535"/>
      <c r="AI18" s="535"/>
      <c r="AJ18" s="536"/>
      <c r="AK18" s="538">
        <v>1500</v>
      </c>
      <c r="AL18" s="452"/>
      <c r="AM18" s="452"/>
      <c r="AN18" s="452"/>
    </row>
    <row r="19" spans="1:40" customFormat="1" ht="13.5" customHeight="1" x14ac:dyDescent="0.15">
      <c r="A19" s="535" t="s">
        <v>453</v>
      </c>
      <c r="B19" s="535"/>
      <c r="C19" s="535"/>
      <c r="D19" s="535"/>
      <c r="E19" s="535"/>
      <c r="F19" s="536"/>
      <c r="G19" s="361">
        <v>9110</v>
      </c>
      <c r="H19" s="363"/>
      <c r="I19" s="363"/>
      <c r="J19" s="363"/>
      <c r="K19" s="545" t="s">
        <v>454</v>
      </c>
      <c r="L19" s="545"/>
      <c r="M19" s="545"/>
      <c r="N19" s="545"/>
      <c r="O19" s="545"/>
      <c r="P19" s="545"/>
      <c r="Q19" s="546">
        <v>11250</v>
      </c>
      <c r="R19" s="546"/>
      <c r="S19" s="546"/>
      <c r="T19" s="546"/>
      <c r="U19" s="545" t="s">
        <v>455</v>
      </c>
      <c r="V19" s="545"/>
      <c r="W19" s="545"/>
      <c r="X19" s="545"/>
      <c r="Y19" s="545"/>
      <c r="Z19" s="545"/>
      <c r="AA19" s="546">
        <v>500</v>
      </c>
      <c r="AB19" s="546"/>
      <c r="AC19" s="546"/>
      <c r="AD19" s="546"/>
      <c r="AE19" s="535" t="s">
        <v>456</v>
      </c>
      <c r="AF19" s="535"/>
      <c r="AG19" s="535"/>
      <c r="AH19" s="535"/>
      <c r="AI19" s="535"/>
      <c r="AJ19" s="536"/>
      <c r="AK19" s="538">
        <v>3200</v>
      </c>
      <c r="AL19" s="452"/>
      <c r="AM19" s="452"/>
      <c r="AN19" s="452"/>
    </row>
    <row r="20" spans="1:40" customFormat="1" ht="13.5" customHeight="1" x14ac:dyDescent="0.15">
      <c r="A20" s="535" t="s">
        <v>457</v>
      </c>
      <c r="B20" s="535"/>
      <c r="C20" s="535"/>
      <c r="D20" s="535"/>
      <c r="E20" s="535"/>
      <c r="F20" s="536"/>
      <c r="G20" s="538">
        <v>19500</v>
      </c>
      <c r="H20" s="452"/>
      <c r="I20" s="452"/>
      <c r="J20" s="452"/>
      <c r="K20" s="545" t="s">
        <v>458</v>
      </c>
      <c r="L20" s="545"/>
      <c r="M20" s="545"/>
      <c r="N20" s="545"/>
      <c r="O20" s="545"/>
      <c r="P20" s="545"/>
      <c r="Q20" s="546">
        <v>320</v>
      </c>
      <c r="R20" s="546"/>
      <c r="S20" s="546"/>
      <c r="T20" s="546"/>
      <c r="U20" s="545" t="s">
        <v>459</v>
      </c>
      <c r="V20" s="545"/>
      <c r="W20" s="545"/>
      <c r="X20" s="545"/>
      <c r="Y20" s="545"/>
      <c r="Z20" s="545"/>
      <c r="AA20" s="546">
        <v>4230</v>
      </c>
      <c r="AB20" s="546"/>
      <c r="AC20" s="546"/>
      <c r="AD20" s="546"/>
      <c r="AE20" s="535" t="s">
        <v>460</v>
      </c>
      <c r="AF20" s="535"/>
      <c r="AG20" s="535"/>
      <c r="AH20" s="535"/>
      <c r="AI20" s="535"/>
      <c r="AJ20" s="536"/>
      <c r="AK20" s="538">
        <v>7850</v>
      </c>
      <c r="AL20" s="452"/>
      <c r="AM20" s="452"/>
      <c r="AN20" s="452"/>
    </row>
    <row r="21" spans="1:40" customFormat="1" ht="13.5" customHeight="1" x14ac:dyDescent="0.15">
      <c r="A21" s="539" t="s">
        <v>461</v>
      </c>
      <c r="B21" s="539"/>
      <c r="C21" s="539"/>
      <c r="D21" s="539"/>
      <c r="E21" s="539"/>
      <c r="F21" s="540"/>
      <c r="G21" s="541">
        <v>14720</v>
      </c>
      <c r="H21" s="525"/>
      <c r="I21" s="525"/>
      <c r="J21" s="525"/>
      <c r="K21" s="542" t="s">
        <v>462</v>
      </c>
      <c r="L21" s="542"/>
      <c r="M21" s="542"/>
      <c r="N21" s="542"/>
      <c r="O21" s="542"/>
      <c r="P21" s="542"/>
      <c r="Q21" s="543">
        <v>5000</v>
      </c>
      <c r="R21" s="543"/>
      <c r="S21" s="543"/>
      <c r="T21" s="543"/>
      <c r="U21" s="542" t="s">
        <v>463</v>
      </c>
      <c r="V21" s="542"/>
      <c r="W21" s="542"/>
      <c r="X21" s="542"/>
      <c r="Y21" s="542"/>
      <c r="Z21" s="542"/>
      <c r="AA21" s="543">
        <v>5660</v>
      </c>
      <c r="AB21" s="543"/>
      <c r="AC21" s="543"/>
      <c r="AD21" s="543"/>
      <c r="AE21" s="539" t="s">
        <v>464</v>
      </c>
      <c r="AF21" s="539"/>
      <c r="AG21" s="539"/>
      <c r="AH21" s="539"/>
      <c r="AI21" s="539"/>
      <c r="AJ21" s="540"/>
      <c r="AK21" s="541">
        <v>2500</v>
      </c>
      <c r="AL21" s="525"/>
      <c r="AM21" s="525"/>
      <c r="AN21" s="525"/>
    </row>
    <row r="22" spans="1:40" customFormat="1" x14ac:dyDescent="0.15">
      <c r="A22" s="129" t="s">
        <v>153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</row>
    <row r="23" spans="1:40" customFormat="1" x14ac:dyDescent="0.15">
      <c r="A23" s="129" t="s">
        <v>157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</row>
    <row r="24" spans="1:40" customFormat="1" x14ac:dyDescent="0.15">
      <c r="A24" s="78" t="s">
        <v>154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</row>
    <row r="25" spans="1:40" x14ac:dyDescent="0.15">
      <c r="A25" s="117"/>
    </row>
    <row r="28" spans="1:40" x14ac:dyDescent="0.15">
      <c r="A28" s="97" t="s">
        <v>371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35"/>
      <c r="AH28" s="35"/>
      <c r="AI28" s="35"/>
      <c r="AJ28" s="35"/>
      <c r="AK28" s="35"/>
      <c r="AL28" s="35"/>
      <c r="AM28" s="35"/>
      <c r="AN28" s="35"/>
    </row>
    <row r="29" spans="1:40" s="36" customFormat="1" x14ac:dyDescent="0.15">
      <c r="A29" s="526" t="s">
        <v>439</v>
      </c>
      <c r="B29" s="526"/>
      <c r="C29" s="526"/>
      <c r="D29" s="526"/>
      <c r="E29" s="526"/>
      <c r="F29" s="526"/>
      <c r="G29" s="526"/>
      <c r="H29" s="526"/>
      <c r="I29" s="526"/>
      <c r="J29" s="526"/>
      <c r="K29" s="526"/>
      <c r="L29" s="526"/>
      <c r="M29" s="526"/>
      <c r="N29" s="526"/>
      <c r="O29" s="526"/>
      <c r="P29" s="526"/>
      <c r="Q29" s="526"/>
      <c r="R29" s="526"/>
      <c r="S29" s="526"/>
      <c r="T29" s="526"/>
      <c r="U29" s="526"/>
      <c r="V29" s="526"/>
      <c r="W29" s="526"/>
      <c r="X29" s="526"/>
      <c r="Y29" s="526"/>
      <c r="Z29" s="526"/>
      <c r="AA29" s="526"/>
      <c r="AB29" s="526"/>
      <c r="AC29" s="526"/>
      <c r="AD29" s="526"/>
      <c r="AE29" s="526"/>
      <c r="AF29" s="526"/>
      <c r="AG29" s="252"/>
      <c r="AH29" s="252"/>
      <c r="AI29" s="252"/>
      <c r="AJ29" s="252"/>
      <c r="AK29" s="252"/>
      <c r="AL29" s="252"/>
      <c r="AM29" s="252"/>
      <c r="AN29" s="252"/>
    </row>
    <row r="30" spans="1:40" s="36" customFormat="1" ht="14.25" thickBo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424"/>
      <c r="V30" s="424"/>
      <c r="W30" s="424"/>
      <c r="X30" s="424"/>
      <c r="Y30" s="424"/>
      <c r="Z30" s="424"/>
      <c r="AA30" s="424"/>
      <c r="AB30" s="424"/>
      <c r="AC30" s="424"/>
      <c r="AD30" s="424"/>
      <c r="AE30" s="424"/>
      <c r="AF30" s="424"/>
      <c r="AG30" s="252"/>
      <c r="AH30" s="252"/>
      <c r="AI30" s="252"/>
      <c r="AJ30" s="252"/>
      <c r="AK30" s="252"/>
      <c r="AL30" s="252"/>
      <c r="AM30" s="252"/>
      <c r="AN30" s="252"/>
    </row>
    <row r="31" spans="1:40" s="36" customFormat="1" ht="14.25" thickTop="1" x14ac:dyDescent="0.15">
      <c r="A31" s="531" t="s">
        <v>148</v>
      </c>
      <c r="B31" s="531"/>
      <c r="C31" s="531"/>
      <c r="D31" s="531"/>
      <c r="E31" s="531"/>
      <c r="F31" s="531"/>
      <c r="G31" s="531"/>
      <c r="H31" s="532"/>
      <c r="I31" s="528" t="s">
        <v>149</v>
      </c>
      <c r="J31" s="529"/>
      <c r="K31" s="529"/>
      <c r="L31" s="529"/>
      <c r="M31" s="529"/>
      <c r="N31" s="529"/>
      <c r="O31" s="529"/>
      <c r="P31" s="529"/>
      <c r="Q31" s="530" t="s">
        <v>150</v>
      </c>
      <c r="R31" s="531"/>
      <c r="S31" s="531"/>
      <c r="T31" s="531"/>
      <c r="U31" s="531"/>
      <c r="V31" s="531"/>
      <c r="W31" s="531"/>
      <c r="X31" s="532"/>
      <c r="Y31" s="529" t="s">
        <v>151</v>
      </c>
      <c r="Z31" s="529"/>
      <c r="AA31" s="529"/>
      <c r="AB31" s="529"/>
      <c r="AC31" s="529"/>
      <c r="AD31" s="529"/>
      <c r="AE31" s="529"/>
      <c r="AF31" s="529"/>
      <c r="AG31" s="252"/>
      <c r="AH31" s="252"/>
      <c r="AI31" s="252"/>
      <c r="AJ31" s="252"/>
      <c r="AK31" s="252"/>
      <c r="AL31" s="252"/>
      <c r="AM31" s="252"/>
      <c r="AN31" s="252"/>
    </row>
    <row r="32" spans="1:40" s="36" customFormat="1" x14ac:dyDescent="0.15">
      <c r="A32" s="567" t="s">
        <v>381</v>
      </c>
      <c r="B32" s="567"/>
      <c r="C32" s="567"/>
      <c r="D32" s="567"/>
      <c r="E32" s="567"/>
      <c r="F32" s="567"/>
      <c r="G32" s="567"/>
      <c r="H32" s="567"/>
      <c r="I32" s="99"/>
      <c r="J32" s="41"/>
      <c r="K32" s="580">
        <v>208</v>
      </c>
      <c r="L32" s="580"/>
      <c r="M32" s="580"/>
      <c r="N32" s="580"/>
      <c r="O32" s="580"/>
      <c r="P32" s="580"/>
      <c r="Q32" s="247"/>
      <c r="R32" s="247"/>
      <c r="S32" s="247"/>
      <c r="T32" s="582">
        <v>1</v>
      </c>
      <c r="U32" s="582"/>
      <c r="V32" s="582"/>
      <c r="W32" s="582"/>
      <c r="X32" s="582"/>
      <c r="Y32" s="41"/>
      <c r="Z32" s="41"/>
      <c r="AA32" s="534">
        <v>207</v>
      </c>
      <c r="AB32" s="534"/>
      <c r="AC32" s="534"/>
      <c r="AD32" s="534"/>
      <c r="AE32" s="534"/>
      <c r="AF32" s="534"/>
      <c r="AG32" s="252"/>
      <c r="AH32" s="252"/>
      <c r="AI32" s="252"/>
      <c r="AJ32" s="252"/>
      <c r="AK32" s="252"/>
      <c r="AL32" s="252"/>
      <c r="AM32" s="252"/>
      <c r="AN32" s="252"/>
    </row>
    <row r="33" spans="1:40" s="36" customFormat="1" x14ac:dyDescent="0.15">
      <c r="A33" s="579" t="s">
        <v>382</v>
      </c>
      <c r="B33" s="579"/>
      <c r="C33" s="579"/>
      <c r="D33" s="579"/>
      <c r="E33" s="579"/>
      <c r="F33" s="579"/>
      <c r="G33" s="579"/>
      <c r="H33" s="579"/>
      <c r="I33" s="100"/>
      <c r="J33" s="42"/>
      <c r="K33" s="581">
        <v>3451.9</v>
      </c>
      <c r="L33" s="581"/>
      <c r="M33" s="581"/>
      <c r="N33" s="581"/>
      <c r="O33" s="581"/>
      <c r="P33" s="581"/>
      <c r="Q33" s="42"/>
      <c r="R33" s="42"/>
      <c r="S33" s="42"/>
      <c r="T33" s="583">
        <v>56</v>
      </c>
      <c r="U33" s="583"/>
      <c r="V33" s="583"/>
      <c r="W33" s="583"/>
      <c r="X33" s="583"/>
      <c r="Y33" s="42"/>
      <c r="Z33" s="42"/>
      <c r="AA33" s="525">
        <v>3395.76</v>
      </c>
      <c r="AB33" s="525"/>
      <c r="AC33" s="525"/>
      <c r="AD33" s="525"/>
      <c r="AE33" s="525"/>
      <c r="AF33" s="525"/>
      <c r="AG33" s="252"/>
      <c r="AH33" s="252"/>
      <c r="AI33" s="252"/>
      <c r="AJ33" s="252"/>
      <c r="AK33" s="252"/>
      <c r="AL33" s="252"/>
      <c r="AM33" s="252"/>
      <c r="AN33" s="252"/>
    </row>
    <row r="34" spans="1:40" x14ac:dyDescent="0.15">
      <c r="A34" s="101" t="s">
        <v>171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35"/>
      <c r="AH34" s="35"/>
      <c r="AI34" s="35"/>
      <c r="AJ34" s="35"/>
      <c r="AK34" s="35"/>
      <c r="AL34" s="35"/>
      <c r="AM34" s="35"/>
      <c r="AN34" s="35"/>
    </row>
    <row r="35" spans="1:40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pans="1:40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0" x14ac:dyDescent="0.15">
      <c r="A37" s="97" t="s">
        <v>196</v>
      </c>
      <c r="B37" s="97"/>
      <c r="C37" s="97"/>
      <c r="D37" s="97"/>
      <c r="E37" s="97"/>
      <c r="F37" s="97"/>
      <c r="G37" s="97"/>
      <c r="H37" s="97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0" ht="14.25" thickBot="1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584" t="s">
        <v>169</v>
      </c>
      <c r="AD38" s="584"/>
      <c r="AE38" s="584"/>
      <c r="AF38" s="584"/>
      <c r="AG38" s="584"/>
      <c r="AH38" s="584"/>
      <c r="AI38" s="584"/>
      <c r="AJ38" s="584"/>
      <c r="AK38" s="584"/>
      <c r="AL38" s="584"/>
      <c r="AM38" s="584"/>
      <c r="AN38" s="584"/>
    </row>
    <row r="39" spans="1:40" ht="14.25" thickTop="1" x14ac:dyDescent="0.15">
      <c r="A39" s="437" t="s">
        <v>31</v>
      </c>
      <c r="B39" s="437"/>
      <c r="C39" s="437"/>
      <c r="D39" s="437"/>
      <c r="E39" s="438"/>
      <c r="F39" s="530" t="s">
        <v>19</v>
      </c>
      <c r="G39" s="531"/>
      <c r="H39" s="531"/>
      <c r="I39" s="531"/>
      <c r="J39" s="532"/>
      <c r="K39" s="530" t="s">
        <v>42</v>
      </c>
      <c r="L39" s="531"/>
      <c r="M39" s="531"/>
      <c r="N39" s="531"/>
      <c r="O39" s="532"/>
      <c r="P39" s="530" t="s">
        <v>32</v>
      </c>
      <c r="Q39" s="531"/>
      <c r="R39" s="531"/>
      <c r="S39" s="531"/>
      <c r="T39" s="532"/>
      <c r="U39" s="530" t="s">
        <v>33</v>
      </c>
      <c r="V39" s="531"/>
      <c r="W39" s="531"/>
      <c r="X39" s="531"/>
      <c r="Y39" s="532"/>
      <c r="Z39" s="530" t="s">
        <v>34</v>
      </c>
      <c r="AA39" s="531"/>
      <c r="AB39" s="531"/>
      <c r="AC39" s="531"/>
      <c r="AD39" s="532"/>
      <c r="AE39" s="530" t="s">
        <v>43</v>
      </c>
      <c r="AF39" s="531"/>
      <c r="AG39" s="531"/>
      <c r="AH39" s="531"/>
      <c r="AI39" s="532"/>
      <c r="AJ39" s="530" t="s">
        <v>35</v>
      </c>
      <c r="AK39" s="531"/>
      <c r="AL39" s="531"/>
      <c r="AM39" s="531"/>
      <c r="AN39" s="531"/>
    </row>
    <row r="40" spans="1:40" x14ac:dyDescent="0.15">
      <c r="A40" s="429"/>
      <c r="B40" s="429"/>
      <c r="C40" s="429"/>
      <c r="D40" s="429"/>
      <c r="E40" s="430"/>
      <c r="F40" s="537" t="s">
        <v>36</v>
      </c>
      <c r="G40" s="537"/>
      <c r="H40" s="537" t="s">
        <v>37</v>
      </c>
      <c r="I40" s="537"/>
      <c r="J40" s="537"/>
      <c r="K40" s="537" t="s">
        <v>36</v>
      </c>
      <c r="L40" s="537"/>
      <c r="M40" s="537" t="s">
        <v>37</v>
      </c>
      <c r="N40" s="537"/>
      <c r="O40" s="537"/>
      <c r="P40" s="537" t="s">
        <v>36</v>
      </c>
      <c r="Q40" s="537"/>
      <c r="R40" s="537" t="s">
        <v>37</v>
      </c>
      <c r="S40" s="537"/>
      <c r="T40" s="537"/>
      <c r="U40" s="537" t="s">
        <v>36</v>
      </c>
      <c r="V40" s="537"/>
      <c r="W40" s="537" t="s">
        <v>37</v>
      </c>
      <c r="X40" s="537"/>
      <c r="Y40" s="537"/>
      <c r="Z40" s="537" t="s">
        <v>36</v>
      </c>
      <c r="AA40" s="537"/>
      <c r="AB40" s="537" t="s">
        <v>37</v>
      </c>
      <c r="AC40" s="537"/>
      <c r="AD40" s="537"/>
      <c r="AE40" s="537" t="s">
        <v>36</v>
      </c>
      <c r="AF40" s="537"/>
      <c r="AG40" s="537" t="s">
        <v>37</v>
      </c>
      <c r="AH40" s="537"/>
      <c r="AI40" s="537"/>
      <c r="AJ40" s="537" t="s">
        <v>36</v>
      </c>
      <c r="AK40" s="537"/>
      <c r="AL40" s="537" t="s">
        <v>37</v>
      </c>
      <c r="AM40" s="537"/>
      <c r="AN40" s="578"/>
    </row>
    <row r="41" spans="1:40" x14ac:dyDescent="0.15">
      <c r="A41" s="576" t="s">
        <v>370</v>
      </c>
      <c r="B41" s="576"/>
      <c r="C41" s="576"/>
      <c r="D41" s="576"/>
      <c r="E41" s="576"/>
      <c r="F41" s="555">
        <v>280</v>
      </c>
      <c r="G41" s="534"/>
      <c r="H41" s="544">
        <v>141.66999999999999</v>
      </c>
      <c r="I41" s="544"/>
      <c r="J41" s="544"/>
      <c r="K41" s="534">
        <v>216</v>
      </c>
      <c r="L41" s="534"/>
      <c r="M41" s="544">
        <v>27.43</v>
      </c>
      <c r="N41" s="544"/>
      <c r="O41" s="544"/>
      <c r="P41" s="534">
        <v>13</v>
      </c>
      <c r="Q41" s="534"/>
      <c r="R41" s="544">
        <v>16.3</v>
      </c>
      <c r="S41" s="544"/>
      <c r="T41" s="544"/>
      <c r="U41" s="534">
        <v>2</v>
      </c>
      <c r="V41" s="534"/>
      <c r="W41" s="544">
        <v>34.340000000000003</v>
      </c>
      <c r="X41" s="544"/>
      <c r="Y41" s="544"/>
      <c r="Z41" s="534">
        <v>2</v>
      </c>
      <c r="AA41" s="534"/>
      <c r="AB41" s="544">
        <v>42.59</v>
      </c>
      <c r="AC41" s="544"/>
      <c r="AD41" s="544"/>
      <c r="AE41" s="534">
        <v>1</v>
      </c>
      <c r="AF41" s="534"/>
      <c r="AG41" s="544">
        <v>10.039999999999999</v>
      </c>
      <c r="AH41" s="544"/>
      <c r="AI41" s="544"/>
      <c r="AJ41" s="534">
        <v>46</v>
      </c>
      <c r="AK41" s="534"/>
      <c r="AL41" s="544">
        <v>10.97</v>
      </c>
      <c r="AM41" s="544"/>
      <c r="AN41" s="544"/>
    </row>
    <row r="42" spans="1:40" x14ac:dyDescent="0.15">
      <c r="A42" s="576" t="s">
        <v>402</v>
      </c>
      <c r="B42" s="576"/>
      <c r="C42" s="576"/>
      <c r="D42" s="576"/>
      <c r="E42" s="577"/>
      <c r="F42" s="538">
        <v>282</v>
      </c>
      <c r="G42" s="452"/>
      <c r="H42" s="533">
        <v>141.96</v>
      </c>
      <c r="I42" s="533"/>
      <c r="J42" s="533"/>
      <c r="K42" s="452">
        <v>218</v>
      </c>
      <c r="L42" s="452"/>
      <c r="M42" s="533">
        <v>27.66</v>
      </c>
      <c r="N42" s="533"/>
      <c r="O42" s="533"/>
      <c r="P42" s="452">
        <v>13</v>
      </c>
      <c r="Q42" s="452"/>
      <c r="R42" s="533">
        <v>16.36</v>
      </c>
      <c r="S42" s="533"/>
      <c r="T42" s="533"/>
      <c r="U42" s="452">
        <v>2</v>
      </c>
      <c r="V42" s="452"/>
      <c r="W42" s="533">
        <v>34.340000000000003</v>
      </c>
      <c r="X42" s="533"/>
      <c r="Y42" s="533"/>
      <c r="Z42" s="452">
        <v>2</v>
      </c>
      <c r="AA42" s="452"/>
      <c r="AB42" s="533">
        <v>42.59</v>
      </c>
      <c r="AC42" s="533"/>
      <c r="AD42" s="533"/>
      <c r="AE42" s="452">
        <v>1</v>
      </c>
      <c r="AF42" s="452"/>
      <c r="AG42" s="533">
        <v>10.039999999999999</v>
      </c>
      <c r="AH42" s="533"/>
      <c r="AI42" s="533"/>
      <c r="AJ42" s="452">
        <v>46</v>
      </c>
      <c r="AK42" s="452"/>
      <c r="AL42" s="533">
        <v>10.97</v>
      </c>
      <c r="AM42" s="533"/>
      <c r="AN42" s="533"/>
    </row>
    <row r="43" spans="1:40" x14ac:dyDescent="0.15">
      <c r="A43" s="576" t="s">
        <v>385</v>
      </c>
      <c r="B43" s="576"/>
      <c r="C43" s="576"/>
      <c r="D43" s="576"/>
      <c r="E43" s="577"/>
      <c r="F43" s="538">
        <v>281</v>
      </c>
      <c r="G43" s="452"/>
      <c r="H43" s="533">
        <v>141.6</v>
      </c>
      <c r="I43" s="533"/>
      <c r="J43" s="533"/>
      <c r="K43" s="452">
        <v>218</v>
      </c>
      <c r="L43" s="452"/>
      <c r="M43" s="533">
        <v>27.66</v>
      </c>
      <c r="N43" s="533"/>
      <c r="O43" s="533"/>
      <c r="P43" s="452">
        <v>13</v>
      </c>
      <c r="Q43" s="452"/>
      <c r="R43" s="533">
        <v>16.14</v>
      </c>
      <c r="S43" s="533"/>
      <c r="T43" s="533"/>
      <c r="U43" s="452">
        <v>2</v>
      </c>
      <c r="V43" s="452"/>
      <c r="W43" s="533">
        <v>34.340000000000003</v>
      </c>
      <c r="X43" s="533"/>
      <c r="Y43" s="533"/>
      <c r="Z43" s="452">
        <v>2</v>
      </c>
      <c r="AA43" s="452"/>
      <c r="AB43" s="533">
        <v>42.59</v>
      </c>
      <c r="AC43" s="533"/>
      <c r="AD43" s="533"/>
      <c r="AE43" s="452">
        <v>1</v>
      </c>
      <c r="AF43" s="452"/>
      <c r="AG43" s="533">
        <v>10.039999999999999</v>
      </c>
      <c r="AH43" s="533"/>
      <c r="AI43" s="533"/>
      <c r="AJ43" s="452">
        <v>45</v>
      </c>
      <c r="AK43" s="452"/>
      <c r="AL43" s="533">
        <v>10.83</v>
      </c>
      <c r="AM43" s="533"/>
      <c r="AN43" s="533"/>
    </row>
    <row r="44" spans="1:40" x14ac:dyDescent="0.15">
      <c r="A44" s="576" t="s">
        <v>411</v>
      </c>
      <c r="B44" s="576"/>
      <c r="C44" s="576"/>
      <c r="D44" s="576"/>
      <c r="E44" s="577"/>
      <c r="F44" s="538">
        <v>282</v>
      </c>
      <c r="G44" s="452"/>
      <c r="H44" s="533">
        <v>141.79</v>
      </c>
      <c r="I44" s="533"/>
      <c r="J44" s="533"/>
      <c r="K44" s="452">
        <v>219</v>
      </c>
      <c r="L44" s="452"/>
      <c r="M44" s="533">
        <v>27.91</v>
      </c>
      <c r="N44" s="533"/>
      <c r="O44" s="533"/>
      <c r="P44" s="452">
        <v>13</v>
      </c>
      <c r="Q44" s="452"/>
      <c r="R44" s="533">
        <v>16.079999999999998</v>
      </c>
      <c r="S44" s="533"/>
      <c r="T44" s="533"/>
      <c r="U44" s="452">
        <v>2</v>
      </c>
      <c r="V44" s="452"/>
      <c r="W44" s="533">
        <v>34.340000000000003</v>
      </c>
      <c r="X44" s="533"/>
      <c r="Y44" s="533"/>
      <c r="Z44" s="452">
        <v>2</v>
      </c>
      <c r="AA44" s="452"/>
      <c r="AB44" s="533">
        <v>42.59</v>
      </c>
      <c r="AC44" s="533"/>
      <c r="AD44" s="533"/>
      <c r="AE44" s="452">
        <v>1</v>
      </c>
      <c r="AF44" s="452"/>
      <c r="AG44" s="533">
        <v>10.039999999999999</v>
      </c>
      <c r="AH44" s="533"/>
      <c r="AI44" s="533"/>
      <c r="AJ44" s="452">
        <v>45</v>
      </c>
      <c r="AK44" s="452"/>
      <c r="AL44" s="533">
        <v>10.83</v>
      </c>
      <c r="AM44" s="533"/>
      <c r="AN44" s="533"/>
    </row>
    <row r="45" spans="1:40" x14ac:dyDescent="0.15">
      <c r="A45" s="576" t="s">
        <v>433</v>
      </c>
      <c r="B45" s="576"/>
      <c r="C45" s="576"/>
      <c r="D45" s="576"/>
      <c r="E45" s="577"/>
      <c r="F45" s="538">
        <v>282</v>
      </c>
      <c r="G45" s="452"/>
      <c r="H45" s="533">
        <v>142.06</v>
      </c>
      <c r="I45" s="533"/>
      <c r="J45" s="533"/>
      <c r="K45" s="452">
        <v>219</v>
      </c>
      <c r="L45" s="452"/>
      <c r="M45" s="533">
        <v>27.91</v>
      </c>
      <c r="N45" s="533"/>
      <c r="O45" s="533"/>
      <c r="P45" s="452">
        <v>13</v>
      </c>
      <c r="Q45" s="452"/>
      <c r="R45" s="533">
        <v>16.329999999999998</v>
      </c>
      <c r="S45" s="533"/>
      <c r="T45" s="533"/>
      <c r="U45" s="452">
        <v>2</v>
      </c>
      <c r="V45" s="452"/>
      <c r="W45" s="533">
        <v>34.340000000000003</v>
      </c>
      <c r="X45" s="533"/>
      <c r="Y45" s="533"/>
      <c r="Z45" s="452">
        <v>2</v>
      </c>
      <c r="AA45" s="452"/>
      <c r="AB45" s="533">
        <v>42.59</v>
      </c>
      <c r="AC45" s="533"/>
      <c r="AD45" s="533"/>
      <c r="AE45" s="452">
        <v>1</v>
      </c>
      <c r="AF45" s="452"/>
      <c r="AG45" s="533">
        <v>10.039999999999999</v>
      </c>
      <c r="AH45" s="533"/>
      <c r="AI45" s="533"/>
      <c r="AJ45" s="452">
        <v>45</v>
      </c>
      <c r="AK45" s="452"/>
      <c r="AL45" s="533">
        <v>10.85</v>
      </c>
      <c r="AM45" s="533"/>
      <c r="AN45" s="533"/>
    </row>
    <row r="46" spans="1:40" x14ac:dyDescent="0.15">
      <c r="A46" s="576"/>
      <c r="B46" s="576"/>
      <c r="C46" s="576"/>
      <c r="D46" s="576"/>
      <c r="E46" s="576"/>
      <c r="F46" s="538"/>
      <c r="G46" s="452"/>
      <c r="H46" s="533"/>
      <c r="I46" s="533"/>
      <c r="J46" s="533"/>
      <c r="K46" s="452"/>
      <c r="L46" s="452"/>
      <c r="M46" s="533"/>
      <c r="N46" s="533"/>
      <c r="O46" s="533"/>
      <c r="P46" s="452"/>
      <c r="Q46" s="452"/>
      <c r="R46" s="533"/>
      <c r="S46" s="533"/>
      <c r="T46" s="533"/>
      <c r="U46" s="452"/>
      <c r="V46" s="452"/>
      <c r="W46" s="533"/>
      <c r="X46" s="533"/>
      <c r="Y46" s="533"/>
      <c r="Z46" s="452"/>
      <c r="AA46" s="452"/>
      <c r="AB46" s="533"/>
      <c r="AC46" s="533"/>
      <c r="AD46" s="533"/>
      <c r="AE46" s="452"/>
      <c r="AF46" s="452"/>
      <c r="AG46" s="533"/>
      <c r="AH46" s="533"/>
      <c r="AI46" s="533"/>
      <c r="AJ46" s="452"/>
      <c r="AK46" s="452"/>
      <c r="AL46" s="533"/>
      <c r="AM46" s="533"/>
      <c r="AN46" s="533"/>
    </row>
    <row r="47" spans="1:40" s="33" customFormat="1" x14ac:dyDescent="0.15">
      <c r="A47" s="574" t="s">
        <v>434</v>
      </c>
      <c r="B47" s="574"/>
      <c r="C47" s="574"/>
      <c r="D47" s="574"/>
      <c r="E47" s="574"/>
      <c r="F47" s="575">
        <v>282</v>
      </c>
      <c r="G47" s="572"/>
      <c r="H47" s="573">
        <v>142.06</v>
      </c>
      <c r="I47" s="573"/>
      <c r="J47" s="573"/>
      <c r="K47" s="572">
        <v>219</v>
      </c>
      <c r="L47" s="572"/>
      <c r="M47" s="573">
        <v>27.91</v>
      </c>
      <c r="N47" s="573"/>
      <c r="O47" s="573"/>
      <c r="P47" s="572">
        <v>13</v>
      </c>
      <c r="Q47" s="572"/>
      <c r="R47" s="573">
        <v>16.329999999999998</v>
      </c>
      <c r="S47" s="573"/>
      <c r="T47" s="573"/>
      <c r="U47" s="572">
        <v>2</v>
      </c>
      <c r="V47" s="572"/>
      <c r="W47" s="573">
        <v>34.340000000000003</v>
      </c>
      <c r="X47" s="573"/>
      <c r="Y47" s="573"/>
      <c r="Z47" s="572">
        <v>2</v>
      </c>
      <c r="AA47" s="572"/>
      <c r="AB47" s="573">
        <v>42.59</v>
      </c>
      <c r="AC47" s="573"/>
      <c r="AD47" s="573"/>
      <c r="AE47" s="572">
        <v>1</v>
      </c>
      <c r="AF47" s="572"/>
      <c r="AG47" s="573">
        <v>10.039999999999999</v>
      </c>
      <c r="AH47" s="573"/>
      <c r="AI47" s="573"/>
      <c r="AJ47" s="572">
        <v>45</v>
      </c>
      <c r="AK47" s="572"/>
      <c r="AL47" s="573">
        <v>10.85</v>
      </c>
      <c r="AM47" s="573"/>
      <c r="AN47" s="573"/>
    </row>
    <row r="48" spans="1:40" x14ac:dyDescent="0.15">
      <c r="A48" s="102" t="s">
        <v>197</v>
      </c>
      <c r="B48" s="102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pans="1:40" x14ac:dyDescent="0.15">
      <c r="A49" s="101" t="s">
        <v>177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</sheetData>
  <mergeCells count="217">
    <mergeCell ref="AC38:AN38"/>
    <mergeCell ref="A33:H33"/>
    <mergeCell ref="U30:AF30"/>
    <mergeCell ref="A31:H31"/>
    <mergeCell ref="A32:H32"/>
    <mergeCell ref="Y31:AF31"/>
    <mergeCell ref="K32:P32"/>
    <mergeCell ref="K33:P33"/>
    <mergeCell ref="T32:X32"/>
    <mergeCell ref="T33:X33"/>
    <mergeCell ref="AA32:AF32"/>
    <mergeCell ref="AA33:AF33"/>
    <mergeCell ref="AE41:AF41"/>
    <mergeCell ref="AG41:AI41"/>
    <mergeCell ref="AJ41:AK41"/>
    <mergeCell ref="AB41:AD41"/>
    <mergeCell ref="F39:J39"/>
    <mergeCell ref="R41:T41"/>
    <mergeCell ref="K39:O39"/>
    <mergeCell ref="P39:T39"/>
    <mergeCell ref="P40:Q40"/>
    <mergeCell ref="K40:L40"/>
    <mergeCell ref="M40:O40"/>
    <mergeCell ref="Z40:AA40"/>
    <mergeCell ref="U39:Y39"/>
    <mergeCell ref="W40:Y40"/>
    <mergeCell ref="U40:V40"/>
    <mergeCell ref="F40:G40"/>
    <mergeCell ref="H40:J40"/>
    <mergeCell ref="AJ39:AN39"/>
    <mergeCell ref="AB40:AD40"/>
    <mergeCell ref="AL40:AN40"/>
    <mergeCell ref="Z39:AD39"/>
    <mergeCell ref="AE39:AI39"/>
    <mergeCell ref="AJ40:AK40"/>
    <mergeCell ref="R40:T40"/>
    <mergeCell ref="U44:V44"/>
    <mergeCell ref="F42:G42"/>
    <mergeCell ref="F43:G43"/>
    <mergeCell ref="H41:J41"/>
    <mergeCell ref="H42:J42"/>
    <mergeCell ref="A42:E42"/>
    <mergeCell ref="A39:E40"/>
    <mergeCell ref="Z41:AA41"/>
    <mergeCell ref="P46:Q46"/>
    <mergeCell ref="R46:T46"/>
    <mergeCell ref="F46:G46"/>
    <mergeCell ref="H46:J46"/>
    <mergeCell ref="K46:L46"/>
    <mergeCell ref="M46:O46"/>
    <mergeCell ref="F44:G44"/>
    <mergeCell ref="H44:J44"/>
    <mergeCell ref="F45:G45"/>
    <mergeCell ref="H45:J45"/>
    <mergeCell ref="K45:L45"/>
    <mergeCell ref="K41:L41"/>
    <mergeCell ref="K42:L42"/>
    <mergeCell ref="H43:J43"/>
    <mergeCell ref="F41:G41"/>
    <mergeCell ref="AL43:AN43"/>
    <mergeCell ref="P42:Q42"/>
    <mergeCell ref="R42:T42"/>
    <mergeCell ref="U42:V42"/>
    <mergeCell ref="W42:Y42"/>
    <mergeCell ref="Z42:AA42"/>
    <mergeCell ref="AB42:AD42"/>
    <mergeCell ref="AE42:AF42"/>
    <mergeCell ref="AG42:AI42"/>
    <mergeCell ref="AJ42:AK42"/>
    <mergeCell ref="W47:Y47"/>
    <mergeCell ref="Z47:AA47"/>
    <mergeCell ref="AB47:AD47"/>
    <mergeCell ref="U46:V46"/>
    <mergeCell ref="W46:Y46"/>
    <mergeCell ref="AJ46:AK46"/>
    <mergeCell ref="AL47:AN47"/>
    <mergeCell ref="AL46:AN46"/>
    <mergeCell ref="AJ47:AK47"/>
    <mergeCell ref="AE47:AF47"/>
    <mergeCell ref="AG47:AI47"/>
    <mergeCell ref="AB46:AD46"/>
    <mergeCell ref="AE46:AF46"/>
    <mergeCell ref="AG46:AI46"/>
    <mergeCell ref="Z46:AA46"/>
    <mergeCell ref="A7:H7"/>
    <mergeCell ref="I3:P3"/>
    <mergeCell ref="J7:N7"/>
    <mergeCell ref="R7:V7"/>
    <mergeCell ref="A3:H3"/>
    <mergeCell ref="A4:H4"/>
    <mergeCell ref="J4:N4"/>
    <mergeCell ref="P47:Q47"/>
    <mergeCell ref="R47:T47"/>
    <mergeCell ref="U47:V47"/>
    <mergeCell ref="K47:L47"/>
    <mergeCell ref="M47:O47"/>
    <mergeCell ref="M41:O41"/>
    <mergeCell ref="M42:O42"/>
    <mergeCell ref="K44:L44"/>
    <mergeCell ref="M44:O44"/>
    <mergeCell ref="A47:E47"/>
    <mergeCell ref="F47:G47"/>
    <mergeCell ref="H47:J47"/>
    <mergeCell ref="A45:E45"/>
    <mergeCell ref="A41:E41"/>
    <mergeCell ref="A46:E46"/>
    <mergeCell ref="A44:E44"/>
    <mergeCell ref="A43:E43"/>
    <mergeCell ref="J5:N5"/>
    <mergeCell ref="J6:N6"/>
    <mergeCell ref="AH4:AL4"/>
    <mergeCell ref="AH5:AL5"/>
    <mergeCell ref="Z5:AD5"/>
    <mergeCell ref="AH6:AL6"/>
    <mergeCell ref="A5:H5"/>
    <mergeCell ref="A6:H6"/>
    <mergeCell ref="Q3:X3"/>
    <mergeCell ref="AH7:AL7"/>
    <mergeCell ref="Y3:AF3"/>
    <mergeCell ref="U16:Z16"/>
    <mergeCell ref="R4:V4"/>
    <mergeCell ref="R5:V5"/>
    <mergeCell ref="R6:V6"/>
    <mergeCell ref="Z4:AD4"/>
    <mergeCell ref="Z6:AD6"/>
    <mergeCell ref="Z7:AD7"/>
    <mergeCell ref="AG3:AN3"/>
    <mergeCell ref="AK16:AN16"/>
    <mergeCell ref="AI15:AN15"/>
    <mergeCell ref="A17:F17"/>
    <mergeCell ref="G17:J17"/>
    <mergeCell ref="K17:P17"/>
    <mergeCell ref="Q17:T17"/>
    <mergeCell ref="U17:Z17"/>
    <mergeCell ref="AA17:AD17"/>
    <mergeCell ref="AE17:AJ17"/>
    <mergeCell ref="AK17:AN17"/>
    <mergeCell ref="A16:F16"/>
    <mergeCell ref="G16:J16"/>
    <mergeCell ref="K16:P16"/>
    <mergeCell ref="Q16:T16"/>
    <mergeCell ref="AA16:AD16"/>
    <mergeCell ref="AE16:AJ16"/>
    <mergeCell ref="AE18:AJ18"/>
    <mergeCell ref="G18:J18"/>
    <mergeCell ref="K18:P18"/>
    <mergeCell ref="Q18:T18"/>
    <mergeCell ref="U18:Z18"/>
    <mergeCell ref="AK18:AN18"/>
    <mergeCell ref="A19:F19"/>
    <mergeCell ref="G19:J19"/>
    <mergeCell ref="K19:P19"/>
    <mergeCell ref="Q19:T19"/>
    <mergeCell ref="U19:Z19"/>
    <mergeCell ref="AA19:AD19"/>
    <mergeCell ref="AE19:AJ19"/>
    <mergeCell ref="AK19:AN19"/>
    <mergeCell ref="A18:F18"/>
    <mergeCell ref="AA18:AD18"/>
    <mergeCell ref="U21:Z21"/>
    <mergeCell ref="AA21:AD21"/>
    <mergeCell ref="AE21:AJ21"/>
    <mergeCell ref="AK21:AN21"/>
    <mergeCell ref="A20:F20"/>
    <mergeCell ref="G20:J20"/>
    <mergeCell ref="K20:P20"/>
    <mergeCell ref="Q20:T20"/>
    <mergeCell ref="U20:Z20"/>
    <mergeCell ref="AA20:AD20"/>
    <mergeCell ref="AL44:AN44"/>
    <mergeCell ref="AE44:AF44"/>
    <mergeCell ref="AG44:AI44"/>
    <mergeCell ref="AL41:AN41"/>
    <mergeCell ref="W44:Y44"/>
    <mergeCell ref="K43:L43"/>
    <mergeCell ref="U45:V45"/>
    <mergeCell ref="W41:Y41"/>
    <mergeCell ref="W45:Y45"/>
    <mergeCell ref="R44:T44"/>
    <mergeCell ref="P44:Q44"/>
    <mergeCell ref="AL45:AN45"/>
    <mergeCell ref="AJ45:AK45"/>
    <mergeCell ref="AE45:AF45"/>
    <mergeCell ref="AG45:AI45"/>
    <mergeCell ref="AL42:AN42"/>
    <mergeCell ref="P43:Q43"/>
    <mergeCell ref="R43:T43"/>
    <mergeCell ref="U43:V43"/>
    <mergeCell ref="W43:Y43"/>
    <mergeCell ref="Z43:AA43"/>
    <mergeCell ref="AB43:AD43"/>
    <mergeCell ref="AE43:AF43"/>
    <mergeCell ref="AG43:AI43"/>
    <mergeCell ref="A2:AF2"/>
    <mergeCell ref="A29:AF29"/>
    <mergeCell ref="I31:P31"/>
    <mergeCell ref="Q31:X31"/>
    <mergeCell ref="Z45:AA45"/>
    <mergeCell ref="AB45:AD45"/>
    <mergeCell ref="M43:O43"/>
    <mergeCell ref="M45:O45"/>
    <mergeCell ref="P41:Q41"/>
    <mergeCell ref="P45:Q45"/>
    <mergeCell ref="Z44:AA44"/>
    <mergeCell ref="AB44:AD44"/>
    <mergeCell ref="R45:T45"/>
    <mergeCell ref="U41:V41"/>
    <mergeCell ref="AE20:AJ20"/>
    <mergeCell ref="AG40:AI40"/>
    <mergeCell ref="AE40:AF40"/>
    <mergeCell ref="AJ43:AK43"/>
    <mergeCell ref="AJ44:AK44"/>
    <mergeCell ref="AK20:AN20"/>
    <mergeCell ref="A21:F21"/>
    <mergeCell ref="G21:J21"/>
    <mergeCell ref="K21:P21"/>
    <mergeCell ref="Q21:T21"/>
  </mergeCells>
  <phoneticPr fontId="4"/>
  <pageMargins left="0.59055118110236227" right="0.59055118110236227" top="0.78740157480314965" bottom="0.70866141732283472" header="0.51181102362204722" footer="0.51181102362204722"/>
  <pageSetup paperSize="9" firstPageNumber="1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BreakPreview" zoomScaleNormal="100" zoomScaleSheetLayoutView="100" workbookViewId="0"/>
  </sheetViews>
  <sheetFormatPr defaultColWidth="9" defaultRowHeight="13.5" x14ac:dyDescent="0.15"/>
  <cols>
    <col min="1" max="7" width="2.5" style="44" customWidth="1"/>
    <col min="8" max="8" width="3.5" style="44" customWidth="1"/>
    <col min="9" max="12" width="2.5" style="44" customWidth="1"/>
    <col min="13" max="13" width="16.875" style="44" customWidth="1"/>
    <col min="14" max="14" width="16.125" style="44" customWidth="1"/>
    <col min="15" max="16384" width="9" style="44"/>
  </cols>
  <sheetData>
    <row r="1" spans="1:14" ht="13.5" customHeight="1" x14ac:dyDescent="0.15">
      <c r="A1" s="97" t="s">
        <v>406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4.25" customHeight="1" thickBo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297" t="s">
        <v>416</v>
      </c>
    </row>
    <row r="3" spans="1:14" ht="14.25" customHeight="1" thickTop="1" x14ac:dyDescent="0.15">
      <c r="A3" s="585" t="s">
        <v>63</v>
      </c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6"/>
      <c r="M3" s="593" t="s">
        <v>414</v>
      </c>
      <c r="N3" s="298" t="s">
        <v>415</v>
      </c>
    </row>
    <row r="4" spans="1:14" ht="13.5" customHeight="1" x14ac:dyDescent="0.15">
      <c r="A4" s="587"/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588"/>
      <c r="M4" s="594"/>
      <c r="N4" s="303" t="s">
        <v>64</v>
      </c>
    </row>
    <row r="5" spans="1:14" s="30" customFormat="1" ht="13.5" customHeight="1" x14ac:dyDescent="0.15">
      <c r="A5" s="589" t="s">
        <v>65</v>
      </c>
      <c r="B5" s="589"/>
      <c r="C5" s="589"/>
      <c r="D5" s="589"/>
      <c r="E5" s="589"/>
      <c r="F5" s="589"/>
      <c r="G5" s="589"/>
      <c r="H5" s="589"/>
      <c r="I5" s="589"/>
      <c r="J5" s="589"/>
      <c r="K5" s="589"/>
      <c r="L5" s="590"/>
      <c r="M5" s="300">
        <v>6788</v>
      </c>
      <c r="N5" s="299" t="s">
        <v>60</v>
      </c>
    </row>
    <row r="6" spans="1:14" ht="13.5" customHeight="1" x14ac:dyDescent="0.15">
      <c r="A6" s="591" t="s">
        <v>66</v>
      </c>
      <c r="B6" s="591"/>
      <c r="C6" s="591"/>
      <c r="D6" s="591"/>
      <c r="E6" s="591"/>
      <c r="F6" s="591"/>
      <c r="G6" s="591"/>
      <c r="H6" s="591"/>
      <c r="I6" s="591"/>
      <c r="J6" s="591"/>
      <c r="K6" s="591"/>
      <c r="L6" s="592"/>
      <c r="M6" s="301">
        <v>3152</v>
      </c>
      <c r="N6" s="296">
        <v>100</v>
      </c>
    </row>
    <row r="7" spans="1:14" ht="13.5" customHeight="1" x14ac:dyDescent="0.15">
      <c r="A7" s="116"/>
      <c r="B7" s="592" t="s">
        <v>67</v>
      </c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301">
        <v>359</v>
      </c>
      <c r="N7" s="296">
        <v>11.4</v>
      </c>
    </row>
    <row r="8" spans="1:14" ht="13.5" customHeight="1" x14ac:dyDescent="0.15">
      <c r="A8" s="116"/>
      <c r="B8" s="592" t="s">
        <v>68</v>
      </c>
      <c r="C8" s="592"/>
      <c r="D8" s="592"/>
      <c r="E8" s="592"/>
      <c r="F8" s="592"/>
      <c r="G8" s="592"/>
      <c r="H8" s="592"/>
      <c r="I8" s="592"/>
      <c r="J8" s="592"/>
      <c r="K8" s="592"/>
      <c r="L8" s="592"/>
      <c r="M8" s="301">
        <v>7.5</v>
      </c>
      <c r="N8" s="296">
        <v>0.2</v>
      </c>
    </row>
    <row r="9" spans="1:14" ht="13.5" customHeight="1" x14ac:dyDescent="0.15">
      <c r="A9" s="116"/>
      <c r="B9" s="592" t="s">
        <v>69</v>
      </c>
      <c r="C9" s="592"/>
      <c r="D9" s="592"/>
      <c r="E9" s="592"/>
      <c r="F9" s="592"/>
      <c r="G9" s="592"/>
      <c r="H9" s="592"/>
      <c r="I9" s="592"/>
      <c r="J9" s="592"/>
      <c r="K9" s="592"/>
      <c r="L9" s="592"/>
      <c r="M9" s="301">
        <v>912</v>
      </c>
      <c r="N9" s="296">
        <v>28.9</v>
      </c>
    </row>
    <row r="10" spans="1:14" ht="13.5" customHeight="1" x14ac:dyDescent="0.15">
      <c r="A10" s="116"/>
      <c r="B10" s="592" t="s">
        <v>70</v>
      </c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301">
        <v>24</v>
      </c>
      <c r="N10" s="296">
        <v>0.8</v>
      </c>
    </row>
    <row r="11" spans="1:14" ht="13.5" customHeight="1" x14ac:dyDescent="0.15">
      <c r="A11" s="116"/>
      <c r="B11" s="592" t="s">
        <v>71</v>
      </c>
      <c r="C11" s="592"/>
      <c r="D11" s="592"/>
      <c r="E11" s="592"/>
      <c r="F11" s="592"/>
      <c r="G11" s="592"/>
      <c r="H11" s="592"/>
      <c r="I11" s="592"/>
      <c r="J11" s="592"/>
      <c r="K11" s="592"/>
      <c r="L11" s="592"/>
      <c r="M11" s="301">
        <v>827</v>
      </c>
      <c r="N11" s="296">
        <v>26.2</v>
      </c>
    </row>
    <row r="12" spans="1:14" ht="13.5" customHeight="1" x14ac:dyDescent="0.15">
      <c r="A12" s="116"/>
      <c r="B12" s="592" t="s">
        <v>409</v>
      </c>
      <c r="C12" s="592"/>
      <c r="D12" s="592"/>
      <c r="E12" s="592"/>
      <c r="F12" s="592"/>
      <c r="G12" s="592"/>
      <c r="H12" s="592"/>
      <c r="I12" s="592"/>
      <c r="J12" s="592"/>
      <c r="K12" s="592"/>
      <c r="L12" s="592"/>
      <c r="M12" s="301">
        <v>5.5</v>
      </c>
      <c r="N12" s="296">
        <v>0.2</v>
      </c>
    </row>
    <row r="13" spans="1:14" ht="13.5" customHeight="1" x14ac:dyDescent="0.15">
      <c r="A13" s="116"/>
      <c r="B13" s="592" t="s">
        <v>72</v>
      </c>
      <c r="C13" s="592"/>
      <c r="D13" s="592"/>
      <c r="E13" s="592"/>
      <c r="F13" s="592"/>
      <c r="G13" s="592"/>
      <c r="H13" s="592"/>
      <c r="I13" s="592"/>
      <c r="J13" s="592"/>
      <c r="K13" s="592"/>
      <c r="L13" s="592"/>
      <c r="M13" s="301">
        <v>25</v>
      </c>
      <c r="N13" s="296">
        <v>0.8</v>
      </c>
    </row>
    <row r="14" spans="1:14" ht="13.5" customHeight="1" x14ac:dyDescent="0.15">
      <c r="A14" s="116"/>
      <c r="B14" s="592" t="s">
        <v>73</v>
      </c>
      <c r="C14" s="592"/>
      <c r="D14" s="592"/>
      <c r="E14" s="592"/>
      <c r="F14" s="592"/>
      <c r="G14" s="592"/>
      <c r="H14" s="592"/>
      <c r="I14" s="592"/>
      <c r="J14" s="592"/>
      <c r="K14" s="592"/>
      <c r="L14" s="592"/>
      <c r="M14" s="301">
        <v>165</v>
      </c>
      <c r="N14" s="296">
        <v>5.2</v>
      </c>
    </row>
    <row r="15" spans="1:14" ht="13.5" customHeight="1" x14ac:dyDescent="0.15">
      <c r="A15" s="116"/>
      <c r="B15" s="592" t="s">
        <v>74</v>
      </c>
      <c r="C15" s="592"/>
      <c r="D15" s="592"/>
      <c r="E15" s="592"/>
      <c r="F15" s="592"/>
      <c r="G15" s="592"/>
      <c r="H15" s="592"/>
      <c r="I15" s="592"/>
      <c r="J15" s="592"/>
      <c r="K15" s="592"/>
      <c r="L15" s="592"/>
      <c r="M15" s="301">
        <v>90</v>
      </c>
      <c r="N15" s="296">
        <v>2.9</v>
      </c>
    </row>
    <row r="16" spans="1:14" ht="13.5" customHeight="1" x14ac:dyDescent="0.15">
      <c r="A16" s="116"/>
      <c r="B16" s="592" t="s">
        <v>75</v>
      </c>
      <c r="C16" s="592"/>
      <c r="D16" s="592"/>
      <c r="E16" s="592"/>
      <c r="F16" s="592"/>
      <c r="G16" s="592"/>
      <c r="H16" s="592"/>
      <c r="I16" s="592"/>
      <c r="J16" s="592"/>
      <c r="K16" s="592"/>
      <c r="L16" s="592"/>
      <c r="M16" s="301">
        <v>290</v>
      </c>
      <c r="N16" s="296">
        <v>9.1999999999999993</v>
      </c>
    </row>
    <row r="17" spans="1:14" ht="13.5" customHeight="1" x14ac:dyDescent="0.15">
      <c r="A17" s="116"/>
      <c r="B17" s="592" t="s">
        <v>76</v>
      </c>
      <c r="C17" s="592"/>
      <c r="D17" s="592"/>
      <c r="E17" s="592"/>
      <c r="F17" s="592"/>
      <c r="G17" s="592"/>
      <c r="H17" s="592"/>
      <c r="I17" s="592"/>
      <c r="J17" s="592"/>
      <c r="K17" s="592"/>
      <c r="L17" s="592"/>
      <c r="M17" s="301">
        <v>131</v>
      </c>
      <c r="N17" s="296">
        <v>4.2</v>
      </c>
    </row>
    <row r="18" spans="1:14" ht="13.5" customHeight="1" x14ac:dyDescent="0.15">
      <c r="A18" s="104"/>
      <c r="B18" s="592" t="s">
        <v>77</v>
      </c>
      <c r="C18" s="592"/>
      <c r="D18" s="592"/>
      <c r="E18" s="592"/>
      <c r="F18" s="592"/>
      <c r="G18" s="592"/>
      <c r="H18" s="592"/>
      <c r="I18" s="592"/>
      <c r="J18" s="592"/>
      <c r="K18" s="592"/>
      <c r="L18" s="592"/>
      <c r="M18" s="301">
        <v>316</v>
      </c>
      <c r="N18" s="296">
        <v>10</v>
      </c>
    </row>
    <row r="19" spans="1:14" ht="13.5" customHeight="1" x14ac:dyDescent="0.15">
      <c r="A19" s="595" t="s">
        <v>78</v>
      </c>
      <c r="B19" s="595"/>
      <c r="C19" s="595"/>
      <c r="D19" s="595"/>
      <c r="E19" s="595"/>
      <c r="F19" s="595"/>
      <c r="G19" s="595"/>
      <c r="H19" s="595"/>
      <c r="I19" s="595"/>
      <c r="J19" s="595"/>
      <c r="K19" s="595"/>
      <c r="L19" s="595"/>
      <c r="M19" s="302">
        <v>3636</v>
      </c>
      <c r="N19" s="295" t="s">
        <v>60</v>
      </c>
    </row>
    <row r="20" spans="1:14" x14ac:dyDescent="0.15">
      <c r="A20" s="117" t="s">
        <v>410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</sheetData>
  <mergeCells count="17">
    <mergeCell ref="M3:M4"/>
    <mergeCell ref="B18:L18"/>
    <mergeCell ref="A19:L19"/>
    <mergeCell ref="B15:L15"/>
    <mergeCell ref="B17:L17"/>
    <mergeCell ref="B16:L16"/>
    <mergeCell ref="B14:L14"/>
    <mergeCell ref="B13:L13"/>
    <mergeCell ref="A3:L4"/>
    <mergeCell ref="A5:L5"/>
    <mergeCell ref="A6:L6"/>
    <mergeCell ref="B11:L11"/>
    <mergeCell ref="B8:L8"/>
    <mergeCell ref="B10:L10"/>
    <mergeCell ref="B9:L9"/>
    <mergeCell ref="B7:L7"/>
    <mergeCell ref="B12:L12"/>
  </mergeCells>
  <phoneticPr fontId="8"/>
  <pageMargins left="0.59055118110236227" right="0.59055118110236227" top="0.78740157480314965" bottom="0.70866141732283472" header="0.51181102362204722" footer="0.51181102362204722"/>
  <pageSetup paperSize="9" firstPageNumber="1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M1住宅の概況(1)・(2)</vt:lpstr>
      <vt:lpstr>M2市営住宅・M3公営住宅・M4着工建築物</vt:lpstr>
      <vt:lpstr>M5新設住宅・M6構造別建築物</vt:lpstr>
      <vt:lpstr>M7建築確認申請 </vt:lpstr>
      <vt:lpstr>M8(1)木造</vt:lpstr>
      <vt:lpstr>M8(2)非木造</vt:lpstr>
      <vt:lpstr>M9道路現況・M10市道幅員別</vt:lpstr>
      <vt:lpstr>M11市道舗装･M12河川･M13橋りょう･M14公園</vt:lpstr>
      <vt:lpstr>M15都市計画用途 </vt:lpstr>
      <vt:lpstr>M16都市計画道路</vt:lpstr>
      <vt:lpstr>M11市道舗装･M12河川･M13橋りょう･M14公園!Print_Area</vt:lpstr>
      <vt:lpstr>'M15都市計画用途 '!Print_Area</vt:lpstr>
      <vt:lpstr>M16都市計画道路!Print_Area</vt:lpstr>
      <vt:lpstr>'M1住宅の概況(1)・(2)'!Print_Area</vt:lpstr>
      <vt:lpstr>M2市営住宅・M3公営住宅・M4着工建築物!Print_Area</vt:lpstr>
      <vt:lpstr>M5新設住宅・M6構造別建築物!Print_Area</vt:lpstr>
      <vt:lpstr>'M7建築確認申請 '!Print_Area</vt:lpstr>
      <vt:lpstr>'M8(1)木造'!Print_Area</vt:lpstr>
      <vt:lpstr>'M8(2)非木造'!Print_Area</vt:lpstr>
      <vt:lpstr>M9道路現況・M10市道幅員別!Print_Area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2023-06-08T06:49:36Z</dcterms:created>
  <dcterms:modified xsi:type="dcterms:W3CDTF">2024-03-25T00:55:56Z</dcterms:modified>
</cp:coreProperties>
</file>