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5" windowWidth="15420" windowHeight="4110" tabRatio="936" firstSheet="1" activeTab="6"/>
  </bookViews>
  <sheets>
    <sheet name="Ｏ1永久選挙人" sheetId="12" r:id="rId1"/>
    <sheet name="Ｏ2投票所別選挙人" sheetId="13" r:id="rId2"/>
    <sheet name="Ｏ3有権者数及び投票者数" sheetId="14" r:id="rId3"/>
    <sheet name="Ｏ4選挙別党派別得票数" sheetId="15" r:id="rId4"/>
    <sheet name="Ｏ5職業別Ｏ6年齢別" sheetId="16" r:id="rId5"/>
    <sheet name="O7市議会・O8各委員会 " sheetId="17" r:id="rId6"/>
    <sheet name="Ｏ9職員数の推移・Ｏ10市長部局職員 " sheetId="18" r:id="rId7"/>
    <sheet name="O11行政委員会・O12消防" sheetId="8" r:id="rId8"/>
  </sheets>
  <definedNames>
    <definedName name="_xlnm.Print_Area" localSheetId="7">O11行政委員会・O12消防!$A$1:$AF$47</definedName>
    <definedName name="_xlnm.Print_Area" localSheetId="1">Ｏ2投票所別選挙人!$A$1:$F$54</definedName>
    <definedName name="_xlnm.Print_Area" localSheetId="2">Ｏ3有権者数及び投票者数!$A$1:$J$75</definedName>
    <definedName name="_xlnm.Print_Area" localSheetId="3">Ｏ4選挙別党派別得票数!$A$1:$J$61</definedName>
    <definedName name="_xlnm.Print_Area" localSheetId="4">Ｏ5職業別Ｏ6年齢別!$A$1:$I$39</definedName>
    <definedName name="_xlnm.Print_Area" localSheetId="5">'O7市議会・O8各委員会 '!$A$1:$AG$59</definedName>
    <definedName name="_xlnm.Print_Area" localSheetId="6">'Ｏ9職員数の推移・Ｏ10市長部局職員 '!$A$1:$N$70</definedName>
  </definedNames>
  <calcPr calcId="162913" calcMode="manual"/>
</workbook>
</file>

<file path=xl/calcChain.xml><?xml version="1.0" encoding="utf-8"?>
<calcChain xmlns="http://schemas.openxmlformats.org/spreadsheetml/2006/main">
  <c r="E8" i="14" l="1"/>
  <c r="H8" i="14"/>
  <c r="E12" i="14"/>
  <c r="H12" i="14"/>
  <c r="E16" i="14"/>
  <c r="H16" i="14"/>
  <c r="E20" i="14"/>
  <c r="H20" i="14"/>
  <c r="D4" i="13"/>
  <c r="E4" i="13"/>
  <c r="C6" i="13"/>
  <c r="C4" i="13" s="1"/>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B40" i="12"/>
  <c r="F13" i="13" l="1"/>
  <c r="F45" i="13"/>
  <c r="F24" i="13"/>
  <c r="F29" i="13"/>
  <c r="F12" i="13"/>
  <c r="F20" i="13"/>
  <c r="F28" i="13"/>
  <c r="F36" i="13"/>
  <c r="F44" i="13"/>
  <c r="F52" i="13"/>
  <c r="F15" i="13"/>
  <c r="F31" i="13"/>
  <c r="F16" i="13"/>
  <c r="F25" i="13"/>
  <c r="F49" i="13"/>
  <c r="F42" i="13"/>
  <c r="F19" i="13"/>
  <c r="F43" i="13"/>
  <c r="F6" i="13"/>
  <c r="F14" i="13"/>
  <c r="F30" i="13"/>
  <c r="F38" i="13"/>
  <c r="F46" i="13"/>
  <c r="F7" i="13"/>
  <c r="F23" i="13"/>
  <c r="F39" i="13"/>
  <c r="F8" i="13"/>
  <c r="F32" i="13"/>
  <c r="F17" i="13"/>
  <c r="F34" i="13"/>
  <c r="F51" i="13"/>
  <c r="F22" i="13"/>
  <c r="F9" i="13"/>
  <c r="F10" i="13"/>
  <c r="F11" i="13"/>
  <c r="F27" i="13"/>
  <c r="F18" i="13"/>
  <c r="F35" i="13"/>
  <c r="F47" i="13"/>
  <c r="F40" i="13"/>
  <c r="F33" i="13"/>
  <c r="F41" i="13"/>
  <c r="F50" i="13"/>
  <c r="F48" i="13"/>
  <c r="F26" i="13"/>
  <c r="F53" i="13"/>
  <c r="F37" i="13"/>
  <c r="F21" i="13"/>
  <c r="F4" i="13" l="1"/>
</calcChain>
</file>

<file path=xl/sharedStrings.xml><?xml version="1.0" encoding="utf-8"?>
<sst xmlns="http://schemas.openxmlformats.org/spreadsheetml/2006/main" count="966" uniqueCount="422">
  <si>
    <t>-</t>
  </si>
  <si>
    <t>部　局　別</t>
  </si>
  <si>
    <t>総　　　　　数</t>
  </si>
  <si>
    <t>市長の事務部局</t>
  </si>
  <si>
    <t>一般職員</t>
  </si>
  <si>
    <t>区　　　　　分</t>
  </si>
  <si>
    <t>総 数</t>
  </si>
  <si>
    <t>事 務</t>
  </si>
  <si>
    <t>技 術</t>
  </si>
  <si>
    <t>技 能</t>
  </si>
  <si>
    <t>労務職</t>
  </si>
  <si>
    <t>総　　　　　　数</t>
  </si>
  <si>
    <t>事業課</t>
  </si>
  <si>
    <t>市民部</t>
  </si>
  <si>
    <t>市民課</t>
  </si>
  <si>
    <t>総　　　　　　　数</t>
  </si>
  <si>
    <t>監査委員事務局</t>
  </si>
  <si>
    <t>農業委員会事務局</t>
  </si>
  <si>
    <t>社会教育課</t>
  </si>
  <si>
    <t>スポーツ課</t>
  </si>
  <si>
    <t>教育委員会</t>
  </si>
  <si>
    <t>中央図書館</t>
  </si>
  <si>
    <t>博物館</t>
  </si>
  <si>
    <t>美術館</t>
  </si>
  <si>
    <t>総　数</t>
  </si>
  <si>
    <t>総　　　数</t>
  </si>
  <si>
    <t>年次別</t>
  </si>
  <si>
    <t>開　　議　　状　　況</t>
  </si>
  <si>
    <t>付　議　案　件　（つづく）</t>
  </si>
  <si>
    <t>定　例　会</t>
  </si>
  <si>
    <t>臨　時　会</t>
  </si>
  <si>
    <t>総
数</t>
  </si>
  <si>
    <t>招
集
回
数</t>
  </si>
  <si>
    <t>会
議
日
数</t>
  </si>
  <si>
    <t>開
議
時
間
数</t>
  </si>
  <si>
    <t>条
例</t>
  </si>
  <si>
    <t>予
算</t>
  </si>
  <si>
    <t>決
算</t>
  </si>
  <si>
    <t>財
産
の
取
得</t>
  </si>
  <si>
    <t>処
分
交
換</t>
  </si>
  <si>
    <t>損
害
賠
償</t>
  </si>
  <si>
    <t>　　　（つづき）　　　　　付　　　　　議　　　　　案　　　　　件</t>
  </si>
  <si>
    <t>議　会　提　出　案　件</t>
  </si>
  <si>
    <t>そ　の　他</t>
  </si>
  <si>
    <t>市道の認定</t>
  </si>
  <si>
    <t>廃止</t>
  </si>
  <si>
    <t>契
約</t>
  </si>
  <si>
    <t>承認</t>
  </si>
  <si>
    <t>人
事
案
件</t>
  </si>
  <si>
    <t>報
告</t>
  </si>
  <si>
    <t>そ
の
他</t>
  </si>
  <si>
    <t>条
例
・
規
則</t>
  </si>
  <si>
    <t>意見書</t>
  </si>
  <si>
    <t>要望決議</t>
  </si>
  <si>
    <t>選挙選任</t>
  </si>
  <si>
    <t>辞任</t>
  </si>
  <si>
    <t>修
正
動
議</t>
  </si>
  <si>
    <t>請
願</t>
  </si>
  <si>
    <t>陳
情</t>
  </si>
  <si>
    <t>常　　任　　委　　員　　会</t>
  </si>
  <si>
    <t>総務経済</t>
  </si>
  <si>
    <t>環境厚生</t>
  </si>
  <si>
    <t>教育民生</t>
  </si>
  <si>
    <t>都市建設</t>
  </si>
  <si>
    <t>決　算</t>
  </si>
  <si>
    <t>日数</t>
  </si>
  <si>
    <t>件数</t>
  </si>
  <si>
    <t>専決処分の</t>
    <rPh sb="0" eb="1">
      <t>セン</t>
    </rPh>
    <phoneticPr fontId="4"/>
  </si>
  <si>
    <t>日数</t>
    <rPh sb="0" eb="1">
      <t>ヒ</t>
    </rPh>
    <rPh sb="1" eb="2">
      <t>スウ</t>
    </rPh>
    <phoneticPr fontId="4"/>
  </si>
  <si>
    <t>環境厚生委員</t>
  </si>
  <si>
    <t>教育民生委員</t>
  </si>
  <si>
    <t>議会運営委員会</t>
    <rPh sb="0" eb="2">
      <t>ギカイ</t>
    </rPh>
    <rPh sb="2" eb="4">
      <t>ウンエイ</t>
    </rPh>
    <rPh sb="4" eb="7">
      <t>イインカイ</t>
    </rPh>
    <phoneticPr fontId="4"/>
  </si>
  <si>
    <t>協　　　 議　　　 会</t>
    <rPh sb="0" eb="1">
      <t>キョウ</t>
    </rPh>
    <rPh sb="5" eb="6">
      <t>ギ</t>
    </rPh>
    <rPh sb="10" eb="11">
      <t>カイ</t>
    </rPh>
    <phoneticPr fontId="4"/>
  </si>
  <si>
    <t>資料：議会局</t>
    <rPh sb="5" eb="6">
      <t>キョク</t>
    </rPh>
    <phoneticPr fontId="4"/>
  </si>
  <si>
    <t>資料：総務部職員課</t>
    <rPh sb="3" eb="5">
      <t>ソウム</t>
    </rPh>
    <phoneticPr fontId="6"/>
  </si>
  <si>
    <t>子ども教育相談センター</t>
  </si>
  <si>
    <t>教育施設課</t>
  </si>
  <si>
    <t>日数</t>
    <rPh sb="0" eb="2">
      <t>ニッスウ</t>
    </rPh>
    <phoneticPr fontId="2"/>
  </si>
  <si>
    <t>全 　員</t>
    <phoneticPr fontId="4"/>
  </si>
  <si>
    <t>総務経済委員</t>
    <phoneticPr fontId="4"/>
  </si>
  <si>
    <t>都市建設委員</t>
    <phoneticPr fontId="4"/>
  </si>
  <si>
    <t>病院職員</t>
    <phoneticPr fontId="6"/>
  </si>
  <si>
    <t>総　数</t>
    <rPh sb="0" eb="1">
      <t>フサ</t>
    </rPh>
    <rPh sb="2" eb="3">
      <t>カズ</t>
    </rPh>
    <phoneticPr fontId="2"/>
  </si>
  <si>
    <t>総　　　　数</t>
    <rPh sb="0" eb="1">
      <t>フサ</t>
    </rPh>
    <rPh sb="5" eb="6">
      <t>カズ</t>
    </rPh>
    <phoneticPr fontId="2"/>
  </si>
  <si>
    <t>資料：消防本部消防総務課</t>
    <rPh sb="0" eb="2">
      <t>シリョウ</t>
    </rPh>
    <rPh sb="3" eb="5">
      <t>ショウボウ</t>
    </rPh>
    <rPh sb="5" eb="7">
      <t>ホンブ</t>
    </rPh>
    <rPh sb="7" eb="9">
      <t>ショウボウ</t>
    </rPh>
    <rPh sb="9" eb="12">
      <t>ソウムカ</t>
    </rPh>
    <phoneticPr fontId="2"/>
  </si>
  <si>
    <t>職 員</t>
    <rPh sb="0" eb="1">
      <t>ショク</t>
    </rPh>
    <rPh sb="2" eb="3">
      <t>イン</t>
    </rPh>
    <phoneticPr fontId="6"/>
  </si>
  <si>
    <t>健康・こども部</t>
    <rPh sb="0" eb="2">
      <t>ケンコウ</t>
    </rPh>
    <rPh sb="6" eb="7">
      <t>ブ</t>
    </rPh>
    <phoneticPr fontId="6"/>
  </si>
  <si>
    <t>保育課</t>
    <rPh sb="0" eb="2">
      <t>ホイク</t>
    </rPh>
    <rPh sb="2" eb="3">
      <t>カ</t>
    </rPh>
    <phoneticPr fontId="6"/>
  </si>
  <si>
    <t>企画政策部</t>
    <rPh sb="0" eb="2">
      <t>キカク</t>
    </rPh>
    <rPh sb="2" eb="4">
      <t>セイサク</t>
    </rPh>
    <rPh sb="4" eb="5">
      <t>ブ</t>
    </rPh>
    <phoneticPr fontId="2"/>
  </si>
  <si>
    <t>こども家庭課</t>
    <rPh sb="3" eb="5">
      <t>カテイ</t>
    </rPh>
    <rPh sb="5" eb="6">
      <t>カ</t>
    </rPh>
    <phoneticPr fontId="6"/>
  </si>
  <si>
    <t>企画政策課</t>
    <rPh sb="0" eb="2">
      <t>キカク</t>
    </rPh>
    <rPh sb="2" eb="5">
      <t>セイサクカ</t>
    </rPh>
    <phoneticPr fontId="2"/>
  </si>
  <si>
    <t>青少年課</t>
    <rPh sb="0" eb="3">
      <t>セイショウネン</t>
    </rPh>
    <rPh sb="3" eb="4">
      <t>カ</t>
    </rPh>
    <phoneticPr fontId="6"/>
  </si>
  <si>
    <t>保険年金課</t>
    <rPh sb="0" eb="2">
      <t>ホケン</t>
    </rPh>
    <rPh sb="2" eb="4">
      <t>ネンキン</t>
    </rPh>
    <rPh sb="4" eb="5">
      <t>カ</t>
    </rPh>
    <phoneticPr fontId="6"/>
  </si>
  <si>
    <t>資産経営課</t>
    <rPh sb="0" eb="2">
      <t>シサン</t>
    </rPh>
    <rPh sb="2" eb="4">
      <t>ケイエイ</t>
    </rPh>
    <rPh sb="4" eb="5">
      <t>カ</t>
    </rPh>
    <phoneticPr fontId="6"/>
  </si>
  <si>
    <t>危機管理課</t>
    <rPh sb="0" eb="2">
      <t>キキ</t>
    </rPh>
    <rPh sb="2" eb="5">
      <t>カンリカ</t>
    </rPh>
    <phoneticPr fontId="6"/>
  </si>
  <si>
    <t>環境施設課</t>
    <rPh sb="0" eb="2">
      <t>カンキョウ</t>
    </rPh>
    <rPh sb="2" eb="4">
      <t>シセツ</t>
    </rPh>
    <rPh sb="4" eb="5">
      <t>カ</t>
    </rPh>
    <phoneticPr fontId="6"/>
  </si>
  <si>
    <t>災害対策課</t>
    <rPh sb="0" eb="2">
      <t>サイガイ</t>
    </rPh>
    <rPh sb="2" eb="4">
      <t>タイサク</t>
    </rPh>
    <rPh sb="4" eb="5">
      <t>カ</t>
    </rPh>
    <phoneticPr fontId="6"/>
  </si>
  <si>
    <t>まちづくり政策部</t>
    <rPh sb="5" eb="7">
      <t>セイサク</t>
    </rPh>
    <rPh sb="7" eb="8">
      <t>ブ</t>
    </rPh>
    <phoneticPr fontId="6"/>
  </si>
  <si>
    <t>まちづくり政策課</t>
    <rPh sb="5" eb="7">
      <t>セイサク</t>
    </rPh>
    <rPh sb="7" eb="8">
      <t>カ</t>
    </rPh>
    <phoneticPr fontId="6"/>
  </si>
  <si>
    <t>行政総務課</t>
    <rPh sb="0" eb="2">
      <t>ギョウセイ</t>
    </rPh>
    <rPh sb="2" eb="4">
      <t>ソウム</t>
    </rPh>
    <rPh sb="4" eb="5">
      <t>カ</t>
    </rPh>
    <phoneticPr fontId="6"/>
  </si>
  <si>
    <t>交通政策課</t>
    <rPh sb="0" eb="2">
      <t>コウツウ</t>
    </rPh>
    <rPh sb="2" eb="5">
      <t>セイサクカ</t>
    </rPh>
    <phoneticPr fontId="6"/>
  </si>
  <si>
    <t>職員課</t>
    <rPh sb="0" eb="2">
      <t>ショクイン</t>
    </rPh>
    <rPh sb="2" eb="3">
      <t>カ</t>
    </rPh>
    <phoneticPr fontId="6"/>
  </si>
  <si>
    <t>開発指導課</t>
    <rPh sb="0" eb="2">
      <t>カイハツ</t>
    </rPh>
    <rPh sb="2" eb="4">
      <t>シドウ</t>
    </rPh>
    <rPh sb="4" eb="5">
      <t>カ</t>
    </rPh>
    <phoneticPr fontId="2"/>
  </si>
  <si>
    <t>契約検査課</t>
    <rPh sb="0" eb="2">
      <t>ケイヤク</t>
    </rPh>
    <rPh sb="2" eb="4">
      <t>ケンサ</t>
    </rPh>
    <rPh sb="4" eb="5">
      <t>カ</t>
    </rPh>
    <phoneticPr fontId="6"/>
  </si>
  <si>
    <t>建築指導課</t>
    <rPh sb="0" eb="2">
      <t>ケンチク</t>
    </rPh>
    <rPh sb="2" eb="5">
      <t>シドウカ</t>
    </rPh>
    <phoneticPr fontId="2"/>
  </si>
  <si>
    <t>庁舎管理課</t>
    <rPh sb="0" eb="2">
      <t>チョウシャ</t>
    </rPh>
    <rPh sb="2" eb="5">
      <t>カンリカ</t>
    </rPh>
    <phoneticPr fontId="6"/>
  </si>
  <si>
    <t>納税課</t>
    <rPh sb="0" eb="3">
      <t>ノウゼイカ</t>
    </rPh>
    <phoneticPr fontId="6"/>
  </si>
  <si>
    <t>都市整備部</t>
    <rPh sb="0" eb="2">
      <t>トシ</t>
    </rPh>
    <rPh sb="2" eb="4">
      <t>セイビ</t>
    </rPh>
    <rPh sb="4" eb="5">
      <t>ブ</t>
    </rPh>
    <phoneticPr fontId="2"/>
  </si>
  <si>
    <t>市民税課</t>
    <rPh sb="0" eb="2">
      <t>シミン</t>
    </rPh>
    <rPh sb="2" eb="3">
      <t>ゼイ</t>
    </rPh>
    <rPh sb="3" eb="4">
      <t>カ</t>
    </rPh>
    <phoneticPr fontId="6"/>
  </si>
  <si>
    <t>都市整備課</t>
    <rPh sb="0" eb="2">
      <t>トシ</t>
    </rPh>
    <rPh sb="2" eb="4">
      <t>セイビ</t>
    </rPh>
    <rPh sb="4" eb="5">
      <t>カ</t>
    </rPh>
    <phoneticPr fontId="2"/>
  </si>
  <si>
    <t>固定資産税課</t>
    <rPh sb="0" eb="2">
      <t>コテイ</t>
    </rPh>
    <rPh sb="2" eb="5">
      <t>シサンゼイ</t>
    </rPh>
    <rPh sb="5" eb="6">
      <t>カ</t>
    </rPh>
    <phoneticPr fontId="6"/>
  </si>
  <si>
    <t>みどり・公園水辺課</t>
    <rPh sb="4" eb="6">
      <t>コウエン</t>
    </rPh>
    <rPh sb="6" eb="8">
      <t>ミズベ</t>
    </rPh>
    <rPh sb="8" eb="9">
      <t>カ</t>
    </rPh>
    <phoneticPr fontId="2"/>
  </si>
  <si>
    <t>総合公園課</t>
    <rPh sb="0" eb="2">
      <t>ソウゴウ</t>
    </rPh>
    <rPh sb="2" eb="4">
      <t>コウエン</t>
    </rPh>
    <rPh sb="4" eb="5">
      <t>カ</t>
    </rPh>
    <phoneticPr fontId="2"/>
  </si>
  <si>
    <t>産業振興部</t>
    <rPh sb="0" eb="2">
      <t>サンギョウ</t>
    </rPh>
    <rPh sb="2" eb="4">
      <t>シンコウ</t>
    </rPh>
    <rPh sb="4" eb="5">
      <t>ブ</t>
    </rPh>
    <phoneticPr fontId="6"/>
  </si>
  <si>
    <t>建築住宅課</t>
    <rPh sb="0" eb="2">
      <t>ケンチク</t>
    </rPh>
    <rPh sb="2" eb="4">
      <t>ジュウタク</t>
    </rPh>
    <rPh sb="4" eb="5">
      <t>カ</t>
    </rPh>
    <phoneticPr fontId="2"/>
  </si>
  <si>
    <t>産業振興課</t>
    <rPh sb="0" eb="2">
      <t>サンギョウ</t>
    </rPh>
    <rPh sb="2" eb="4">
      <t>シンコウ</t>
    </rPh>
    <rPh sb="4" eb="5">
      <t>カ</t>
    </rPh>
    <phoneticPr fontId="6"/>
  </si>
  <si>
    <t>農水産課</t>
    <rPh sb="0" eb="1">
      <t>ノウ</t>
    </rPh>
    <rPh sb="1" eb="3">
      <t>スイサン</t>
    </rPh>
    <rPh sb="3" eb="4">
      <t>カ</t>
    </rPh>
    <phoneticPr fontId="6"/>
  </si>
  <si>
    <t>土木部</t>
    <rPh sb="0" eb="2">
      <t>ドボク</t>
    </rPh>
    <rPh sb="2" eb="3">
      <t>ブ</t>
    </rPh>
    <phoneticPr fontId="2"/>
  </si>
  <si>
    <t>商業観光課</t>
    <rPh sb="0" eb="2">
      <t>ショウギョウ</t>
    </rPh>
    <rPh sb="2" eb="4">
      <t>カンコウ</t>
    </rPh>
    <rPh sb="4" eb="5">
      <t>カ</t>
    </rPh>
    <phoneticPr fontId="6"/>
  </si>
  <si>
    <t>土木総務課</t>
    <rPh sb="0" eb="2">
      <t>ドボク</t>
    </rPh>
    <rPh sb="2" eb="5">
      <t>ソウムカ</t>
    </rPh>
    <phoneticPr fontId="2"/>
  </si>
  <si>
    <t>道路管理課</t>
    <rPh sb="0" eb="2">
      <t>ドウロ</t>
    </rPh>
    <rPh sb="2" eb="5">
      <t>カンリカ</t>
    </rPh>
    <phoneticPr fontId="2"/>
  </si>
  <si>
    <t>公営事業部</t>
    <rPh sb="4" eb="5">
      <t>ブ</t>
    </rPh>
    <phoneticPr fontId="6"/>
  </si>
  <si>
    <t>道路整備課</t>
    <rPh sb="0" eb="2">
      <t>ドウロ</t>
    </rPh>
    <rPh sb="2" eb="4">
      <t>セイビ</t>
    </rPh>
    <rPh sb="4" eb="5">
      <t>カ</t>
    </rPh>
    <phoneticPr fontId="2"/>
  </si>
  <si>
    <t>下水道経営課</t>
    <rPh sb="0" eb="3">
      <t>ゲスイドウ</t>
    </rPh>
    <rPh sb="3" eb="5">
      <t>ケイエイ</t>
    </rPh>
    <rPh sb="5" eb="6">
      <t>カ</t>
    </rPh>
    <phoneticPr fontId="2"/>
  </si>
  <si>
    <t>下水道整備課</t>
    <rPh sb="0" eb="3">
      <t>ゲスイドウ</t>
    </rPh>
    <rPh sb="3" eb="5">
      <t>セイビ</t>
    </rPh>
    <rPh sb="5" eb="6">
      <t>カ</t>
    </rPh>
    <phoneticPr fontId="2"/>
  </si>
  <si>
    <t>協働推進課</t>
    <rPh sb="0" eb="2">
      <t>キョウドウ</t>
    </rPh>
    <rPh sb="2" eb="4">
      <t>スイシン</t>
    </rPh>
    <rPh sb="4" eb="5">
      <t>カ</t>
    </rPh>
    <phoneticPr fontId="6"/>
  </si>
  <si>
    <t>会計課</t>
    <rPh sb="0" eb="3">
      <t>カイケイカ</t>
    </rPh>
    <phoneticPr fontId="2"/>
  </si>
  <si>
    <t>市民情報・相談課</t>
    <rPh sb="0" eb="2">
      <t>シミン</t>
    </rPh>
    <rPh sb="2" eb="4">
      <t>ジョウホウ</t>
    </rPh>
    <rPh sb="5" eb="7">
      <t>ソウダン</t>
    </rPh>
    <rPh sb="7" eb="8">
      <t>カ</t>
    </rPh>
    <phoneticPr fontId="6"/>
  </si>
  <si>
    <t>文化・交流課</t>
    <rPh sb="0" eb="2">
      <t>ブンカ</t>
    </rPh>
    <rPh sb="3" eb="5">
      <t>コウリュウ</t>
    </rPh>
    <phoneticPr fontId="6"/>
  </si>
  <si>
    <t>人権・男女共同参画課</t>
    <rPh sb="0" eb="2">
      <t>ジンケン</t>
    </rPh>
    <rPh sb="3" eb="5">
      <t>ダンジョ</t>
    </rPh>
    <rPh sb="5" eb="7">
      <t>キョウドウ</t>
    </rPh>
    <rPh sb="7" eb="9">
      <t>サンカク</t>
    </rPh>
    <rPh sb="9" eb="10">
      <t>カ</t>
    </rPh>
    <phoneticPr fontId="6"/>
  </si>
  <si>
    <t>福祉部</t>
    <rPh sb="0" eb="2">
      <t>フクシ</t>
    </rPh>
    <rPh sb="2" eb="3">
      <t>ブ</t>
    </rPh>
    <phoneticPr fontId="6"/>
  </si>
  <si>
    <t>福祉総務課</t>
    <rPh sb="0" eb="2">
      <t>フクシ</t>
    </rPh>
    <rPh sb="2" eb="4">
      <t>ソウム</t>
    </rPh>
    <rPh sb="4" eb="5">
      <t>カ</t>
    </rPh>
    <phoneticPr fontId="6"/>
  </si>
  <si>
    <t>生活福祉課</t>
    <rPh sb="0" eb="2">
      <t>セイカツ</t>
    </rPh>
    <rPh sb="2" eb="5">
      <t>フクシカ</t>
    </rPh>
    <phoneticPr fontId="6"/>
  </si>
  <si>
    <t>介護保険課</t>
    <rPh sb="0" eb="2">
      <t>カイゴ</t>
    </rPh>
    <rPh sb="2" eb="4">
      <t>ホケン</t>
    </rPh>
    <rPh sb="4" eb="5">
      <t>カ</t>
    </rPh>
    <phoneticPr fontId="6"/>
  </si>
  <si>
    <t>資料：総務部職員課</t>
    <rPh sb="3" eb="5">
      <t>ソウム</t>
    </rPh>
    <phoneticPr fontId="2"/>
  </si>
  <si>
    <t>年　次　別</t>
    <rPh sb="0" eb="1">
      <t>トシ</t>
    </rPh>
    <rPh sb="2" eb="3">
      <t>ツギ</t>
    </rPh>
    <rPh sb="4" eb="5">
      <t>ベツ</t>
    </rPh>
    <phoneticPr fontId="2"/>
  </si>
  <si>
    <t>人　　　　　　　　　　　　口</t>
    <rPh sb="0" eb="1">
      <t>ヒト</t>
    </rPh>
    <rPh sb="13" eb="14">
      <t>クチ</t>
    </rPh>
    <phoneticPr fontId="2"/>
  </si>
  <si>
    <t>男</t>
    <rPh sb="0" eb="1">
      <t>オトコ</t>
    </rPh>
    <phoneticPr fontId="2"/>
  </si>
  <si>
    <t>女</t>
    <rPh sb="0" eb="1">
      <t>オンナ</t>
    </rPh>
    <phoneticPr fontId="2"/>
  </si>
  <si>
    <t>永　久　選　挙　人　名　簿　登　録　者　数</t>
    <rPh sb="0" eb="1">
      <t>ヒサシ</t>
    </rPh>
    <rPh sb="2" eb="3">
      <t>ヒサシ</t>
    </rPh>
    <rPh sb="4" eb="5">
      <t>セン</t>
    </rPh>
    <rPh sb="6" eb="7">
      <t>キョ</t>
    </rPh>
    <rPh sb="8" eb="9">
      <t>ヒト</t>
    </rPh>
    <rPh sb="10" eb="11">
      <t>ナ</t>
    </rPh>
    <rPh sb="12" eb="13">
      <t>ボ</t>
    </rPh>
    <rPh sb="14" eb="15">
      <t>ノボル</t>
    </rPh>
    <rPh sb="16" eb="17">
      <t>リョク</t>
    </rPh>
    <rPh sb="18" eb="19">
      <t>モノ</t>
    </rPh>
    <rPh sb="20" eb="21">
      <t>カズ</t>
    </rPh>
    <phoneticPr fontId="2"/>
  </si>
  <si>
    <t>有　　　権　　　者　　　数</t>
    <rPh sb="0" eb="1">
      <t>ユウ</t>
    </rPh>
    <rPh sb="4" eb="5">
      <t>ケン</t>
    </rPh>
    <rPh sb="8" eb="9">
      <t>モノ</t>
    </rPh>
    <rPh sb="12" eb="13">
      <t>スウ</t>
    </rPh>
    <phoneticPr fontId="2"/>
  </si>
  <si>
    <t>在　外　選　挙　人　名　簿　登　録　者　数</t>
    <rPh sb="0" eb="1">
      <t>ザイ</t>
    </rPh>
    <rPh sb="2" eb="3">
      <t>ソト</t>
    </rPh>
    <rPh sb="4" eb="5">
      <t>セン</t>
    </rPh>
    <rPh sb="6" eb="7">
      <t>キョ</t>
    </rPh>
    <rPh sb="8" eb="9">
      <t>ニン</t>
    </rPh>
    <rPh sb="10" eb="11">
      <t>ナ</t>
    </rPh>
    <rPh sb="12" eb="13">
      <t>ボ</t>
    </rPh>
    <rPh sb="14" eb="15">
      <t>ノボル</t>
    </rPh>
    <rPh sb="16" eb="17">
      <t>リョク</t>
    </rPh>
    <rPh sb="18" eb="19">
      <t>シャ</t>
    </rPh>
    <rPh sb="20" eb="21">
      <t>スウ</t>
    </rPh>
    <phoneticPr fontId="2"/>
  </si>
  <si>
    <t>資料：選挙管理委員会事務局</t>
    <rPh sb="0" eb="2">
      <t>シリョウ</t>
    </rPh>
    <rPh sb="3" eb="5">
      <t>センキョ</t>
    </rPh>
    <rPh sb="5" eb="7">
      <t>カンリ</t>
    </rPh>
    <rPh sb="7" eb="10">
      <t>イインカイ</t>
    </rPh>
    <rPh sb="10" eb="13">
      <t>ジムキョク</t>
    </rPh>
    <phoneticPr fontId="2"/>
  </si>
  <si>
    <t>投　票　所　別</t>
    <rPh sb="0" eb="1">
      <t>ナ</t>
    </rPh>
    <rPh sb="2" eb="3">
      <t>ヒョウ</t>
    </rPh>
    <rPh sb="4" eb="5">
      <t>トコロ</t>
    </rPh>
    <rPh sb="6" eb="7">
      <t>ベツ</t>
    </rPh>
    <phoneticPr fontId="2"/>
  </si>
  <si>
    <t>総　　数</t>
    <rPh sb="0" eb="1">
      <t>フサ</t>
    </rPh>
    <rPh sb="3" eb="4">
      <t>カズ</t>
    </rPh>
    <phoneticPr fontId="2"/>
  </si>
  <si>
    <t>選挙名及び執行年月日</t>
    <rPh sb="0" eb="2">
      <t>センキョ</t>
    </rPh>
    <rPh sb="2" eb="3">
      <t>ナ</t>
    </rPh>
    <rPh sb="3" eb="4">
      <t>オヨ</t>
    </rPh>
    <rPh sb="5" eb="7">
      <t>シッコウ</t>
    </rPh>
    <rPh sb="7" eb="10">
      <t>ネンガッピ</t>
    </rPh>
    <phoneticPr fontId="2"/>
  </si>
  <si>
    <t>定　数</t>
    <rPh sb="0" eb="1">
      <t>サダム</t>
    </rPh>
    <rPh sb="2" eb="3">
      <t>カズ</t>
    </rPh>
    <phoneticPr fontId="2"/>
  </si>
  <si>
    <t>立候補者数</t>
    <rPh sb="0" eb="3">
      <t>リッコウホ</t>
    </rPh>
    <rPh sb="3" eb="5">
      <t>シャスウ</t>
    </rPh>
    <phoneticPr fontId="2"/>
  </si>
  <si>
    <t>選挙当日の有権者数</t>
    <rPh sb="0" eb="2">
      <t>センキョ</t>
    </rPh>
    <rPh sb="2" eb="4">
      <t>トウジツ</t>
    </rPh>
    <rPh sb="5" eb="8">
      <t>ユウケンシャ</t>
    </rPh>
    <rPh sb="8" eb="9">
      <t>スウ</t>
    </rPh>
    <phoneticPr fontId="2"/>
  </si>
  <si>
    <t>投　票　者　数</t>
    <rPh sb="0" eb="1">
      <t>ナ</t>
    </rPh>
    <rPh sb="2" eb="3">
      <t>ヒョウ</t>
    </rPh>
    <rPh sb="4" eb="5">
      <t>モノ</t>
    </rPh>
    <rPh sb="6" eb="7">
      <t>カズ</t>
    </rPh>
    <phoneticPr fontId="2"/>
  </si>
  <si>
    <t>(政党等の数)</t>
    <rPh sb="1" eb="3">
      <t>セイトウ</t>
    </rPh>
    <rPh sb="3" eb="4">
      <t>トウ</t>
    </rPh>
    <rPh sb="5" eb="6">
      <t>カズ</t>
    </rPh>
    <phoneticPr fontId="2"/>
  </si>
  <si>
    <t>県議会議員</t>
    <rPh sb="0" eb="3">
      <t>ケンギカイ</t>
    </rPh>
    <rPh sb="3" eb="5">
      <t>ギイン</t>
    </rPh>
    <phoneticPr fontId="2"/>
  </si>
  <si>
    <t>市議会議員</t>
    <rPh sb="0" eb="3">
      <t>シギカイ</t>
    </rPh>
    <rPh sb="3" eb="5">
      <t>ギイン</t>
    </rPh>
    <phoneticPr fontId="2"/>
  </si>
  <si>
    <t>（注）1.衆議院議員及び参議院議員については、平塚市開票区分の数値である。</t>
    <rPh sb="1" eb="2">
      <t>チュウ</t>
    </rPh>
    <rPh sb="5" eb="8">
      <t>シュウギイン</t>
    </rPh>
    <rPh sb="8" eb="10">
      <t>ギイン</t>
    </rPh>
    <rPh sb="10" eb="11">
      <t>オヨ</t>
    </rPh>
    <rPh sb="12" eb="15">
      <t>サンギイン</t>
    </rPh>
    <rPh sb="15" eb="17">
      <t>ギイン</t>
    </rPh>
    <rPh sb="23" eb="25">
      <t>ヒラツカ</t>
    </rPh>
    <rPh sb="25" eb="26">
      <t>シ</t>
    </rPh>
    <rPh sb="26" eb="28">
      <t>カイヒョウ</t>
    </rPh>
    <rPh sb="28" eb="30">
      <t>クブン</t>
    </rPh>
    <rPh sb="31" eb="33">
      <t>スウチ</t>
    </rPh>
    <phoneticPr fontId="2"/>
  </si>
  <si>
    <t>投　票　率（％）</t>
    <rPh sb="0" eb="1">
      <t>ナ</t>
    </rPh>
    <rPh sb="2" eb="3">
      <t>ヒョウ</t>
    </rPh>
    <rPh sb="4" eb="5">
      <t>リツ</t>
    </rPh>
    <phoneticPr fontId="2"/>
  </si>
  <si>
    <t>有効投票数</t>
    <rPh sb="0" eb="2">
      <t>ユウコウ</t>
    </rPh>
    <rPh sb="2" eb="5">
      <t>トウヒョウスウ</t>
    </rPh>
    <phoneticPr fontId="2"/>
  </si>
  <si>
    <t>無効投票数</t>
    <rPh sb="0" eb="2">
      <t>ムコウ</t>
    </rPh>
    <rPh sb="2" eb="5">
      <t>トウヒョウスウ</t>
    </rPh>
    <phoneticPr fontId="2"/>
  </si>
  <si>
    <t>無効率(％)</t>
    <rPh sb="0" eb="2">
      <t>ムコウ</t>
    </rPh>
    <rPh sb="2" eb="3">
      <t>リツ</t>
    </rPh>
    <phoneticPr fontId="2"/>
  </si>
  <si>
    <t>党　派　別</t>
    <rPh sb="0" eb="1">
      <t>トウ</t>
    </rPh>
    <rPh sb="2" eb="3">
      <t>ハ</t>
    </rPh>
    <rPh sb="4" eb="5">
      <t>ベツ</t>
    </rPh>
    <phoneticPr fontId="2"/>
  </si>
  <si>
    <t>衆　　議　　院　　議　　員</t>
    <rPh sb="0" eb="1">
      <t>シュウ</t>
    </rPh>
    <rPh sb="3" eb="4">
      <t>ギ</t>
    </rPh>
    <rPh sb="6" eb="7">
      <t>イン</t>
    </rPh>
    <rPh sb="9" eb="10">
      <t>ギ</t>
    </rPh>
    <rPh sb="12" eb="13">
      <t>イン</t>
    </rPh>
    <phoneticPr fontId="2"/>
  </si>
  <si>
    <t>比例代表</t>
    <rPh sb="0" eb="2">
      <t>ヒレイ</t>
    </rPh>
    <rPh sb="2" eb="4">
      <t>ダイヒョウ</t>
    </rPh>
    <phoneticPr fontId="2"/>
  </si>
  <si>
    <t>小選挙区</t>
    <rPh sb="0" eb="4">
      <t>ショウセンキョク</t>
    </rPh>
    <phoneticPr fontId="2"/>
  </si>
  <si>
    <t>有効得票総数</t>
    <rPh sb="0" eb="2">
      <t>ユウコウ</t>
    </rPh>
    <rPh sb="2" eb="4">
      <t>トクヒョウ</t>
    </rPh>
    <rPh sb="4" eb="6">
      <t>ソウスウ</t>
    </rPh>
    <phoneticPr fontId="2"/>
  </si>
  <si>
    <t>自由民主党</t>
    <rPh sb="0" eb="2">
      <t>ジユウ</t>
    </rPh>
    <rPh sb="2" eb="5">
      <t>ミンシュトウ</t>
    </rPh>
    <phoneticPr fontId="2"/>
  </si>
  <si>
    <t>公明党</t>
    <rPh sb="0" eb="3">
      <t>コウメイトウ</t>
    </rPh>
    <phoneticPr fontId="2"/>
  </si>
  <si>
    <t>民主党</t>
    <rPh sb="0" eb="3">
      <t>ミンシュトウ</t>
    </rPh>
    <phoneticPr fontId="2"/>
  </si>
  <si>
    <t>日本共産党</t>
    <rPh sb="0" eb="2">
      <t>ニホン</t>
    </rPh>
    <rPh sb="2" eb="5">
      <t>キョウサントウ</t>
    </rPh>
    <phoneticPr fontId="2"/>
  </si>
  <si>
    <t>社会民主党</t>
    <rPh sb="0" eb="2">
      <t>シャカイ</t>
    </rPh>
    <rPh sb="2" eb="5">
      <t>ミンシュトウ</t>
    </rPh>
    <phoneticPr fontId="2"/>
  </si>
  <si>
    <t>幸福実現党</t>
    <rPh sb="0" eb="2">
      <t>コウフク</t>
    </rPh>
    <rPh sb="2" eb="4">
      <t>ジツゲン</t>
    </rPh>
    <rPh sb="4" eb="5">
      <t>トウ</t>
    </rPh>
    <phoneticPr fontId="2"/>
  </si>
  <si>
    <t>日本維新の会</t>
    <rPh sb="0" eb="2">
      <t>ニホン</t>
    </rPh>
    <rPh sb="2" eb="4">
      <t>イシン</t>
    </rPh>
    <rPh sb="5" eb="6">
      <t>カイ</t>
    </rPh>
    <phoneticPr fontId="2"/>
  </si>
  <si>
    <t>無所属</t>
    <rPh sb="0" eb="3">
      <t>ムショゾク</t>
    </rPh>
    <phoneticPr fontId="2"/>
  </si>
  <si>
    <t xml:space="preserve">             参  　議  　院  　議  　員</t>
    <rPh sb="13" eb="14">
      <t>サン</t>
    </rPh>
    <rPh sb="17" eb="18">
      <t>ギ</t>
    </rPh>
    <rPh sb="21" eb="22">
      <t>イン</t>
    </rPh>
    <rPh sb="25" eb="26">
      <t>ギ</t>
    </rPh>
    <rPh sb="29" eb="30">
      <t>イン</t>
    </rPh>
    <phoneticPr fontId="2"/>
  </si>
  <si>
    <t>県選挙区</t>
    <rPh sb="0" eb="1">
      <t>ケン</t>
    </rPh>
    <rPh sb="1" eb="4">
      <t>センキョク</t>
    </rPh>
    <phoneticPr fontId="2"/>
  </si>
  <si>
    <t>民進党</t>
    <rPh sb="0" eb="3">
      <t>ミンシントウ</t>
    </rPh>
    <phoneticPr fontId="2"/>
  </si>
  <si>
    <t>おおさか維新の会</t>
    <rPh sb="4" eb="6">
      <t>イシン</t>
    </rPh>
    <rPh sb="7" eb="8">
      <t>カイ</t>
    </rPh>
    <phoneticPr fontId="2"/>
  </si>
  <si>
    <t>生活の党と山本太郎となかまたち</t>
    <rPh sb="0" eb="2">
      <t>セイカツ</t>
    </rPh>
    <rPh sb="3" eb="4">
      <t>トウ</t>
    </rPh>
    <rPh sb="5" eb="7">
      <t>ヤマモト</t>
    </rPh>
    <rPh sb="7" eb="9">
      <t>タロウ</t>
    </rPh>
    <phoneticPr fontId="2"/>
  </si>
  <si>
    <t>日本のこころを大切にする党</t>
    <rPh sb="0" eb="2">
      <t>ニホン</t>
    </rPh>
    <rPh sb="7" eb="9">
      <t>タイセツ</t>
    </rPh>
    <rPh sb="12" eb="13">
      <t>トウ</t>
    </rPh>
    <phoneticPr fontId="2"/>
  </si>
  <si>
    <t>新党改革</t>
    <rPh sb="0" eb="2">
      <t>シントウ</t>
    </rPh>
    <rPh sb="2" eb="4">
      <t>カイカク</t>
    </rPh>
    <phoneticPr fontId="2"/>
  </si>
  <si>
    <t>諸派</t>
    <rPh sb="0" eb="2">
      <t>ショハ</t>
    </rPh>
    <phoneticPr fontId="2"/>
  </si>
  <si>
    <t>県　知　事</t>
    <rPh sb="0" eb="1">
      <t>ケン</t>
    </rPh>
    <rPh sb="2" eb="3">
      <t>チ</t>
    </rPh>
    <rPh sb="4" eb="5">
      <t>コト</t>
    </rPh>
    <phoneticPr fontId="2"/>
  </si>
  <si>
    <t>市　　　長</t>
    <rPh sb="0" eb="1">
      <t>シ</t>
    </rPh>
    <rPh sb="4" eb="5">
      <t>チョウ</t>
    </rPh>
    <phoneticPr fontId="2"/>
  </si>
  <si>
    <t>職　業　別</t>
    <rPh sb="0" eb="1">
      <t>ショク</t>
    </rPh>
    <rPh sb="2" eb="3">
      <t>ギョウ</t>
    </rPh>
    <rPh sb="4" eb="5">
      <t>ベツ</t>
    </rPh>
    <phoneticPr fontId="2"/>
  </si>
  <si>
    <t>商業</t>
    <rPh sb="0" eb="2">
      <t>ショウギョウ</t>
    </rPh>
    <phoneticPr fontId="2"/>
  </si>
  <si>
    <t>農林業</t>
    <rPh sb="0" eb="3">
      <t>ノウリンギョウ</t>
    </rPh>
    <phoneticPr fontId="2"/>
  </si>
  <si>
    <t>著述業</t>
    <rPh sb="0" eb="3">
      <t>チョジュツギョウ</t>
    </rPh>
    <phoneticPr fontId="2"/>
  </si>
  <si>
    <t>出版業</t>
    <rPh sb="0" eb="3">
      <t>シュッパンギョウ</t>
    </rPh>
    <phoneticPr fontId="2"/>
  </si>
  <si>
    <t>会社員・会社役員</t>
    <rPh sb="0" eb="3">
      <t>カイシャイン</t>
    </rPh>
    <rPh sb="4" eb="6">
      <t>カイシャ</t>
    </rPh>
    <rPh sb="6" eb="8">
      <t>ヤクイン</t>
    </rPh>
    <phoneticPr fontId="2"/>
  </si>
  <si>
    <t>政党役員</t>
    <rPh sb="0" eb="2">
      <t>セイトウ</t>
    </rPh>
    <rPh sb="2" eb="4">
      <t>ヤクイン</t>
    </rPh>
    <phoneticPr fontId="2"/>
  </si>
  <si>
    <t>団体役員</t>
    <rPh sb="0" eb="2">
      <t>ダンタイ</t>
    </rPh>
    <rPh sb="2" eb="4">
      <t>ヤクイン</t>
    </rPh>
    <phoneticPr fontId="2"/>
  </si>
  <si>
    <t>その他の職業</t>
    <rPh sb="2" eb="3">
      <t>タ</t>
    </rPh>
    <rPh sb="4" eb="6">
      <t>ショクギョウ</t>
    </rPh>
    <phoneticPr fontId="2"/>
  </si>
  <si>
    <t>無職</t>
    <rPh sb="0" eb="2">
      <t>ムショク</t>
    </rPh>
    <phoneticPr fontId="2"/>
  </si>
  <si>
    <t>年　齢　別</t>
    <rPh sb="0" eb="1">
      <t>ネン</t>
    </rPh>
    <rPh sb="2" eb="3">
      <t>レイ</t>
    </rPh>
    <rPh sb="4" eb="5">
      <t>ベツ</t>
    </rPh>
    <phoneticPr fontId="2"/>
  </si>
  <si>
    <t>-</t>
    <phoneticPr fontId="2"/>
  </si>
  <si>
    <t>消防吏員</t>
    <phoneticPr fontId="2"/>
  </si>
  <si>
    <t>健康課</t>
    <phoneticPr fontId="6"/>
  </si>
  <si>
    <t>収集業務課</t>
    <rPh sb="0" eb="2">
      <t>シュウシュウ</t>
    </rPh>
    <rPh sb="2" eb="4">
      <t>ギョウム</t>
    </rPh>
    <rPh sb="4" eb="5">
      <t>カ</t>
    </rPh>
    <phoneticPr fontId="6"/>
  </si>
  <si>
    <t>障がい福祉課</t>
    <phoneticPr fontId="6"/>
  </si>
  <si>
    <t>立憲民主党</t>
    <rPh sb="0" eb="2">
      <t>リッケン</t>
    </rPh>
    <rPh sb="2" eb="5">
      <t>ミンシュトウ</t>
    </rPh>
    <phoneticPr fontId="2"/>
  </si>
  <si>
    <t>希望の党</t>
    <rPh sb="0" eb="2">
      <t>キボウ</t>
    </rPh>
    <rPh sb="3" eb="4">
      <t>トウ</t>
    </rPh>
    <phoneticPr fontId="2"/>
  </si>
  <si>
    <t>％</t>
    <phoneticPr fontId="2"/>
  </si>
  <si>
    <t>（無投票）</t>
    <rPh sb="1" eb="4">
      <t>ムトウヒョウ</t>
    </rPh>
    <phoneticPr fontId="2"/>
  </si>
  <si>
    <t>立憲民主党</t>
    <rPh sb="0" eb="5">
      <t>リッケンミンシュトウ</t>
    </rPh>
    <phoneticPr fontId="2"/>
  </si>
  <si>
    <t>国民民主党</t>
    <rPh sb="0" eb="5">
      <t>コクミンミンシュトウ</t>
    </rPh>
    <phoneticPr fontId="2"/>
  </si>
  <si>
    <t>平成31年</t>
    <rPh sb="0" eb="2">
      <t>ヘイセイ</t>
    </rPh>
    <rPh sb="4" eb="5">
      <t>ネン</t>
    </rPh>
    <phoneticPr fontId="2"/>
  </si>
  <si>
    <t>国民民主党</t>
    <rPh sb="0" eb="2">
      <t>コクミン</t>
    </rPh>
    <rPh sb="2" eb="5">
      <t>ミンシュトウ</t>
    </rPh>
    <phoneticPr fontId="2"/>
  </si>
  <si>
    <t>環境政策課</t>
    <phoneticPr fontId="2"/>
  </si>
  <si>
    <t>環境保全課</t>
    <phoneticPr fontId="2"/>
  </si>
  <si>
    <t>総務部</t>
    <phoneticPr fontId="6"/>
  </si>
  <si>
    <t>（注）1.幼稚園教諭は事務職員の人数に含む。
　　　2.任期付短時間・再任用短時間は除く。
　　　3.派遣職員は除く。
 　　 4.部長は各部庶務担当課に含む。</t>
    <rPh sb="13" eb="15">
      <t>ショクイン</t>
    </rPh>
    <rPh sb="28" eb="30">
      <t>ニンキ</t>
    </rPh>
    <rPh sb="30" eb="31">
      <t>ツキ</t>
    </rPh>
    <rPh sb="31" eb="34">
      <t>タンジカン</t>
    </rPh>
    <rPh sb="35" eb="38">
      <t>サイニンヨウ</t>
    </rPh>
    <rPh sb="38" eb="41">
      <t>タンジカン</t>
    </rPh>
    <rPh sb="42" eb="43">
      <t>ノゾ</t>
    </rPh>
    <rPh sb="51" eb="53">
      <t>ハケン</t>
    </rPh>
    <rPh sb="53" eb="55">
      <t>ショクイン</t>
    </rPh>
    <rPh sb="56" eb="57">
      <t>ノゾ</t>
    </rPh>
    <rPh sb="66" eb="68">
      <t>ブチョウ</t>
    </rPh>
    <rPh sb="69" eb="71">
      <t>カクブ</t>
    </rPh>
    <rPh sb="71" eb="73">
      <t>ショム</t>
    </rPh>
    <rPh sb="73" eb="75">
      <t>タントウ</t>
    </rPh>
    <rPh sb="75" eb="76">
      <t>カ</t>
    </rPh>
    <rPh sb="77" eb="78">
      <t>フク</t>
    </rPh>
    <phoneticPr fontId="2"/>
  </si>
  <si>
    <t>Ｏ　選挙・議会及び市職員</t>
    <rPh sb="2" eb="4">
      <t>センキョ</t>
    </rPh>
    <rPh sb="5" eb="7">
      <t>ギカイ</t>
    </rPh>
    <rPh sb="7" eb="8">
      <t>オヨ</t>
    </rPh>
    <rPh sb="9" eb="12">
      <t>シショクイン</t>
    </rPh>
    <phoneticPr fontId="2"/>
  </si>
  <si>
    <t>Ｏ－１　永久選挙人名簿登録者数</t>
    <rPh sb="4" eb="6">
      <t>エイキュウ</t>
    </rPh>
    <rPh sb="6" eb="9">
      <t>センキョニン</t>
    </rPh>
    <rPh sb="9" eb="11">
      <t>メイボ</t>
    </rPh>
    <rPh sb="11" eb="13">
      <t>トウロク</t>
    </rPh>
    <rPh sb="13" eb="15">
      <t>シャスウ</t>
    </rPh>
    <phoneticPr fontId="2"/>
  </si>
  <si>
    <t>Ｏ－２　投票所別選挙人名簿登録者数</t>
    <rPh sb="4" eb="7">
      <t>トウヒョウジョ</t>
    </rPh>
    <rPh sb="7" eb="8">
      <t>ベツ</t>
    </rPh>
    <rPh sb="8" eb="11">
      <t>センキョニン</t>
    </rPh>
    <rPh sb="11" eb="13">
      <t>メイボ</t>
    </rPh>
    <rPh sb="13" eb="15">
      <t>トウロク</t>
    </rPh>
    <rPh sb="15" eb="17">
      <t>シャスウ</t>
    </rPh>
    <phoneticPr fontId="2"/>
  </si>
  <si>
    <t>Ｏ－３　有権者数及び投票者数</t>
    <rPh sb="4" eb="7">
      <t>ユウケンシャ</t>
    </rPh>
    <rPh sb="7" eb="8">
      <t>スウ</t>
    </rPh>
    <rPh sb="8" eb="9">
      <t>オヨ</t>
    </rPh>
    <rPh sb="10" eb="12">
      <t>トウヒョウ</t>
    </rPh>
    <rPh sb="12" eb="14">
      <t>シャスウ</t>
    </rPh>
    <phoneticPr fontId="2"/>
  </si>
  <si>
    <t>Ｏ－３　有権者数及び投票者数（つづき）</t>
    <rPh sb="4" eb="7">
      <t>ユウケンシャ</t>
    </rPh>
    <rPh sb="7" eb="8">
      <t>スウ</t>
    </rPh>
    <rPh sb="8" eb="9">
      <t>オヨ</t>
    </rPh>
    <rPh sb="10" eb="12">
      <t>トウヒョウ</t>
    </rPh>
    <rPh sb="12" eb="14">
      <t>シャスウ</t>
    </rPh>
    <phoneticPr fontId="2"/>
  </si>
  <si>
    <t>Ｏ－４　選挙別党派別得票数</t>
    <rPh sb="4" eb="6">
      <t>センキョ</t>
    </rPh>
    <rPh sb="6" eb="7">
      <t>ベツ</t>
    </rPh>
    <rPh sb="7" eb="10">
      <t>トウハベツ</t>
    </rPh>
    <rPh sb="10" eb="13">
      <t>トクヒョウスウ</t>
    </rPh>
    <phoneticPr fontId="2"/>
  </si>
  <si>
    <t>Ｏ－５　職業別候補者及び当選人</t>
    <rPh sb="4" eb="7">
      <t>ショクギョウベツ</t>
    </rPh>
    <rPh sb="7" eb="10">
      <t>コウホシャ</t>
    </rPh>
    <rPh sb="10" eb="11">
      <t>オヨ</t>
    </rPh>
    <rPh sb="12" eb="15">
      <t>トウセンニン</t>
    </rPh>
    <phoneticPr fontId="2"/>
  </si>
  <si>
    <t>Ｏ－６　年齢別候補者及び当選人</t>
    <rPh sb="4" eb="7">
      <t>ネンレイベツ</t>
    </rPh>
    <rPh sb="7" eb="10">
      <t>コウホシャ</t>
    </rPh>
    <rPh sb="10" eb="11">
      <t>オヨ</t>
    </rPh>
    <rPh sb="12" eb="15">
      <t>トウセンニン</t>
    </rPh>
    <phoneticPr fontId="2"/>
  </si>
  <si>
    <t>Ｏ－７　市議会の開議状況及び付議案件数</t>
    <phoneticPr fontId="4"/>
  </si>
  <si>
    <t>Ｏ－８　市議会各委員会等開催日数及び付託件数</t>
    <phoneticPr fontId="4"/>
  </si>
  <si>
    <t>Ｏ－12　消防職員</t>
    <rPh sb="5" eb="7">
      <t>ショウボウ</t>
    </rPh>
    <rPh sb="7" eb="9">
      <t>ショクイン</t>
    </rPh>
    <phoneticPr fontId="2"/>
  </si>
  <si>
    <t>特別委員会</t>
    <phoneticPr fontId="2"/>
  </si>
  <si>
    <t>市長提出案件（つづく）</t>
    <phoneticPr fontId="4"/>
  </si>
  <si>
    <t>（つづき）市長提出案件</t>
    <phoneticPr fontId="4"/>
  </si>
  <si>
    <t>Ｏ－９　市職員数の推移</t>
    <phoneticPr fontId="2"/>
  </si>
  <si>
    <t>議会の事務部局</t>
    <phoneticPr fontId="2"/>
  </si>
  <si>
    <t>選挙管理委員会の事務部局</t>
    <phoneticPr fontId="2"/>
  </si>
  <si>
    <t>監査委員の事務部局</t>
    <phoneticPr fontId="2"/>
  </si>
  <si>
    <t>農業委員会の事務部局</t>
    <phoneticPr fontId="2"/>
  </si>
  <si>
    <t>教育委員会の事務部局</t>
    <phoneticPr fontId="2"/>
  </si>
  <si>
    <t>消防職員</t>
    <phoneticPr fontId="2"/>
  </si>
  <si>
    <t>（注）休職者、育児休業をしている職員及び消防吏員のうち初任の教育中の者を含む。</t>
    <rPh sb="1" eb="2">
      <t>チュウ</t>
    </rPh>
    <phoneticPr fontId="2"/>
  </si>
  <si>
    <t>Ｏ－10　市長部局職員</t>
    <phoneticPr fontId="2"/>
  </si>
  <si>
    <t>市長室</t>
    <rPh sb="0" eb="3">
      <t>シチョウシツ</t>
    </rPh>
    <phoneticPr fontId="2"/>
  </si>
  <si>
    <t>秘書課</t>
    <rPh sb="0" eb="3">
      <t>ヒショカ</t>
    </rPh>
    <phoneticPr fontId="2"/>
  </si>
  <si>
    <t>広報課</t>
    <rPh sb="0" eb="2">
      <t>コウホウ</t>
    </rPh>
    <rPh sb="2" eb="3">
      <t>カ</t>
    </rPh>
    <phoneticPr fontId="2"/>
  </si>
  <si>
    <t>環境部</t>
    <rPh sb="0" eb="2">
      <t>カンキョウ</t>
    </rPh>
    <phoneticPr fontId="6"/>
  </si>
  <si>
    <t>財政課</t>
    <rPh sb="0" eb="2">
      <t>ザイセイ</t>
    </rPh>
    <rPh sb="2" eb="3">
      <t>カ</t>
    </rPh>
    <phoneticPr fontId="2"/>
  </si>
  <si>
    <t>高齢福祉課</t>
    <phoneticPr fontId="6"/>
  </si>
  <si>
    <t>地域包括ケア推進課</t>
    <phoneticPr fontId="6"/>
  </si>
  <si>
    <t>平成30年</t>
  </si>
  <si>
    <t>令和元年</t>
  </si>
  <si>
    <t>デジタル推進課</t>
    <rPh sb="4" eb="7">
      <t>スイシンカ</t>
    </rPh>
    <phoneticPr fontId="2"/>
  </si>
  <si>
    <t>マイナンバー推進課</t>
    <rPh sb="6" eb="9">
      <t>スイシンカ</t>
    </rPh>
    <phoneticPr fontId="2"/>
  </si>
  <si>
    <t>職 員</t>
  </si>
  <si>
    <t>れいわ新選組</t>
    <phoneticPr fontId="2"/>
  </si>
  <si>
    <t>国民民主党</t>
    <phoneticPr fontId="2"/>
  </si>
  <si>
    <t>令和元年7月21日</t>
    <rPh sb="0" eb="4">
      <t>レイワガンネン</t>
    </rPh>
    <rPh sb="5" eb="6">
      <t>ガツ</t>
    </rPh>
    <rPh sb="8" eb="9">
      <t>ニチ</t>
    </rPh>
    <phoneticPr fontId="2"/>
  </si>
  <si>
    <t>4月21日</t>
    <rPh sb="1" eb="2">
      <t>ガツ</t>
    </rPh>
    <rPh sb="4" eb="5">
      <t>ニチ</t>
    </rPh>
    <phoneticPr fontId="2"/>
  </si>
  <si>
    <t>令和2年</t>
  </si>
  <si>
    <t>Ｏ－11　行政委員会等の職員</t>
    <phoneticPr fontId="2"/>
  </si>
  <si>
    <t>診療部門</t>
    <rPh sb="0" eb="2">
      <t>シンリョウ</t>
    </rPh>
    <rPh sb="2" eb="4">
      <t>ブモン</t>
    </rPh>
    <phoneticPr fontId="2"/>
  </si>
  <si>
    <t>看護部門</t>
    <rPh sb="0" eb="2">
      <t>カンゴ</t>
    </rPh>
    <rPh sb="2" eb="4">
      <t>ブモン</t>
    </rPh>
    <phoneticPr fontId="2"/>
  </si>
  <si>
    <t>薬剤部門</t>
    <rPh sb="0" eb="2">
      <t>ヤクザイ</t>
    </rPh>
    <rPh sb="2" eb="4">
      <t>ブモン</t>
    </rPh>
    <phoneticPr fontId="2"/>
  </si>
  <si>
    <t>医療技術部門</t>
    <rPh sb="0" eb="2">
      <t>イリョウ</t>
    </rPh>
    <rPh sb="2" eb="4">
      <t>ギジュツ</t>
    </rPh>
    <rPh sb="4" eb="6">
      <t>ブモン</t>
    </rPh>
    <phoneticPr fontId="2"/>
  </si>
  <si>
    <t>医療安全管理部門</t>
    <rPh sb="0" eb="2">
      <t>イリョウ</t>
    </rPh>
    <rPh sb="2" eb="4">
      <t>アンゼン</t>
    </rPh>
    <rPh sb="4" eb="6">
      <t>カンリ</t>
    </rPh>
    <rPh sb="6" eb="8">
      <t>ブモン</t>
    </rPh>
    <phoneticPr fontId="2"/>
  </si>
  <si>
    <t>地域医療支援部門</t>
    <rPh sb="0" eb="2">
      <t>チイキ</t>
    </rPh>
    <rPh sb="2" eb="4">
      <t>イリョウ</t>
    </rPh>
    <rPh sb="4" eb="6">
      <t>シエン</t>
    </rPh>
    <rPh sb="6" eb="8">
      <t>ブモン</t>
    </rPh>
    <phoneticPr fontId="2"/>
  </si>
  <si>
    <t>経営企画課</t>
    <rPh sb="0" eb="2">
      <t>ケイエイ</t>
    </rPh>
    <rPh sb="2" eb="4">
      <t>キカク</t>
    </rPh>
    <rPh sb="4" eb="5">
      <t>カ</t>
    </rPh>
    <phoneticPr fontId="2"/>
  </si>
  <si>
    <t>病院総務課</t>
    <rPh sb="0" eb="2">
      <t>ビョウイン</t>
    </rPh>
    <rPh sb="2" eb="5">
      <t>ソウムカ</t>
    </rPh>
    <phoneticPr fontId="2"/>
  </si>
  <si>
    <t>医事課</t>
    <rPh sb="0" eb="2">
      <t>イジ</t>
    </rPh>
    <rPh sb="2" eb="3">
      <t>カ</t>
    </rPh>
    <phoneticPr fontId="2"/>
  </si>
  <si>
    <t>2年</t>
  </si>
  <si>
    <t>3年</t>
    <rPh sb="1" eb="2">
      <t>ネン</t>
    </rPh>
    <phoneticPr fontId="2"/>
  </si>
  <si>
    <t>N　H　K　党</t>
    <rPh sb="6" eb="7">
      <t>トウ</t>
    </rPh>
    <phoneticPr fontId="2"/>
  </si>
  <si>
    <t>参政党</t>
    <rPh sb="0" eb="1">
      <t>サン</t>
    </rPh>
    <rPh sb="1" eb="3">
      <t>セイトウ</t>
    </rPh>
    <phoneticPr fontId="2"/>
  </si>
  <si>
    <t>れいわ新選組</t>
    <rPh sb="3" eb="5">
      <t>シンセン</t>
    </rPh>
    <rPh sb="5" eb="6">
      <t>グミ</t>
    </rPh>
    <phoneticPr fontId="2"/>
  </si>
  <si>
    <t>（注）各選挙のあん分票については、小数点以下を切り捨てて記録しているため、表の内容と合計が一致しない場合があります。</t>
    <rPh sb="1" eb="2">
      <t>チュウ</t>
    </rPh>
    <rPh sb="3" eb="6">
      <t>カクセンキョ</t>
    </rPh>
    <rPh sb="9" eb="10">
      <t>フン</t>
    </rPh>
    <rPh sb="10" eb="11">
      <t>ヒョウ</t>
    </rPh>
    <rPh sb="17" eb="20">
      <t>ショウスウテン</t>
    </rPh>
    <rPh sb="20" eb="22">
      <t>イカ</t>
    </rPh>
    <rPh sb="23" eb="24">
      <t>キ</t>
    </rPh>
    <rPh sb="25" eb="26">
      <t>ス</t>
    </rPh>
    <rPh sb="28" eb="30">
      <t>キロク</t>
    </rPh>
    <rPh sb="37" eb="38">
      <t>ヒョウ</t>
    </rPh>
    <rPh sb="39" eb="41">
      <t>ナイヨウ</t>
    </rPh>
    <rPh sb="42" eb="44">
      <t>ゴウケイ</t>
    </rPh>
    <rPh sb="45" eb="47">
      <t>イッチ</t>
    </rPh>
    <rPh sb="50" eb="52">
      <t>バアイ</t>
    </rPh>
    <phoneticPr fontId="2"/>
  </si>
  <si>
    <t>総　　　　数</t>
  </si>
  <si>
    <t>消防本部</t>
  </si>
  <si>
    <t>消防署本署</t>
  </si>
  <si>
    <t>大野出張所</t>
  </si>
  <si>
    <t>海岸出張所</t>
  </si>
  <si>
    <t>南原出張所</t>
  </si>
  <si>
    <t>神田出張所</t>
  </si>
  <si>
    <t>金目出張所</t>
  </si>
  <si>
    <t>旭出張所</t>
  </si>
  <si>
    <t>懲　罰</t>
    <rPh sb="0" eb="1">
      <t>チョウ</t>
    </rPh>
    <rPh sb="2" eb="3">
      <t>バツ</t>
    </rPh>
    <phoneticPr fontId="4"/>
  </si>
  <si>
    <t>学校・幼稚園</t>
    <rPh sb="0" eb="2">
      <t>ガッコウ</t>
    </rPh>
    <rPh sb="3" eb="6">
      <t>ヨウチエン</t>
    </rPh>
    <phoneticPr fontId="2"/>
  </si>
  <si>
    <t>議会局</t>
    <rPh sb="2" eb="3">
      <t>キョク</t>
    </rPh>
    <phoneticPr fontId="2"/>
  </si>
  <si>
    <t>社会教育部</t>
    <phoneticPr fontId="2"/>
  </si>
  <si>
    <t>選挙管理委員会事務局</t>
  </si>
  <si>
    <t>中央公民館</t>
    <rPh sb="0" eb="2">
      <t>チュウオウ</t>
    </rPh>
    <rPh sb="2" eb="5">
      <t>コウミンカン</t>
    </rPh>
    <phoneticPr fontId="2"/>
  </si>
  <si>
    <t>市民病院</t>
    <rPh sb="0" eb="2">
      <t>シミン</t>
    </rPh>
    <rPh sb="2" eb="4">
      <t>ビョウイン</t>
    </rPh>
    <phoneticPr fontId="2"/>
  </si>
  <si>
    <t>教育総務部</t>
    <rPh sb="0" eb="2">
      <t>キョウイク</t>
    </rPh>
    <rPh sb="2" eb="4">
      <t>ソウム</t>
    </rPh>
    <rPh sb="4" eb="5">
      <t>ブ</t>
    </rPh>
    <phoneticPr fontId="2"/>
  </si>
  <si>
    <t>教育総務課</t>
    <phoneticPr fontId="2"/>
  </si>
  <si>
    <t>学校給食課</t>
    <phoneticPr fontId="2"/>
  </si>
  <si>
    <t>学校教育部</t>
    <rPh sb="0" eb="2">
      <t>ガッコウ</t>
    </rPh>
    <rPh sb="2" eb="4">
      <t>キョウイク</t>
    </rPh>
    <rPh sb="4" eb="5">
      <t>ブ</t>
    </rPh>
    <phoneticPr fontId="2"/>
  </si>
  <si>
    <t>学務課</t>
    <rPh sb="0" eb="3">
      <t>ガクムカ</t>
    </rPh>
    <phoneticPr fontId="2"/>
  </si>
  <si>
    <t>教職員課</t>
    <rPh sb="0" eb="3">
      <t>キョウショクイン</t>
    </rPh>
    <rPh sb="3" eb="4">
      <t>カ</t>
    </rPh>
    <phoneticPr fontId="2"/>
  </si>
  <si>
    <t>教育指導課</t>
    <rPh sb="0" eb="2">
      <t>キョウイク</t>
    </rPh>
    <rPh sb="2" eb="4">
      <t>シドウ</t>
    </rPh>
    <rPh sb="4" eb="5">
      <t>カ</t>
    </rPh>
    <phoneticPr fontId="2"/>
  </si>
  <si>
    <t>教育研究所</t>
    <rPh sb="0" eb="2">
      <t>キョウイク</t>
    </rPh>
    <rPh sb="2" eb="4">
      <t>ケンキュウ</t>
    </rPh>
    <rPh sb="4" eb="5">
      <t>ジョ</t>
    </rPh>
    <phoneticPr fontId="2"/>
  </si>
  <si>
    <t>4年</t>
    <rPh sb="1" eb="2">
      <t>ネン</t>
    </rPh>
    <phoneticPr fontId="2"/>
  </si>
  <si>
    <t>令和5年</t>
    <rPh sb="0" eb="2">
      <t>レイワ</t>
    </rPh>
    <rPh sb="3" eb="4">
      <t>ネン</t>
    </rPh>
    <phoneticPr fontId="2"/>
  </si>
  <si>
    <t>4月23日</t>
    <rPh sb="1" eb="2">
      <t>ガツ</t>
    </rPh>
    <rPh sb="4" eb="5">
      <t>ニチ</t>
    </rPh>
    <phoneticPr fontId="2"/>
  </si>
  <si>
    <t>部　署　別</t>
  </si>
  <si>
    <t>総数</t>
  </si>
  <si>
    <t>消　　　防　　　吏　　　員</t>
  </si>
  <si>
    <t>その他</t>
  </si>
  <si>
    <t>消  防</t>
  </si>
  <si>
    <t>消防監</t>
  </si>
  <si>
    <t>消防士</t>
  </si>
  <si>
    <t>正　監</t>
  </si>
  <si>
    <t>司令長</t>
  </si>
  <si>
    <t>司　令</t>
  </si>
  <si>
    <t>司令補</t>
  </si>
  <si>
    <t>士　長</t>
  </si>
  <si>
    <t>副士長</t>
  </si>
  <si>
    <t>　本表は各年4月1日現在における各部局の職員数を表したものである。</t>
    <phoneticPr fontId="2"/>
  </si>
  <si>
    <t>令和6年</t>
    <rPh sb="0" eb="1">
      <t>レイ</t>
    </rPh>
    <rPh sb="1" eb="2">
      <t>カズ</t>
    </rPh>
    <rPh sb="3" eb="4">
      <t>ネン</t>
    </rPh>
    <phoneticPr fontId="2"/>
  </si>
  <si>
    <t>5年</t>
    <rPh sb="1" eb="2">
      <t>ネン</t>
    </rPh>
    <phoneticPr fontId="2"/>
  </si>
  <si>
    <t>平成30年</t>
    <rPh sb="0" eb="2">
      <t>ヘイセイ</t>
    </rPh>
    <phoneticPr fontId="2"/>
  </si>
  <si>
    <t>大野公民館</t>
    <rPh sb="0" eb="2">
      <t>オオノ</t>
    </rPh>
    <rPh sb="2" eb="5">
      <t>コウミンカン</t>
    </rPh>
    <phoneticPr fontId="2"/>
  </si>
  <si>
    <t>神明中学校</t>
    <rPh sb="0" eb="2">
      <t>シンメイ</t>
    </rPh>
    <rPh sb="2" eb="5">
      <t>チュウガッコウ</t>
    </rPh>
    <phoneticPr fontId="2"/>
  </si>
  <si>
    <t>ふじみ野自治会館</t>
    <rPh sb="3" eb="4">
      <t>ノ</t>
    </rPh>
    <rPh sb="4" eb="6">
      <t>ジチ</t>
    </rPh>
    <rPh sb="6" eb="8">
      <t>カイカン</t>
    </rPh>
    <phoneticPr fontId="2"/>
  </si>
  <si>
    <t>旭北公民館</t>
    <rPh sb="0" eb="2">
      <t>アサヒキタ</t>
    </rPh>
    <rPh sb="2" eb="5">
      <t>コウミンカン</t>
    </rPh>
    <phoneticPr fontId="2"/>
  </si>
  <si>
    <t>横内小学校</t>
    <rPh sb="0" eb="2">
      <t>ヨコウチ</t>
    </rPh>
    <rPh sb="2" eb="5">
      <t>ショウガッコウ</t>
    </rPh>
    <phoneticPr fontId="2"/>
  </si>
  <si>
    <t>旭南公民館</t>
    <rPh sb="0" eb="1">
      <t>アサヒ</t>
    </rPh>
    <rPh sb="1" eb="2">
      <t>ミナミ</t>
    </rPh>
    <rPh sb="2" eb="5">
      <t>コウミンカン</t>
    </rPh>
    <phoneticPr fontId="2"/>
  </si>
  <si>
    <t>神田小学校</t>
    <rPh sb="0" eb="2">
      <t>カンダ</t>
    </rPh>
    <rPh sb="2" eb="5">
      <t>ショウガッコウ</t>
    </rPh>
    <phoneticPr fontId="2"/>
  </si>
  <si>
    <t>岡崎小学校</t>
    <rPh sb="0" eb="2">
      <t>オカザキ</t>
    </rPh>
    <rPh sb="2" eb="5">
      <t>ショウガッコウ</t>
    </rPh>
    <phoneticPr fontId="2"/>
  </si>
  <si>
    <t>みずほ小学校</t>
    <rPh sb="3" eb="6">
      <t>ショウガッコウ</t>
    </rPh>
    <phoneticPr fontId="2"/>
  </si>
  <si>
    <t>金旭中学校</t>
    <rPh sb="0" eb="1">
      <t>キン</t>
    </rPh>
    <rPh sb="1" eb="2">
      <t>アサヒ</t>
    </rPh>
    <rPh sb="2" eb="5">
      <t>チュウガッコウ</t>
    </rPh>
    <phoneticPr fontId="2"/>
  </si>
  <si>
    <t>金目公民館</t>
    <rPh sb="0" eb="2">
      <t>キンメ</t>
    </rPh>
    <rPh sb="2" eb="5">
      <t>コウミンカン</t>
    </rPh>
    <phoneticPr fontId="2"/>
  </si>
  <si>
    <t>土屋公民館</t>
    <rPh sb="0" eb="2">
      <t>ツチヤ</t>
    </rPh>
    <rPh sb="2" eb="5">
      <t>コウミンカン</t>
    </rPh>
    <phoneticPr fontId="2"/>
  </si>
  <si>
    <t>吉沢公民館</t>
    <rPh sb="0" eb="2">
      <t>キチサワ</t>
    </rPh>
    <rPh sb="2" eb="5">
      <t>コウミンカン</t>
    </rPh>
    <phoneticPr fontId="2"/>
  </si>
  <si>
    <t>旭小学校</t>
    <rPh sb="0" eb="1">
      <t>アサヒ</t>
    </rPh>
    <rPh sb="1" eb="4">
      <t>ショウガッコウ</t>
    </rPh>
    <phoneticPr fontId="2"/>
  </si>
  <si>
    <t>勝原小学校</t>
    <rPh sb="0" eb="2">
      <t>カツハラ</t>
    </rPh>
    <rPh sb="2" eb="5">
      <t>ショウガッコウ</t>
    </rPh>
    <phoneticPr fontId="2"/>
  </si>
  <si>
    <t>山城中学校</t>
    <rPh sb="0" eb="2">
      <t>ヤマシロ</t>
    </rPh>
    <rPh sb="2" eb="5">
      <t>チュウガッコウ</t>
    </rPh>
    <phoneticPr fontId="2"/>
  </si>
  <si>
    <t>松延小学校</t>
    <rPh sb="0" eb="2">
      <t>マツノブ</t>
    </rPh>
    <rPh sb="2" eb="5">
      <t>ショウガッコウ</t>
    </rPh>
    <phoneticPr fontId="2"/>
  </si>
  <si>
    <t>金田公民館</t>
    <rPh sb="0" eb="2">
      <t>カネダ</t>
    </rPh>
    <rPh sb="2" eb="5">
      <t>コウミンカン</t>
    </rPh>
    <phoneticPr fontId="2"/>
  </si>
  <si>
    <t>豊田小学校</t>
    <rPh sb="0" eb="2">
      <t>トヨタ</t>
    </rPh>
    <rPh sb="2" eb="5">
      <t>ショウガッコウ</t>
    </rPh>
    <phoneticPr fontId="2"/>
  </si>
  <si>
    <t>城島公民館</t>
    <rPh sb="0" eb="2">
      <t>ジョウジマ</t>
    </rPh>
    <rPh sb="2" eb="5">
      <t>コウミンカン</t>
    </rPh>
    <phoneticPr fontId="2"/>
  </si>
  <si>
    <t>横内団地集会所</t>
    <rPh sb="0" eb="2">
      <t>ヨコウチ</t>
    </rPh>
    <rPh sb="2" eb="4">
      <t>ダンチ</t>
    </rPh>
    <rPh sb="4" eb="7">
      <t>シュウカイジョ</t>
    </rPh>
    <phoneticPr fontId="2"/>
  </si>
  <si>
    <t>大神公民館</t>
    <rPh sb="0" eb="2">
      <t>オオカミ</t>
    </rPh>
    <rPh sb="2" eb="5">
      <t>コウミンカン</t>
    </rPh>
    <phoneticPr fontId="2"/>
  </si>
  <si>
    <t>神田公民館</t>
    <rPh sb="0" eb="2">
      <t>カンダ</t>
    </rPh>
    <rPh sb="2" eb="5">
      <t>コウミンカン</t>
    </rPh>
    <phoneticPr fontId="2"/>
  </si>
  <si>
    <t>大野小学校</t>
    <rPh sb="0" eb="5">
      <t>オオノショウガッコウ</t>
    </rPh>
    <phoneticPr fontId="2"/>
  </si>
  <si>
    <t>八幡小学校</t>
    <rPh sb="0" eb="2">
      <t>ヤワタ</t>
    </rPh>
    <rPh sb="2" eb="5">
      <t>ショウガッコウ</t>
    </rPh>
    <phoneticPr fontId="2"/>
  </si>
  <si>
    <t>八幡公民館</t>
    <rPh sb="0" eb="2">
      <t>ヤワタ</t>
    </rPh>
    <rPh sb="2" eb="5">
      <t>コウミンカン</t>
    </rPh>
    <phoneticPr fontId="2"/>
  </si>
  <si>
    <t>真土小学校</t>
    <rPh sb="0" eb="2">
      <t>シンド</t>
    </rPh>
    <rPh sb="2" eb="5">
      <t>ショウガッコウ</t>
    </rPh>
    <phoneticPr fontId="2"/>
  </si>
  <si>
    <t>大野中学校</t>
    <rPh sb="0" eb="2">
      <t>オオノ</t>
    </rPh>
    <rPh sb="2" eb="5">
      <t>チュウガッコウ</t>
    </rPh>
    <phoneticPr fontId="2"/>
  </si>
  <si>
    <t>大原公民館</t>
    <rPh sb="0" eb="2">
      <t>オオハラ</t>
    </rPh>
    <rPh sb="2" eb="5">
      <t>コウミンカン</t>
    </rPh>
    <phoneticPr fontId="2"/>
  </si>
  <si>
    <t>中原小学校</t>
    <rPh sb="0" eb="2">
      <t>ナカハラ</t>
    </rPh>
    <rPh sb="2" eb="5">
      <t>ショウガッコウ</t>
    </rPh>
    <phoneticPr fontId="2"/>
  </si>
  <si>
    <t>南原自治会館</t>
    <rPh sb="0" eb="2">
      <t>ミナミハラ</t>
    </rPh>
    <rPh sb="2" eb="4">
      <t>ジチ</t>
    </rPh>
    <rPh sb="4" eb="6">
      <t>カイカン</t>
    </rPh>
    <phoneticPr fontId="2"/>
  </si>
  <si>
    <t>県立平塚看護大学校</t>
    <rPh sb="0" eb="2">
      <t>ケンリツ</t>
    </rPh>
    <rPh sb="2" eb="4">
      <t>ヒラツカ</t>
    </rPh>
    <rPh sb="4" eb="6">
      <t>カンゴ</t>
    </rPh>
    <rPh sb="6" eb="9">
      <t>ダイガッコウ</t>
    </rPh>
    <phoneticPr fontId="2"/>
  </si>
  <si>
    <t>春日野中学校</t>
    <rPh sb="0" eb="3">
      <t>カスガノ</t>
    </rPh>
    <rPh sb="3" eb="6">
      <t>チュウガッコウ</t>
    </rPh>
    <phoneticPr fontId="2"/>
  </si>
  <si>
    <t>富士見小学校</t>
    <rPh sb="0" eb="3">
      <t>フジミ</t>
    </rPh>
    <rPh sb="3" eb="6">
      <t>ショウガッコウ</t>
    </rPh>
    <phoneticPr fontId="2"/>
  </si>
  <si>
    <t>平塚栗原ホーム</t>
    <rPh sb="0" eb="2">
      <t>ヒラツカ</t>
    </rPh>
    <rPh sb="2" eb="4">
      <t>クリハラ</t>
    </rPh>
    <phoneticPr fontId="2"/>
  </si>
  <si>
    <t>崇善小学校</t>
    <rPh sb="0" eb="1">
      <t>スウハイ</t>
    </rPh>
    <rPh sb="1" eb="2">
      <t>ヨ</t>
    </rPh>
    <rPh sb="2" eb="5">
      <t>ショウガッコウ</t>
    </rPh>
    <phoneticPr fontId="2"/>
  </si>
  <si>
    <t>中原中学校</t>
    <rPh sb="0" eb="2">
      <t>ナカハラ</t>
    </rPh>
    <rPh sb="2" eb="5">
      <t>チュウガッコウ</t>
    </rPh>
    <phoneticPr fontId="2"/>
  </si>
  <si>
    <t>平塚市役所</t>
    <rPh sb="0" eb="2">
      <t>ヒラツカ</t>
    </rPh>
    <rPh sb="2" eb="5">
      <t>シヤクショ</t>
    </rPh>
    <phoneticPr fontId="2"/>
  </si>
  <si>
    <t>松原小学校</t>
    <rPh sb="0" eb="2">
      <t>マツバラ</t>
    </rPh>
    <rPh sb="2" eb="5">
      <t>ショウガッコウ</t>
    </rPh>
    <phoneticPr fontId="2"/>
  </si>
  <si>
    <t>港小学校</t>
    <rPh sb="0" eb="1">
      <t>ミナト</t>
    </rPh>
    <rPh sb="1" eb="4">
      <t>ショウガッコウ</t>
    </rPh>
    <phoneticPr fontId="2"/>
  </si>
  <si>
    <t>太洋中学校</t>
    <rPh sb="0" eb="2">
      <t>タイヨウ</t>
    </rPh>
    <rPh sb="2" eb="5">
      <t>チュウガッコウ</t>
    </rPh>
    <phoneticPr fontId="2"/>
  </si>
  <si>
    <t>港ベイサイドホール</t>
    <rPh sb="0" eb="1">
      <t>ミナト</t>
    </rPh>
    <phoneticPr fontId="2"/>
  </si>
  <si>
    <t>湘南ウェディング専門学校</t>
    <rPh sb="0" eb="2">
      <t>ショウナン</t>
    </rPh>
    <rPh sb="8" eb="10">
      <t>センモン</t>
    </rPh>
    <rPh sb="10" eb="12">
      <t>ガッコウ</t>
    </rPh>
    <phoneticPr fontId="2"/>
  </si>
  <si>
    <t>花水公民館</t>
    <rPh sb="0" eb="2">
      <t>ハナミズ</t>
    </rPh>
    <rPh sb="2" eb="5">
      <t>コウミンカン</t>
    </rPh>
    <phoneticPr fontId="2"/>
  </si>
  <si>
    <t>なぎさふれあいセンター</t>
    <phoneticPr fontId="2"/>
  </si>
  <si>
    <t>なでしこ小学校</t>
    <rPh sb="4" eb="7">
      <t>ショウガッコウ</t>
    </rPh>
    <phoneticPr fontId="2"/>
  </si>
  <si>
    <t>平塚工科高等学校</t>
    <rPh sb="0" eb="2">
      <t>ヒラツカ</t>
    </rPh>
    <rPh sb="2" eb="4">
      <t>コウカ</t>
    </rPh>
    <rPh sb="4" eb="6">
      <t>コウトウ</t>
    </rPh>
    <rPh sb="6" eb="8">
      <t>ガッコウ</t>
    </rPh>
    <phoneticPr fontId="2"/>
  </si>
  <si>
    <t>なでしこ公民館</t>
    <rPh sb="4" eb="7">
      <t>コウミンカン</t>
    </rPh>
    <phoneticPr fontId="2"/>
  </si>
  <si>
    <t>総　　　　　　　数</t>
    <rPh sb="0" eb="1">
      <t>フサ</t>
    </rPh>
    <rPh sb="8" eb="9">
      <t>カズ</t>
    </rPh>
    <phoneticPr fontId="2"/>
  </si>
  <si>
    <t>（令和６年９月１日確定）</t>
    <rPh sb="1" eb="3">
      <t>レイワ</t>
    </rPh>
    <rPh sb="4" eb="5">
      <t>ネン</t>
    </rPh>
    <rPh sb="6" eb="7">
      <t>ガツ</t>
    </rPh>
    <rPh sb="8" eb="9">
      <t>ニチ</t>
    </rPh>
    <rPh sb="9" eb="11">
      <t>カクテイ</t>
    </rPh>
    <phoneticPr fontId="2"/>
  </si>
  <si>
    <t>令和5年4月23日</t>
    <rPh sb="0" eb="2">
      <t>レイワ</t>
    </rPh>
    <rPh sb="3" eb="4">
      <t>ネン</t>
    </rPh>
    <rPh sb="5" eb="6">
      <t>ガツ</t>
    </rPh>
    <rPh sb="8" eb="9">
      <t>ニチ</t>
    </rPh>
    <phoneticPr fontId="2"/>
  </si>
  <si>
    <t>平成31年4月21日</t>
    <rPh sb="0" eb="2">
      <t>ヘイセイ</t>
    </rPh>
    <rPh sb="4" eb="5">
      <t>ネン</t>
    </rPh>
    <rPh sb="6" eb="7">
      <t>ガツ</t>
    </rPh>
    <rPh sb="9" eb="10">
      <t>ニチ</t>
    </rPh>
    <phoneticPr fontId="2"/>
  </si>
  <si>
    <t>市長</t>
    <rPh sb="0" eb="2">
      <t>シチョウ</t>
    </rPh>
    <phoneticPr fontId="2"/>
  </si>
  <si>
    <t>令和5年4月9日</t>
    <rPh sb="0" eb="2">
      <t>レイワ</t>
    </rPh>
    <rPh sb="3" eb="4">
      <t>ネン</t>
    </rPh>
    <rPh sb="5" eb="6">
      <t>ガツ</t>
    </rPh>
    <rPh sb="7" eb="8">
      <t>ニチ</t>
    </rPh>
    <phoneticPr fontId="2"/>
  </si>
  <si>
    <t>（無投票）</t>
    <phoneticPr fontId="2"/>
  </si>
  <si>
    <t>平成31年4月7日</t>
    <rPh sb="0" eb="2">
      <t>ヘイセイ</t>
    </rPh>
    <rPh sb="4" eb="5">
      <t>ネン</t>
    </rPh>
    <rPh sb="6" eb="7">
      <t>ガツ</t>
    </rPh>
    <rPh sb="8" eb="9">
      <t>カ</t>
    </rPh>
    <phoneticPr fontId="2"/>
  </si>
  <si>
    <t>県知事</t>
    <rPh sb="0" eb="3">
      <t>ケンチジ</t>
    </rPh>
    <phoneticPr fontId="2"/>
  </si>
  <si>
    <t>令和4年7月10日</t>
    <rPh sb="0" eb="2">
      <t>レイワ</t>
    </rPh>
    <rPh sb="3" eb="4">
      <t>ネン</t>
    </rPh>
    <rPh sb="5" eb="6">
      <t>ガツ</t>
    </rPh>
    <rPh sb="8" eb="9">
      <t>ニチ</t>
    </rPh>
    <phoneticPr fontId="2"/>
  </si>
  <si>
    <t>参議院議員（県選挙区）</t>
    <rPh sb="0" eb="3">
      <t>サンギイン</t>
    </rPh>
    <rPh sb="3" eb="5">
      <t>ギイン</t>
    </rPh>
    <rPh sb="6" eb="7">
      <t>ケン</t>
    </rPh>
    <rPh sb="7" eb="10">
      <t>センキョク</t>
    </rPh>
    <phoneticPr fontId="2"/>
  </si>
  <si>
    <t>参議院議員（比例代表）</t>
    <rPh sb="0" eb="3">
      <t>サンギイン</t>
    </rPh>
    <rPh sb="3" eb="5">
      <t>ギイン</t>
    </rPh>
    <rPh sb="6" eb="8">
      <t>ヒレイ</t>
    </rPh>
    <rPh sb="8" eb="10">
      <t>ダイヒョウ</t>
    </rPh>
    <phoneticPr fontId="2"/>
  </si>
  <si>
    <t>令和6年10月27日</t>
    <rPh sb="0" eb="2">
      <t>レイワ</t>
    </rPh>
    <rPh sb="3" eb="4">
      <t>ネン</t>
    </rPh>
    <rPh sb="6" eb="7">
      <t>ガツ</t>
    </rPh>
    <rPh sb="9" eb="10">
      <t>ニチ</t>
    </rPh>
    <phoneticPr fontId="2"/>
  </si>
  <si>
    <t>令和3年10月31日</t>
    <rPh sb="0" eb="2">
      <t>レイワ</t>
    </rPh>
    <rPh sb="3" eb="4">
      <t>ネン</t>
    </rPh>
    <rPh sb="6" eb="7">
      <t>ガツ</t>
    </rPh>
    <rPh sb="9" eb="10">
      <t>ニチ</t>
    </rPh>
    <phoneticPr fontId="2"/>
  </si>
  <si>
    <t>衆議院議員（小選挙区）</t>
    <rPh sb="0" eb="3">
      <t>シュウギイン</t>
    </rPh>
    <rPh sb="3" eb="5">
      <t>ギイン</t>
    </rPh>
    <rPh sb="6" eb="10">
      <t>ショウセンキョク</t>
    </rPh>
    <phoneticPr fontId="2"/>
  </si>
  <si>
    <t>衆議院議員（比例代表）</t>
    <rPh sb="0" eb="3">
      <t>シュウギイン</t>
    </rPh>
    <rPh sb="3" eb="5">
      <t>ギイン</t>
    </rPh>
    <rPh sb="6" eb="8">
      <t>ヒレイ</t>
    </rPh>
    <rPh sb="8" eb="10">
      <t>ダイヒョウ</t>
    </rPh>
    <phoneticPr fontId="2"/>
  </si>
  <si>
    <t>　　　　選挙すべき議員の数は5となった。</t>
    <phoneticPr fontId="2"/>
  </si>
  <si>
    <t>令和5年4月23日</t>
    <phoneticPr fontId="2"/>
  </si>
  <si>
    <t>令和5年4月9日</t>
    <rPh sb="0" eb="2">
      <t>レイワ</t>
    </rPh>
    <rPh sb="3" eb="4">
      <t>ネン</t>
    </rPh>
    <rPh sb="5" eb="6">
      <t>ガツ</t>
    </rPh>
    <rPh sb="7" eb="8">
      <t>カ</t>
    </rPh>
    <phoneticPr fontId="2"/>
  </si>
  <si>
    <t>4（5）</t>
    <phoneticPr fontId="2"/>
  </si>
  <si>
    <t>令和元年7月21日</t>
    <rPh sb="0" eb="2">
      <t>レイワ</t>
    </rPh>
    <rPh sb="2" eb="4">
      <t>ガンネン</t>
    </rPh>
    <rPh sb="5" eb="6">
      <t>ガツ</t>
    </rPh>
    <rPh sb="8" eb="9">
      <t>ニチ</t>
    </rPh>
    <phoneticPr fontId="2"/>
  </si>
  <si>
    <t>(15)</t>
    <phoneticPr fontId="2"/>
  </si>
  <si>
    <t>(13)</t>
    <phoneticPr fontId="2"/>
  </si>
  <si>
    <t>令和6年10月27日</t>
    <rPh sb="0" eb="2">
      <t>レイワ</t>
    </rPh>
    <rPh sb="3" eb="4">
      <t>ネン</t>
    </rPh>
    <rPh sb="6" eb="7">
      <t>ガツ</t>
    </rPh>
    <phoneticPr fontId="2"/>
  </si>
  <si>
    <t>令和3年10月31日</t>
    <rPh sb="0" eb="2">
      <t>レイワ</t>
    </rPh>
    <rPh sb="3" eb="4">
      <t>ネン</t>
    </rPh>
    <rPh sb="6" eb="7">
      <t>ガツ</t>
    </rPh>
    <phoneticPr fontId="2"/>
  </si>
  <si>
    <t>　本表は平成31年4月～令和6年10月に執行された選挙投票状況を表したものである。</t>
    <rPh sb="1" eb="2">
      <t>ホン</t>
    </rPh>
    <rPh sb="2" eb="3">
      <t>ヒョウ</t>
    </rPh>
    <rPh sb="4" eb="6">
      <t>ヘイセイ</t>
    </rPh>
    <rPh sb="8" eb="9">
      <t>ネン</t>
    </rPh>
    <rPh sb="10" eb="11">
      <t>ガツ</t>
    </rPh>
    <rPh sb="12" eb="14">
      <t>レイワ</t>
    </rPh>
    <rPh sb="15" eb="16">
      <t>ネン</t>
    </rPh>
    <rPh sb="18" eb="19">
      <t>ガツ</t>
    </rPh>
    <rPh sb="20" eb="22">
      <t>シッコウ</t>
    </rPh>
    <rPh sb="25" eb="27">
      <t>センキョ</t>
    </rPh>
    <rPh sb="27" eb="29">
      <t>トウヒョウ</t>
    </rPh>
    <rPh sb="29" eb="31">
      <t>ジョウキョウ</t>
    </rPh>
    <rPh sb="32" eb="33">
      <t>アラワ</t>
    </rPh>
    <phoneticPr fontId="2"/>
  </si>
  <si>
    <t>　　　2.令和4年7月10日執行の参議院議員選挙（県選挙区）については、定数4に加え、任期を異にする補欠選挙が合併して行われたため、</t>
    <rPh sb="5" eb="7">
      <t>レイワ</t>
    </rPh>
    <rPh sb="8" eb="9">
      <t>ネン</t>
    </rPh>
    <rPh sb="10" eb="11">
      <t>ガツ</t>
    </rPh>
    <rPh sb="13" eb="14">
      <t>ニチ</t>
    </rPh>
    <rPh sb="14" eb="16">
      <t>シッコウ</t>
    </rPh>
    <rPh sb="17" eb="20">
      <t>サンギイン</t>
    </rPh>
    <rPh sb="20" eb="22">
      <t>ギイン</t>
    </rPh>
    <rPh sb="22" eb="24">
      <t>センキョ</t>
    </rPh>
    <rPh sb="25" eb="26">
      <t>ケン</t>
    </rPh>
    <rPh sb="26" eb="29">
      <t>センキョク</t>
    </rPh>
    <rPh sb="36" eb="38">
      <t>テイスウ</t>
    </rPh>
    <rPh sb="40" eb="41">
      <t>クワ</t>
    </rPh>
    <rPh sb="43" eb="45">
      <t>ニンキ</t>
    </rPh>
    <rPh sb="46" eb="47">
      <t>コト</t>
    </rPh>
    <rPh sb="50" eb="52">
      <t>ホケツ</t>
    </rPh>
    <rPh sb="52" eb="54">
      <t>センキョ</t>
    </rPh>
    <rPh sb="55" eb="57">
      <t>ガッペイ</t>
    </rPh>
    <rPh sb="59" eb="60">
      <t>オコナ</t>
    </rPh>
    <phoneticPr fontId="2"/>
  </si>
  <si>
    <t>日本保守党</t>
    <rPh sb="0" eb="5">
      <t>ニホンホシュトウ</t>
    </rPh>
    <phoneticPr fontId="2"/>
  </si>
  <si>
    <t>参政党</t>
    <rPh sb="0" eb="2">
      <t>サンセイ</t>
    </rPh>
    <rPh sb="2" eb="3">
      <t>トウ</t>
    </rPh>
    <phoneticPr fontId="2"/>
  </si>
  <si>
    <t>７０歳 以 上</t>
    <rPh sb="2" eb="3">
      <t>トシ</t>
    </rPh>
    <rPh sb="4" eb="5">
      <t>イ</t>
    </rPh>
    <rPh sb="6" eb="7">
      <t>ウエ</t>
    </rPh>
    <phoneticPr fontId="2"/>
  </si>
  <si>
    <t>６５～６９歳</t>
    <rPh sb="5" eb="6">
      <t>サイ</t>
    </rPh>
    <phoneticPr fontId="2"/>
  </si>
  <si>
    <t>６０～６４歳</t>
    <rPh sb="5" eb="6">
      <t>サイ</t>
    </rPh>
    <phoneticPr fontId="2"/>
  </si>
  <si>
    <t>５５～５９歳</t>
    <rPh sb="5" eb="6">
      <t>サイ</t>
    </rPh>
    <phoneticPr fontId="2"/>
  </si>
  <si>
    <t>５０～５４歳</t>
    <rPh sb="5" eb="6">
      <t>サイ</t>
    </rPh>
    <phoneticPr fontId="2"/>
  </si>
  <si>
    <t>４５～４９歳</t>
    <rPh sb="5" eb="6">
      <t>サイ</t>
    </rPh>
    <phoneticPr fontId="2"/>
  </si>
  <si>
    <t>４０～４４歳</t>
    <rPh sb="5" eb="6">
      <t>サイ</t>
    </rPh>
    <phoneticPr fontId="2"/>
  </si>
  <si>
    <t>３５～３９歳</t>
    <rPh sb="5" eb="6">
      <t>サイ</t>
    </rPh>
    <phoneticPr fontId="2"/>
  </si>
  <si>
    <t>３０～３４歳</t>
    <rPh sb="5" eb="6">
      <t>サイ</t>
    </rPh>
    <phoneticPr fontId="2"/>
  </si>
  <si>
    <t>２５～２９歳</t>
    <rPh sb="5" eb="6">
      <t>サイ</t>
    </rPh>
    <phoneticPr fontId="2"/>
  </si>
  <si>
    <t>当選人</t>
    <rPh sb="0" eb="3">
      <t>トウセンニン</t>
    </rPh>
    <phoneticPr fontId="2"/>
  </si>
  <si>
    <t>候補者</t>
    <rPh sb="0" eb="3">
      <t>コウホシャ</t>
    </rPh>
    <phoneticPr fontId="2"/>
  </si>
  <si>
    <t>令和5年4月23日</t>
    <rPh sb="0" eb="2">
      <t>レイワ</t>
    </rPh>
    <rPh sb="3" eb="4">
      <t>ネン</t>
    </rPh>
    <rPh sb="5" eb="6">
      <t>ガツ</t>
    </rPh>
    <rPh sb="8" eb="9">
      <t>ヒ</t>
    </rPh>
    <phoneticPr fontId="2"/>
  </si>
  <si>
    <t>市 議 会 議 員 選 挙</t>
    <rPh sb="0" eb="1">
      <t>シ</t>
    </rPh>
    <rPh sb="2" eb="3">
      <t>ギ</t>
    </rPh>
    <rPh sb="4" eb="5">
      <t>カイ</t>
    </rPh>
    <rPh sb="6" eb="7">
      <t>ギ</t>
    </rPh>
    <rPh sb="8" eb="9">
      <t>イン</t>
    </rPh>
    <rPh sb="10" eb="11">
      <t>セン</t>
    </rPh>
    <rPh sb="12" eb="13">
      <t>キョ</t>
    </rPh>
    <phoneticPr fontId="2"/>
  </si>
  <si>
    <t>市　　長　　選　　挙</t>
    <rPh sb="0" eb="1">
      <t>シ</t>
    </rPh>
    <rPh sb="3" eb="4">
      <t>チョウ</t>
    </rPh>
    <rPh sb="6" eb="7">
      <t>セン</t>
    </rPh>
    <rPh sb="9" eb="10">
      <t>キョ</t>
    </rPh>
    <phoneticPr fontId="2"/>
  </si>
  <si>
    <t>-</t>
    <phoneticPr fontId="4"/>
  </si>
  <si>
    <t>令和5年</t>
    <rPh sb="0" eb="2">
      <t>レイワ</t>
    </rPh>
    <rPh sb="3" eb="4">
      <t>ネン</t>
    </rPh>
    <phoneticPr fontId="4"/>
  </si>
  <si>
    <t>4年</t>
    <phoneticPr fontId="4"/>
  </si>
  <si>
    <t>3年</t>
    <phoneticPr fontId="4"/>
  </si>
  <si>
    <t>　　平成30年</t>
    <rPh sb="2" eb="4">
      <t>ヘイセイ</t>
    </rPh>
    <phoneticPr fontId="4"/>
  </si>
  <si>
    <t xml:space="preserve">     （開議時間が１時間未満の場合は繰上げ）</t>
    <phoneticPr fontId="4"/>
  </si>
  <si>
    <t>（注）時間数は30分未満を切り捨て、30分以上を繰上げているため総数と一致しない場合がある。</t>
    <phoneticPr fontId="4"/>
  </si>
  <si>
    <t>　本表は令和6年4月1日現在の市長部局の職員数を表したものである。</t>
    <rPh sb="4" eb="6">
      <t>レイワ</t>
    </rPh>
    <rPh sb="7" eb="8">
      <t>ネン</t>
    </rPh>
    <rPh sb="9" eb="10">
      <t>ガツ</t>
    </rPh>
    <rPh sb="11" eb="14">
      <t>ニチゲンザイ</t>
    </rPh>
    <phoneticPr fontId="6"/>
  </si>
  <si>
    <t>及び学校その他の教育機関</t>
    <phoneticPr fontId="2"/>
  </si>
  <si>
    <t>令和6年</t>
    <rPh sb="0" eb="2">
      <t>レイワ</t>
    </rPh>
    <phoneticPr fontId="2"/>
  </si>
  <si>
    <t>令和5年</t>
    <phoneticPr fontId="2"/>
  </si>
  <si>
    <t>令和4年</t>
    <phoneticPr fontId="2"/>
  </si>
  <si>
    <t>令和3年</t>
    <phoneticPr fontId="2"/>
  </si>
  <si>
    <t>令和2年</t>
    <phoneticPr fontId="2"/>
  </si>
  <si>
    <t>令和元年</t>
    <rPh sb="0" eb="2">
      <t>レイワ</t>
    </rPh>
    <rPh sb="2" eb="4">
      <t>ガンネン</t>
    </rPh>
    <phoneticPr fontId="2"/>
  </si>
  <si>
    <t>　本表は令和6年4月1日現在の行政委員会等の職員数を表したものである。</t>
    <rPh sb="4" eb="6">
      <t>レイワ</t>
    </rPh>
    <rPh sb="7" eb="8">
      <t>ネン</t>
    </rPh>
    <rPh sb="9" eb="10">
      <t>ガツ</t>
    </rPh>
    <rPh sb="10" eb="12">
      <t>ツイタチ</t>
    </rPh>
    <rPh sb="12" eb="14">
      <t>ゲンザイ</t>
    </rPh>
    <rPh sb="15" eb="17">
      <t>ギョウセイ</t>
    </rPh>
    <rPh sb="17" eb="20">
      <t>イインカイ</t>
    </rPh>
    <rPh sb="20" eb="21">
      <t>トウ</t>
    </rPh>
    <phoneticPr fontId="6"/>
  </si>
  <si>
    <t>　本表は令和6年4月1日現在の消防職員数を表したものである。</t>
    <phoneticPr fontId="2"/>
  </si>
  <si>
    <t>（注）「消防署本署」には「管理担当」を含み、「旭出張所」には「土沢分遣所」を含む。</t>
    <rPh sb="1" eb="2">
      <t>チュウ</t>
    </rPh>
    <rPh sb="7" eb="9">
      <t>ホンショ</t>
    </rPh>
    <rPh sb="13" eb="15">
      <t>カンリ</t>
    </rPh>
    <rPh sb="15" eb="17">
      <t>タントウ</t>
    </rPh>
    <phoneticPr fontId="2"/>
  </si>
  <si>
    <t xml:space="preserve">      なお、短時間再任用、パートタイム会計年度任用、出向、新採用(初任教育課程)及び育児休業又は休職期間中は除く。</t>
    <rPh sb="9" eb="12">
      <t>タンジカン</t>
    </rPh>
    <rPh sb="22" eb="24">
      <t>カイケイ</t>
    </rPh>
    <rPh sb="24" eb="26">
      <t>ネンド</t>
    </rPh>
    <rPh sb="26" eb="28">
      <t>ニンヨウ</t>
    </rPh>
    <rPh sb="32" eb="35">
      <t>シンサイヨウ</t>
    </rPh>
    <rPh sb="36" eb="38">
      <t>ショニン</t>
    </rPh>
    <rPh sb="38" eb="40">
      <t>キョウイク</t>
    </rPh>
    <rPh sb="40" eb="42">
      <t>カテイ</t>
    </rPh>
    <rPh sb="43" eb="44">
      <t>オヨ</t>
    </rPh>
    <rPh sb="45" eb="47">
      <t>イクジ</t>
    </rPh>
    <rPh sb="47" eb="49">
      <t>キュウギョウ</t>
    </rPh>
    <rPh sb="49" eb="50">
      <t>マタ</t>
    </rPh>
    <rPh sb="51" eb="53">
      <t>キュウショク</t>
    </rPh>
    <rPh sb="53" eb="56">
      <t>キカンチュウ</t>
    </rPh>
    <phoneticPr fontId="2"/>
  </si>
  <si>
    <t>（注）平成29年度から選挙人名簿登録（定時登録）は３・６・９・12各月１日の年４回とし、１日が土曜日・日曜日に</t>
    <rPh sb="3" eb="5">
      <t>ヘイセイ</t>
    </rPh>
    <rPh sb="7" eb="9">
      <t>ネンド</t>
    </rPh>
    <rPh sb="11" eb="13">
      <t>センキョ</t>
    </rPh>
    <rPh sb="13" eb="14">
      <t>ニン</t>
    </rPh>
    <rPh sb="14" eb="16">
      <t>メイボ</t>
    </rPh>
    <rPh sb="16" eb="18">
      <t>トウロク</t>
    </rPh>
    <rPh sb="19" eb="21">
      <t>テイジ</t>
    </rPh>
    <rPh sb="21" eb="23">
      <t>トウロク</t>
    </rPh>
    <rPh sb="33" eb="35">
      <t>カクゲツ</t>
    </rPh>
    <rPh sb="36" eb="37">
      <t>ニチ</t>
    </rPh>
    <rPh sb="38" eb="39">
      <t>ネン</t>
    </rPh>
    <rPh sb="40" eb="41">
      <t>カイ</t>
    </rPh>
    <phoneticPr fontId="2"/>
  </si>
  <si>
    <t>　    あたる場合は翌月曜日を登録日とする。</t>
    <rPh sb="8" eb="10">
      <t>バアイ</t>
    </rPh>
    <rPh sb="11" eb="12">
      <t>ヨク</t>
    </rPh>
    <rPh sb="12" eb="15">
      <t>ゲツヨウビ</t>
    </rPh>
    <rPh sb="16" eb="18">
      <t>トウロク</t>
    </rPh>
    <rPh sb="18" eb="19">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</si>
</sst>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0;&quot;△ &quot;#,##0.0"/>
    <numFmt numFmtId="178" formatCode="#,##0.00;&quot;△ &quot;#,##0.00"/>
    <numFmt numFmtId="179" formatCode="#,###;&quot;-&quot;#,###;&quot;-&quot;"/>
    <numFmt numFmtId="180" formatCode="#,##0_);\(#,##0\)"/>
  </numFmts>
  <fonts count="29" x14ac:knownFonts="1">
    <font>
      <sz val="11"/>
      <name val="ＭＳ 明朝"/>
      <family val="1"/>
      <charset val="128"/>
    </font>
    <font>
      <sz val="11"/>
      <name val="ＭＳ 明朝"/>
      <family val="1"/>
      <charset val="128"/>
    </font>
    <font>
      <sz val="6"/>
      <name val="ＭＳ 明朝"/>
      <family val="1"/>
      <charset val="128"/>
    </font>
    <font>
      <b/>
      <sz val="16"/>
      <name val="ＭＳ 明朝"/>
      <family val="1"/>
      <charset val="128"/>
    </font>
    <font>
      <sz val="10"/>
      <name val="ＭＳ 明朝"/>
      <family val="1"/>
      <charset val="128"/>
    </font>
    <font>
      <sz val="9"/>
      <name val="ＭＳ 明朝"/>
      <family val="1"/>
      <charset val="128"/>
    </font>
    <font>
      <sz val="8"/>
      <name val="ＭＳ 明朝"/>
      <family val="1"/>
      <charset val="128"/>
    </font>
    <font>
      <sz val="10"/>
      <name val="ＭＳ ゴシック"/>
      <family val="3"/>
      <charset val="128"/>
    </font>
    <font>
      <sz val="11"/>
      <name val="ＭＳ ゴシック"/>
      <family val="3"/>
      <charset val="128"/>
    </font>
    <font>
      <sz val="7"/>
      <name val="ＭＳ 明朝"/>
      <family val="1"/>
      <charset val="128"/>
    </font>
    <font>
      <b/>
      <sz val="10"/>
      <name val="ＭＳ ゴシック"/>
      <family val="3"/>
      <charset val="128"/>
    </font>
    <font>
      <b/>
      <sz val="11"/>
      <name val="ＭＳ 明朝"/>
      <family val="1"/>
      <charset val="128"/>
    </font>
    <font>
      <sz val="10"/>
      <color indexed="8"/>
      <name val="ＭＳ 明朝"/>
      <family val="1"/>
      <charset val="128"/>
    </font>
    <font>
      <b/>
      <sz val="11"/>
      <name val="ＭＳ ゴシック"/>
      <family val="3"/>
      <charset val="128"/>
    </font>
    <font>
      <sz val="9.3000000000000007"/>
      <name val="ＭＳ 明朝"/>
      <family val="1"/>
      <charset val="128"/>
    </font>
    <font>
      <b/>
      <sz val="10"/>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1"/>
      <color theme="1"/>
      <name val="ＭＳ ゴシック"/>
      <family val="3"/>
      <charset val="128"/>
    </font>
    <font>
      <sz val="9"/>
      <color theme="1"/>
      <name val="ＭＳ 明朝"/>
      <family val="1"/>
      <charset val="128"/>
    </font>
    <font>
      <b/>
      <sz val="10"/>
      <color theme="1"/>
      <name val="ＭＳ ゴシック"/>
      <family val="3"/>
      <charset val="128"/>
    </font>
    <font>
      <sz val="9"/>
      <color rgb="FFFF0000"/>
      <name val="ＭＳ 明朝"/>
      <family val="1"/>
      <charset val="128"/>
    </font>
    <font>
      <sz val="10"/>
      <color theme="1"/>
      <name val="ＭＳ ゴシック"/>
      <family val="3"/>
      <charset val="128"/>
    </font>
    <font>
      <b/>
      <sz val="10"/>
      <color rgb="FFFF0000"/>
      <name val="ＭＳ 明朝"/>
      <family val="1"/>
      <charset val="128"/>
    </font>
    <font>
      <u/>
      <sz val="11"/>
      <color theme="10"/>
      <name val="ＭＳ 明朝"/>
      <family val="1"/>
      <charset val="128"/>
    </font>
    <font>
      <b/>
      <sz val="11"/>
      <color theme="1"/>
      <name val="ＭＳ 明朝"/>
      <family val="1"/>
      <charset val="128"/>
    </font>
    <font>
      <sz val="10"/>
      <color rgb="FF0070C0"/>
      <name val="ＭＳ 明朝"/>
      <family val="1"/>
      <charset val="128"/>
    </font>
    <font>
      <b/>
      <sz val="11"/>
      <color theme="1"/>
      <name val="ＭＳ ゴシック"/>
      <family val="3"/>
      <charset val="128"/>
    </font>
  </fonts>
  <fills count="2">
    <fill>
      <patternFill patternType="none"/>
    </fill>
    <fill>
      <patternFill patternType="gray125"/>
    </fill>
  </fills>
  <borders count="25">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double">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6" fontId="1" fillId="0" borderId="0" applyFont="0" applyFill="0" applyBorder="0" applyAlignment="0" applyProtection="0"/>
    <xf numFmtId="0" fontId="25" fillId="0" borderId="0" applyNumberFormat="0" applyFill="0" applyBorder="0" applyAlignment="0" applyProtection="0"/>
  </cellStyleXfs>
  <cellXfs count="504">
    <xf numFmtId="0" fontId="0" fillId="0" borderId="0" xfId="0"/>
    <xf numFmtId="179" fontId="0" fillId="0" borderId="0" xfId="0" applyNumberFormat="1" applyProtection="1"/>
    <xf numFmtId="179" fontId="11" fillId="0" borderId="0" xfId="0" applyNumberFormat="1" applyFont="1" applyProtection="1"/>
    <xf numFmtId="179" fontId="0" fillId="0" borderId="0" xfId="0" applyNumberFormat="1" applyFill="1" applyProtection="1"/>
    <xf numFmtId="179" fontId="11" fillId="0" borderId="0" xfId="0" applyNumberFormat="1" applyFont="1" applyFill="1" applyProtection="1"/>
    <xf numFmtId="179" fontId="0" fillId="0" borderId="0" xfId="0" applyNumberFormat="1" applyFill="1" applyAlignment="1" applyProtection="1"/>
    <xf numFmtId="179" fontId="0" fillId="0" borderId="0" xfId="0" applyNumberFormat="1" applyFill="1" applyBorder="1" applyAlignment="1" applyProtection="1"/>
    <xf numFmtId="179" fontId="0" fillId="0" borderId="0" xfId="0" applyNumberFormat="1" applyProtection="1">
      <protection locked="0"/>
    </xf>
    <xf numFmtId="0" fontId="4" fillId="0" borderId="0" xfId="0" applyFont="1" applyFill="1" applyBorder="1" applyAlignment="1">
      <alignment horizontal="right"/>
    </xf>
    <xf numFmtId="0" fontId="10" fillId="0" borderId="0" xfId="0" applyFont="1" applyFill="1" applyBorder="1"/>
    <xf numFmtId="0" fontId="4" fillId="0" borderId="0" xfId="0" applyFont="1" applyFill="1" applyBorder="1"/>
    <xf numFmtId="0" fontId="4" fillId="0" borderId="5" xfId="0" applyFont="1" applyFill="1" applyBorder="1" applyAlignment="1">
      <alignment horizontal="center"/>
    </xf>
    <xf numFmtId="0" fontId="4" fillId="0" borderId="4" xfId="0" applyFont="1" applyFill="1" applyBorder="1" applyAlignment="1">
      <alignment horizontal="right"/>
    </xf>
    <xf numFmtId="0" fontId="4" fillId="0" borderId="6" xfId="0" applyFont="1" applyFill="1" applyBorder="1" applyAlignment="1">
      <alignment horizontal="center"/>
    </xf>
    <xf numFmtId="0" fontId="10" fillId="0" borderId="3" xfId="0" applyFont="1" applyFill="1" applyBorder="1"/>
    <xf numFmtId="0" fontId="10" fillId="0" borderId="3" xfId="0" applyFont="1" applyFill="1" applyBorder="1" applyAlignment="1">
      <alignment horizontal="right"/>
    </xf>
    <xf numFmtId="0" fontId="0" fillId="0" borderId="0" xfId="0" applyFont="1" applyFill="1" applyProtection="1">
      <protection locked="0"/>
    </xf>
    <xf numFmtId="38" fontId="4" fillId="0" borderId="0" xfId="1" applyFont="1" applyFill="1" applyBorder="1" applyAlignment="1">
      <alignment horizontal="center"/>
    </xf>
    <xf numFmtId="179" fontId="16" fillId="0" borderId="0" xfId="0" applyNumberFormat="1" applyFont="1" applyFill="1" applyProtection="1"/>
    <xf numFmtId="179" fontId="17" fillId="0" borderId="0" xfId="0" applyNumberFormat="1" applyFont="1" applyFill="1" applyProtection="1"/>
    <xf numFmtId="38" fontId="4" fillId="0" borderId="0" xfId="1" applyFont="1" applyFill="1" applyBorder="1" applyAlignment="1">
      <alignment horizontal="distributed"/>
    </xf>
    <xf numFmtId="179" fontId="0" fillId="0" borderId="0" xfId="0" applyNumberFormat="1" applyFont="1" applyFill="1" applyProtection="1"/>
    <xf numFmtId="179" fontId="4" fillId="0" borderId="0" xfId="0" applyNumberFormat="1" applyFont="1" applyFill="1" applyBorder="1" applyAlignment="1" applyProtection="1">
      <alignment horizontal="right" shrinkToFit="1"/>
      <protection locked="0"/>
    </xf>
    <xf numFmtId="179" fontId="4" fillId="0" borderId="0" xfId="0" applyNumberFormat="1" applyFont="1" applyFill="1" applyBorder="1" applyAlignment="1" applyProtection="1">
      <alignment horizontal="right" shrinkToFit="1"/>
    </xf>
    <xf numFmtId="179" fontId="4" fillId="0" borderId="4" xfId="0" applyNumberFormat="1" applyFont="1" applyFill="1" applyBorder="1" applyAlignment="1" applyProtection="1">
      <alignment horizontal="right" shrinkToFit="1"/>
      <protection locked="0"/>
    </xf>
    <xf numFmtId="38" fontId="4" fillId="0" borderId="0" xfId="1" applyFont="1" applyFill="1" applyBorder="1"/>
    <xf numFmtId="38" fontId="4" fillId="0" borderId="4" xfId="1" applyFont="1" applyFill="1" applyBorder="1"/>
    <xf numFmtId="179" fontId="0" fillId="0" borderId="9" xfId="0" applyNumberFormat="1" applyFill="1" applyBorder="1" applyProtection="1"/>
    <xf numFmtId="179" fontId="8" fillId="0" borderId="0" xfId="0" applyNumberFormat="1" applyFont="1" applyFill="1" applyProtection="1"/>
    <xf numFmtId="179" fontId="5" fillId="0" borderId="0" xfId="0" applyNumberFormat="1" applyFont="1" applyFill="1" applyProtection="1"/>
    <xf numFmtId="179" fontId="0" fillId="0" borderId="0" xfId="0" applyNumberFormat="1" applyFont="1" applyFill="1" applyBorder="1" applyProtection="1"/>
    <xf numFmtId="179" fontId="19" fillId="0" borderId="0" xfId="0" applyNumberFormat="1" applyFont="1" applyFill="1" applyProtection="1"/>
    <xf numFmtId="179" fontId="18" fillId="0" borderId="11" xfId="0" applyNumberFormat="1" applyFont="1" applyFill="1" applyBorder="1" applyAlignment="1" applyProtection="1">
      <alignment horizontal="center" shrinkToFit="1"/>
    </xf>
    <xf numFmtId="179" fontId="4" fillId="0" borderId="10" xfId="0" applyNumberFormat="1" applyFont="1" applyFill="1" applyBorder="1" applyAlignment="1" applyProtection="1">
      <alignment horizontal="right" shrinkToFit="1"/>
      <protection locked="0"/>
    </xf>
    <xf numFmtId="179" fontId="17" fillId="0" borderId="0" xfId="0" applyNumberFormat="1" applyFont="1" applyFill="1" applyAlignment="1" applyProtection="1">
      <alignment shrinkToFit="1"/>
    </xf>
    <xf numFmtId="179" fontId="0" fillId="0" borderId="0" xfId="0" applyNumberFormat="1" applyFill="1" applyAlignment="1" applyProtection="1">
      <alignment shrinkToFit="1"/>
    </xf>
    <xf numFmtId="179" fontId="20" fillId="0" borderId="0" xfId="0" applyNumberFormat="1" applyFont="1" applyFill="1" applyBorder="1" applyAlignment="1" applyProtection="1">
      <alignment horizontal="distributed" shrinkToFit="1"/>
    </xf>
    <xf numFmtId="179" fontId="17" fillId="0" borderId="0" xfId="0" applyNumberFormat="1" applyFont="1" applyFill="1" applyBorder="1" applyProtection="1"/>
    <xf numFmtId="179" fontId="18" fillId="0" borderId="4" xfId="0" applyNumberFormat="1" applyFont="1" applyFill="1" applyBorder="1" applyAlignment="1" applyProtection="1">
      <alignment shrinkToFit="1"/>
    </xf>
    <xf numFmtId="179" fontId="4" fillId="0" borderId="8" xfId="0" applyNumberFormat="1" applyFont="1" applyFill="1" applyBorder="1" applyAlignment="1" applyProtection="1">
      <alignment horizontal="right" shrinkToFit="1"/>
      <protection locked="0"/>
    </xf>
    <xf numFmtId="179" fontId="20" fillId="0" borderId="0" xfId="0" applyNumberFormat="1" applyFont="1" applyFill="1" applyProtection="1"/>
    <xf numFmtId="179" fontId="11" fillId="0" borderId="0" xfId="0" applyNumberFormat="1" applyFont="1" applyFill="1" applyAlignment="1" applyProtection="1"/>
    <xf numFmtId="179" fontId="0" fillId="0" borderId="9" xfId="0" applyNumberFormat="1" applyFill="1" applyBorder="1" applyAlignment="1" applyProtection="1"/>
    <xf numFmtId="179" fontId="0" fillId="0" borderId="0" xfId="0" applyNumberFormat="1" applyFont="1" applyFill="1" applyAlignment="1" applyProtection="1"/>
    <xf numFmtId="179" fontId="5" fillId="0" borderId="0" xfId="0" applyNumberFormat="1" applyFont="1" applyFill="1" applyAlignment="1" applyProtection="1"/>
    <xf numFmtId="0" fontId="8" fillId="0" borderId="0" xfId="0" applyFont="1" applyFill="1" applyProtection="1"/>
    <xf numFmtId="0" fontId="0" fillId="0" borderId="0" xfId="0" applyFill="1" applyProtection="1"/>
    <xf numFmtId="38" fontId="0" fillId="0" borderId="0" xfId="1" applyFont="1" applyFill="1" applyProtection="1"/>
    <xf numFmtId="38" fontId="4" fillId="0" borderId="11" xfId="1" applyFont="1" applyFill="1" applyBorder="1" applyAlignment="1" applyProtection="1">
      <alignment horizontal="center"/>
    </xf>
    <xf numFmtId="0" fontId="4" fillId="0" borderId="12" xfId="0" applyFont="1" applyFill="1" applyBorder="1" applyAlignment="1" applyProtection="1">
      <alignment horizontal="center"/>
    </xf>
    <xf numFmtId="0" fontId="4" fillId="0" borderId="0" xfId="0" applyFont="1" applyFill="1" applyBorder="1" applyProtection="1"/>
    <xf numFmtId="0" fontId="4" fillId="0" borderId="0" xfId="0" applyFont="1" applyFill="1" applyBorder="1" applyAlignment="1" applyProtection="1">
      <alignment horizontal="center"/>
    </xf>
    <xf numFmtId="0" fontId="4" fillId="0" borderId="0" xfId="0" applyFont="1" applyFill="1" applyBorder="1" applyAlignment="1" applyProtection="1">
      <alignment horizontal="distributed"/>
    </xf>
    <xf numFmtId="0" fontId="4" fillId="0" borderId="4" xfId="0" applyFont="1" applyFill="1" applyBorder="1" applyAlignment="1" applyProtection="1">
      <alignment horizontal="center"/>
    </xf>
    <xf numFmtId="0" fontId="4" fillId="0" borderId="4" xfId="0" applyFont="1" applyFill="1" applyBorder="1" applyAlignment="1" applyProtection="1">
      <alignment horizontal="distributed"/>
    </xf>
    <xf numFmtId="0" fontId="5" fillId="0" borderId="0" xfId="0" applyFont="1" applyFill="1" applyProtection="1"/>
    <xf numFmtId="176" fontId="0" fillId="0" borderId="0" xfId="0" applyNumberFormat="1" applyFill="1" applyProtection="1"/>
    <xf numFmtId="0" fontId="4" fillId="0" borderId="2" xfId="0" applyFont="1" applyFill="1" applyBorder="1" applyAlignment="1">
      <alignment horizontal="center"/>
    </xf>
    <xf numFmtId="179" fontId="8" fillId="0" borderId="0" xfId="0" applyNumberFormat="1" applyFont="1" applyFill="1"/>
    <xf numFmtId="179" fontId="0" fillId="0" borderId="0" xfId="0" applyNumberFormat="1" applyFont="1" applyFill="1"/>
    <xf numFmtId="0" fontId="0" fillId="0" borderId="0" xfId="0" applyFont="1" applyFill="1"/>
    <xf numFmtId="0" fontId="5" fillId="0" borderId="0" xfId="0" applyFont="1" applyFill="1"/>
    <xf numFmtId="0" fontId="8" fillId="0" borderId="0" xfId="0" applyFont="1" applyFill="1"/>
    <xf numFmtId="0" fontId="0" fillId="0" borderId="0" xfId="0" applyFill="1"/>
    <xf numFmtId="38" fontId="8" fillId="0" borderId="0" xfId="1" applyFont="1" applyFill="1"/>
    <xf numFmtId="0" fontId="13" fillId="0" borderId="0" xfId="0" applyFont="1" applyFill="1"/>
    <xf numFmtId="0" fontId="10" fillId="0" borderId="15" xfId="0" applyFont="1" applyFill="1" applyBorder="1" applyAlignment="1">
      <alignment horizontal="center"/>
    </xf>
    <xf numFmtId="0" fontId="4" fillId="0" borderId="10" xfId="0" applyFont="1" applyFill="1" applyBorder="1"/>
    <xf numFmtId="0" fontId="4" fillId="0" borderId="10" xfId="0" applyFont="1" applyFill="1" applyBorder="1" applyAlignment="1">
      <alignment horizontal="distributed"/>
    </xf>
    <xf numFmtId="0" fontId="4" fillId="0" borderId="10" xfId="0" applyFont="1" applyFill="1" applyBorder="1" applyAlignment="1">
      <alignment horizontal="centerContinuous"/>
    </xf>
    <xf numFmtId="0" fontId="4" fillId="0" borderId="8" xfId="0" applyFont="1" applyFill="1" applyBorder="1" applyAlignment="1">
      <alignment horizontal="distributed"/>
    </xf>
    <xf numFmtId="179" fontId="4" fillId="0" borderId="0" xfId="0" applyNumberFormat="1" applyFont="1" applyFill="1" applyBorder="1" applyAlignment="1" applyProtection="1">
      <protection locked="0"/>
    </xf>
    <xf numFmtId="179" fontId="18" fillId="0" borderId="12" xfId="0" applyNumberFormat="1" applyFont="1" applyFill="1" applyBorder="1" applyAlignment="1" applyProtection="1">
      <alignment horizontal="center" shrinkToFit="1"/>
    </xf>
    <xf numFmtId="0" fontId="4" fillId="0" borderId="0" xfId="0" applyNumberFormat="1" applyFont="1" applyFill="1" applyBorder="1" applyAlignment="1">
      <alignment horizontal="right"/>
    </xf>
    <xf numFmtId="179" fontId="18" fillId="0" borderId="7" xfId="0" applyNumberFormat="1" applyFont="1" applyFill="1" applyBorder="1" applyAlignment="1" applyProtection="1">
      <alignment horizontal="center" shrinkToFit="1"/>
    </xf>
    <xf numFmtId="179" fontId="4" fillId="0" borderId="0" xfId="0" applyNumberFormat="1" applyFont="1" applyFill="1" applyBorder="1" applyAlignment="1" applyProtection="1">
      <alignment shrinkToFit="1"/>
      <protection locked="0"/>
    </xf>
    <xf numFmtId="179" fontId="17" fillId="0" borderId="0" xfId="0" applyNumberFormat="1" applyFont="1" applyFill="1" applyBorder="1" applyAlignment="1" applyProtection="1"/>
    <xf numFmtId="179" fontId="17" fillId="0" borderId="0" xfId="0" applyNumberFormat="1" applyFont="1" applyFill="1" applyAlignment="1" applyProtection="1"/>
    <xf numFmtId="179" fontId="18" fillId="0" borderId="0" xfId="0" applyNumberFormat="1" applyFont="1" applyFill="1" applyAlignment="1" applyProtection="1"/>
    <xf numFmtId="176" fontId="18" fillId="0" borderId="1" xfId="0" applyNumberFormat="1" applyFont="1" applyFill="1" applyBorder="1" applyAlignment="1">
      <alignment horizontal="right"/>
    </xf>
    <xf numFmtId="49" fontId="18" fillId="0" borderId="0" xfId="0" applyNumberFormat="1" applyFont="1" applyFill="1" applyBorder="1" applyAlignment="1">
      <alignment horizontal="right"/>
    </xf>
    <xf numFmtId="176" fontId="18" fillId="0" borderId="0" xfId="0" applyNumberFormat="1" applyFont="1" applyFill="1" applyBorder="1" applyAlignment="1">
      <alignment horizontal="right"/>
    </xf>
    <xf numFmtId="0" fontId="17" fillId="0" borderId="0" xfId="0" applyFont="1" applyFill="1" applyBorder="1"/>
    <xf numFmtId="49" fontId="18" fillId="0" borderId="10" xfId="0" applyNumberFormat="1" applyFont="1" applyFill="1" applyBorder="1" applyAlignment="1" applyProtection="1">
      <alignment horizontal="distributed"/>
      <protection locked="0"/>
    </xf>
    <xf numFmtId="176" fontId="18" fillId="0" borderId="0" xfId="0" applyNumberFormat="1" applyFont="1" applyFill="1" applyBorder="1" applyAlignment="1" applyProtection="1">
      <alignment horizontal="right"/>
      <protection locked="0"/>
    </xf>
    <xf numFmtId="180" fontId="18" fillId="0" borderId="0" xfId="0" applyNumberFormat="1" applyFont="1" applyFill="1" applyBorder="1" applyAlignment="1" applyProtection="1">
      <alignment horizontal="right"/>
      <protection locked="0"/>
    </xf>
    <xf numFmtId="176" fontId="18" fillId="0" borderId="1" xfId="0" applyNumberFormat="1" applyFont="1" applyFill="1" applyBorder="1" applyAlignment="1" applyProtection="1">
      <alignment horizontal="right"/>
      <protection locked="0"/>
    </xf>
    <xf numFmtId="49" fontId="18" fillId="0" borderId="0" xfId="0" applyNumberFormat="1" applyFont="1" applyFill="1" applyBorder="1" applyAlignment="1" applyProtection="1">
      <alignment horizontal="distributed"/>
      <protection locked="0"/>
    </xf>
    <xf numFmtId="49" fontId="18" fillId="0" borderId="0" xfId="0" applyNumberFormat="1" applyFont="1" applyFill="1" applyBorder="1" applyAlignment="1">
      <alignment horizontal="distributed"/>
    </xf>
    <xf numFmtId="49" fontId="18" fillId="0" borderId="0" xfId="0" applyNumberFormat="1" applyFont="1" applyFill="1" applyBorder="1"/>
    <xf numFmtId="0" fontId="17" fillId="0" borderId="10" xfId="0" applyFont="1" applyFill="1" applyBorder="1"/>
    <xf numFmtId="49" fontId="18" fillId="0" borderId="0" xfId="0" applyNumberFormat="1" applyFont="1" applyFill="1"/>
    <xf numFmtId="176" fontId="18" fillId="0" borderId="1" xfId="0" applyNumberFormat="1" applyFont="1" applyFill="1" applyBorder="1"/>
    <xf numFmtId="176" fontId="18" fillId="0" borderId="0" xfId="0" applyNumberFormat="1" applyFont="1" applyFill="1" applyBorder="1"/>
    <xf numFmtId="0" fontId="18" fillId="0" borderId="0" xfId="0" applyFont="1" applyFill="1"/>
    <xf numFmtId="0" fontId="17" fillId="0" borderId="4" xfId="0" applyFont="1" applyFill="1" applyBorder="1"/>
    <xf numFmtId="49" fontId="18" fillId="0" borderId="4" xfId="0" applyNumberFormat="1" applyFont="1" applyFill="1" applyBorder="1" applyAlignment="1">
      <alignment horizontal="distributed"/>
    </xf>
    <xf numFmtId="176" fontId="18" fillId="0" borderId="7" xfId="0" applyNumberFormat="1" applyFont="1" applyFill="1" applyBorder="1" applyAlignment="1">
      <alignment horizontal="right"/>
    </xf>
    <xf numFmtId="176" fontId="18" fillId="0" borderId="4" xfId="0" applyNumberFormat="1" applyFont="1" applyFill="1" applyBorder="1" applyAlignment="1">
      <alignment horizontal="right"/>
    </xf>
    <xf numFmtId="178" fontId="18" fillId="0" borderId="1" xfId="0" applyNumberFormat="1" applyFont="1" applyFill="1" applyBorder="1" applyAlignment="1">
      <alignment horizontal="right"/>
    </xf>
    <xf numFmtId="178" fontId="18" fillId="0" borderId="0" xfId="0" applyNumberFormat="1" applyFont="1" applyFill="1" applyAlignment="1">
      <alignment horizontal="right"/>
    </xf>
    <xf numFmtId="176" fontId="18" fillId="0" borderId="0" xfId="0" applyNumberFormat="1" applyFont="1" applyFill="1" applyAlignment="1">
      <alignment horizontal="right"/>
    </xf>
    <xf numFmtId="178" fontId="18" fillId="0" borderId="0" xfId="0" applyNumberFormat="1" applyFont="1" applyFill="1" applyBorder="1" applyAlignment="1" applyProtection="1">
      <alignment horizontal="right"/>
      <protection locked="0"/>
    </xf>
    <xf numFmtId="0" fontId="18" fillId="0" borderId="0" xfId="0" applyFont="1" applyFill="1" applyAlignment="1">
      <alignment horizontal="right"/>
    </xf>
    <xf numFmtId="178" fontId="18" fillId="0" borderId="0" xfId="0" applyNumberFormat="1" applyFont="1" applyFill="1" applyBorder="1" applyAlignment="1">
      <alignment horizontal="right"/>
    </xf>
    <xf numFmtId="2" fontId="18" fillId="0" borderId="1" xfId="0" applyNumberFormat="1" applyFont="1" applyFill="1" applyBorder="1"/>
    <xf numFmtId="0" fontId="18" fillId="0" borderId="0" xfId="0" applyFont="1" applyFill="1" applyBorder="1"/>
    <xf numFmtId="2" fontId="18" fillId="0" borderId="0" xfId="0" applyNumberFormat="1" applyFont="1" applyFill="1" applyBorder="1"/>
    <xf numFmtId="179" fontId="4" fillId="0" borderId="1" xfId="0" applyNumberFormat="1" applyFont="1" applyFill="1" applyBorder="1" applyAlignment="1" applyProtection="1">
      <alignment horizontal="right" shrinkToFit="1"/>
      <protection locked="0"/>
    </xf>
    <xf numFmtId="179" fontId="4" fillId="0" borderId="1" xfId="0" applyNumberFormat="1" applyFont="1" applyFill="1" applyBorder="1" applyAlignment="1" applyProtection="1">
      <alignment horizontal="right" shrinkToFit="1"/>
    </xf>
    <xf numFmtId="179" fontId="4" fillId="0" borderId="7" xfId="0" applyNumberFormat="1" applyFont="1" applyFill="1" applyBorder="1" applyAlignment="1" applyProtection="1">
      <alignment horizontal="right" shrinkToFit="1"/>
      <protection locked="0"/>
    </xf>
    <xf numFmtId="179" fontId="4" fillId="0" borderId="5" xfId="0" applyNumberFormat="1" applyFont="1" applyFill="1" applyBorder="1" applyAlignment="1" applyProtection="1">
      <alignment horizontal="left"/>
    </xf>
    <xf numFmtId="0" fontId="4" fillId="0" borderId="0" xfId="0" applyFont="1" applyFill="1"/>
    <xf numFmtId="3" fontId="4" fillId="0" borderId="0" xfId="0" applyNumberFormat="1" applyFont="1" applyFill="1" applyBorder="1"/>
    <xf numFmtId="3" fontId="4" fillId="0" borderId="0" xfId="0" applyNumberFormat="1" applyFont="1" applyFill="1"/>
    <xf numFmtId="179" fontId="1" fillId="0" borderId="1" xfId="0" applyNumberFormat="1" applyFont="1" applyFill="1" applyBorder="1" applyAlignment="1" applyProtection="1">
      <alignment shrinkToFit="1"/>
    </xf>
    <xf numFmtId="179" fontId="1" fillId="0" borderId="0" xfId="0" applyNumberFormat="1" applyFont="1" applyFill="1" applyBorder="1" applyAlignment="1" applyProtection="1">
      <alignment shrinkToFit="1"/>
    </xf>
    <xf numFmtId="179" fontId="18" fillId="0" borderId="1" xfId="0" applyNumberFormat="1" applyFont="1" applyFill="1" applyBorder="1" applyAlignment="1" applyProtection="1">
      <alignment vertical="center" shrinkToFit="1"/>
    </xf>
    <xf numFmtId="179" fontId="18" fillId="0" borderId="0" xfId="0" applyNumberFormat="1" applyFont="1" applyFill="1" applyBorder="1" applyAlignment="1" applyProtection="1">
      <alignment vertical="center" shrinkToFit="1"/>
    </xf>
    <xf numFmtId="179" fontId="0" fillId="0" borderId="0" xfId="0" applyNumberFormat="1" applyFill="1" applyBorder="1" applyAlignment="1" applyProtection="1">
      <alignment shrinkToFit="1"/>
    </xf>
    <xf numFmtId="179" fontId="17" fillId="0" borderId="10" xfId="0" applyNumberFormat="1" applyFont="1" applyFill="1" applyBorder="1" applyAlignment="1" applyProtection="1">
      <alignment shrinkToFit="1"/>
    </xf>
    <xf numFmtId="179" fontId="17" fillId="0" borderId="0" xfId="0" applyNumberFormat="1" applyFont="1" applyFill="1" applyBorder="1" applyAlignment="1" applyProtection="1">
      <alignment vertical="distributed" shrinkToFit="1"/>
    </xf>
    <xf numFmtId="179" fontId="0" fillId="0" borderId="0" xfId="0" applyNumberFormat="1" applyFont="1" applyFill="1" applyBorder="1" applyAlignment="1" applyProtection="1">
      <alignment shrinkToFit="1"/>
    </xf>
    <xf numFmtId="179" fontId="4" fillId="0" borderId="0" xfId="0" applyNumberFormat="1" applyFont="1" applyFill="1" applyBorder="1" applyAlignment="1" applyProtection="1">
      <alignment horizontal="center" shrinkToFit="1"/>
      <protection locked="0"/>
    </xf>
    <xf numFmtId="179" fontId="18" fillId="0" borderId="1" xfId="0" applyNumberFormat="1" applyFont="1" applyFill="1" applyBorder="1" applyAlignment="1" applyProtection="1">
      <alignment shrinkToFit="1"/>
    </xf>
    <xf numFmtId="179" fontId="10" fillId="0" borderId="2" xfId="1" applyNumberFormat="1" applyFont="1" applyFill="1" applyBorder="1" applyAlignment="1" applyProtection="1">
      <alignment shrinkToFit="1"/>
      <protection locked="0"/>
    </xf>
    <xf numFmtId="179" fontId="10" fillId="0" borderId="15" xfId="1" applyNumberFormat="1" applyFont="1" applyFill="1" applyBorder="1" applyAlignment="1" applyProtection="1">
      <alignment shrinkToFit="1"/>
      <protection locked="0"/>
    </xf>
    <xf numFmtId="179" fontId="4" fillId="0" borderId="0" xfId="0" applyNumberFormat="1" applyFont="1" applyFill="1" applyProtection="1"/>
    <xf numFmtId="179" fontId="0" fillId="0" borderId="0" xfId="0" applyNumberFormat="1" applyFill="1" applyAlignment="1" applyProtection="1">
      <alignment horizontal="right"/>
    </xf>
    <xf numFmtId="179" fontId="21" fillId="0" borderId="17" xfId="0" applyNumberFormat="1" applyFont="1" applyFill="1" applyBorder="1" applyAlignment="1" applyProtection="1">
      <alignment horizontal="center"/>
    </xf>
    <xf numFmtId="179" fontId="4" fillId="0" borderId="1" xfId="0" applyNumberFormat="1" applyFont="1" applyFill="1" applyBorder="1" applyAlignment="1" applyProtection="1">
      <protection locked="0"/>
    </xf>
    <xf numFmtId="179" fontId="3" fillId="0" borderId="0" xfId="0" applyNumberFormat="1" applyFont="1" applyFill="1" applyProtection="1"/>
    <xf numFmtId="179" fontId="4" fillId="0" borderId="1" xfId="0" applyNumberFormat="1" applyFont="1" applyFill="1" applyBorder="1" applyAlignment="1" applyProtection="1"/>
    <xf numFmtId="38" fontId="1" fillId="0" borderId="0" xfId="1" applyFont="1" applyFill="1"/>
    <xf numFmtId="38" fontId="1" fillId="0" borderId="9" xfId="1" applyFont="1" applyFill="1" applyBorder="1"/>
    <xf numFmtId="38" fontId="1" fillId="0" borderId="0" xfId="1" applyFont="1" applyFill="1" applyBorder="1"/>
    <xf numFmtId="0" fontId="1" fillId="0" borderId="0" xfId="0" applyFont="1" applyFill="1" applyBorder="1"/>
    <xf numFmtId="0" fontId="1" fillId="0" borderId="0" xfId="0" applyFont="1" applyFill="1"/>
    <xf numFmtId="38" fontId="4" fillId="0" borderId="2" xfId="1" applyFont="1" applyFill="1" applyBorder="1" applyAlignment="1">
      <alignment horizontal="distributed"/>
    </xf>
    <xf numFmtId="38" fontId="4" fillId="0" borderId="6" xfId="1" applyFont="1" applyFill="1" applyBorder="1" applyAlignment="1">
      <alignment horizontal="distributed"/>
    </xf>
    <xf numFmtId="38" fontId="10" fillId="0" borderId="3" xfId="1" applyFont="1" applyFill="1" applyBorder="1" applyAlignment="1">
      <alignment horizontal="right"/>
    </xf>
    <xf numFmtId="38" fontId="4" fillId="0" borderId="10" xfId="1" applyFont="1" applyFill="1" applyBorder="1" applyAlignment="1">
      <alignment horizontal="center"/>
    </xf>
    <xf numFmtId="38" fontId="4" fillId="0" borderId="0" xfId="1" applyFont="1" applyFill="1" applyBorder="1" applyAlignment="1">
      <alignment horizontal="right"/>
    </xf>
    <xf numFmtId="38" fontId="4" fillId="0" borderId="10" xfId="1" applyFont="1" applyFill="1" applyBorder="1" applyAlignment="1">
      <alignment horizontal="distributed"/>
    </xf>
    <xf numFmtId="38" fontId="14" fillId="0" borderId="10" xfId="1" applyFont="1" applyFill="1" applyBorder="1" applyAlignment="1">
      <alignment horizontal="distributed"/>
    </xf>
    <xf numFmtId="38" fontId="6" fillId="0" borderId="10" xfId="1" applyFont="1" applyFill="1" applyBorder="1" applyAlignment="1">
      <alignment horizontal="distributed"/>
    </xf>
    <xf numFmtId="38" fontId="4" fillId="0" borderId="8" xfId="1" applyFont="1" applyFill="1" applyBorder="1" applyAlignment="1">
      <alignment horizontal="distributed"/>
    </xf>
    <xf numFmtId="38" fontId="4" fillId="0" borderId="2" xfId="1" applyFont="1" applyFill="1" applyBorder="1" applyAlignment="1">
      <alignment horizontal="center" vertical="center"/>
    </xf>
    <xf numFmtId="49" fontId="4" fillId="0" borderId="7" xfId="1" applyNumberFormat="1" applyFont="1" applyFill="1" applyBorder="1" applyAlignment="1">
      <alignment horizontal="center" vertical="center"/>
    </xf>
    <xf numFmtId="3" fontId="10" fillId="0" borderId="0" xfId="0" applyNumberFormat="1" applyFont="1" applyFill="1"/>
    <xf numFmtId="38" fontId="10" fillId="0" borderId="0" xfId="1" applyFont="1" applyFill="1"/>
    <xf numFmtId="38" fontId="10" fillId="0" borderId="0" xfId="1" applyFont="1" applyFill="1" applyAlignment="1">
      <alignment horizontal="right"/>
    </xf>
    <xf numFmtId="38" fontId="4" fillId="0" borderId="0" xfId="1" applyFont="1" applyFill="1" applyAlignment="1">
      <alignment horizontal="right"/>
    </xf>
    <xf numFmtId="56" fontId="4" fillId="0" borderId="16" xfId="0" applyNumberFormat="1" applyFont="1" applyFill="1" applyBorder="1" applyAlignment="1">
      <alignment horizontal="center"/>
    </xf>
    <xf numFmtId="3" fontId="4" fillId="0" borderId="4" xfId="0" applyNumberFormat="1" applyFont="1" applyFill="1" applyBorder="1"/>
    <xf numFmtId="38" fontId="5" fillId="0" borderId="0" xfId="1" applyFont="1" applyFill="1"/>
    <xf numFmtId="179" fontId="18" fillId="0" borderId="19" xfId="0" applyNumberFormat="1" applyFont="1" applyFill="1" applyBorder="1" applyAlignment="1" applyProtection="1">
      <alignment horizontal="center" shrinkToFit="1"/>
    </xf>
    <xf numFmtId="179" fontId="1" fillId="0" borderId="10" xfId="0" applyNumberFormat="1" applyFont="1" applyFill="1" applyBorder="1" applyAlignment="1" applyProtection="1">
      <alignment shrinkToFit="1"/>
    </xf>
    <xf numFmtId="20" fontId="18" fillId="0" borderId="0" xfId="0" applyNumberFormat="1" applyFont="1" applyFill="1" applyBorder="1" applyAlignment="1" applyProtection="1">
      <alignment shrinkToFit="1"/>
    </xf>
    <xf numFmtId="179" fontId="10" fillId="0" borderId="3" xfId="1" applyNumberFormat="1" applyFont="1" applyFill="1" applyBorder="1" applyAlignment="1" applyProtection="1">
      <alignment shrinkToFit="1"/>
      <protection locked="0"/>
    </xf>
    <xf numFmtId="179" fontId="10" fillId="0" borderId="0" xfId="0" applyNumberFormat="1" applyFont="1" applyFill="1" applyBorder="1" applyAlignment="1" applyProtection="1">
      <protection locked="0"/>
    </xf>
    <xf numFmtId="179" fontId="4" fillId="0" borderId="10" xfId="0" applyNumberFormat="1" applyFont="1" applyFill="1" applyBorder="1" applyAlignment="1" applyProtection="1">
      <alignment horizontal="right"/>
    </xf>
    <xf numFmtId="179" fontId="10" fillId="0" borderId="4" xfId="0" applyNumberFormat="1" applyFont="1" applyFill="1" applyBorder="1" applyAlignment="1" applyProtection="1">
      <alignment horizontal="right" shrinkToFit="1"/>
    </xf>
    <xf numFmtId="179" fontId="4" fillId="0" borderId="0" xfId="0" applyNumberFormat="1" applyFont="1" applyFill="1" applyAlignment="1" applyProtection="1"/>
    <xf numFmtId="179" fontId="10" fillId="0" borderId="4" xfId="0" applyNumberFormat="1" applyFont="1" applyFill="1" applyBorder="1" applyAlignment="1" applyProtection="1">
      <alignment horizontal="right"/>
    </xf>
    <xf numFmtId="0" fontId="6" fillId="0" borderId="0" xfId="0" applyFont="1" applyFill="1" applyAlignment="1">
      <alignment horizontal="left" vertical="center"/>
    </xf>
    <xf numFmtId="0" fontId="6" fillId="0" borderId="0" xfId="0" applyFont="1" applyFill="1" applyAlignment="1">
      <alignment vertical="center"/>
    </xf>
    <xf numFmtId="0" fontId="0" fillId="0" borderId="0" xfId="0" applyFont="1" applyFill="1" applyBorder="1"/>
    <xf numFmtId="178" fontId="4" fillId="0" borderId="0" xfId="0" applyNumberFormat="1" applyFont="1" applyFill="1" applyBorder="1" applyAlignment="1">
      <alignment horizontal="right"/>
    </xf>
    <xf numFmtId="38" fontId="6" fillId="0" borderId="0" xfId="1" applyFont="1" applyFill="1" applyBorder="1"/>
    <xf numFmtId="179" fontId="4" fillId="0" borderId="3" xfId="0" applyNumberFormat="1" applyFont="1" applyFill="1" applyBorder="1" applyAlignment="1" applyProtection="1">
      <protection locked="0"/>
    </xf>
    <xf numFmtId="179" fontId="4" fillId="0" borderId="0" xfId="0" applyNumberFormat="1" applyFont="1" applyFill="1" applyBorder="1" applyAlignment="1" applyProtection="1"/>
    <xf numFmtId="38" fontId="4" fillId="0" borderId="4" xfId="1" applyFont="1" applyFill="1" applyBorder="1" applyAlignment="1">
      <alignment horizontal="right"/>
    </xf>
    <xf numFmtId="179" fontId="4" fillId="0" borderId="7" xfId="0" applyNumberFormat="1" applyFont="1" applyFill="1" applyBorder="1" applyAlignment="1" applyProtection="1">
      <alignment horizontal="center" vertical="center"/>
    </xf>
    <xf numFmtId="179" fontId="4" fillId="0" borderId="4" xfId="0" applyNumberFormat="1" applyFont="1" applyFill="1" applyBorder="1" applyAlignment="1" applyProtection="1">
      <alignment horizontal="center" vertical="center"/>
    </xf>
    <xf numFmtId="0" fontId="23" fillId="0" borderId="0" xfId="0" applyFont="1" applyFill="1" applyBorder="1" applyAlignment="1">
      <alignment horizontal="distributed"/>
    </xf>
    <xf numFmtId="179" fontId="4" fillId="0" borderId="5" xfId="0" applyNumberFormat="1" applyFont="1" applyFill="1" applyBorder="1" applyAlignment="1" applyProtection="1">
      <alignment horizontal="center"/>
    </xf>
    <xf numFmtId="179" fontId="4" fillId="0" borderId="14" xfId="0" applyNumberFormat="1" applyFont="1" applyFill="1" applyBorder="1" applyAlignment="1" applyProtection="1">
      <alignment horizontal="center"/>
    </xf>
    <xf numFmtId="179" fontId="4" fillId="0" borderId="0" xfId="0" applyNumberFormat="1" applyFont="1" applyFill="1" applyBorder="1" applyAlignment="1" applyProtection="1">
      <alignment horizontal="right"/>
    </xf>
    <xf numFmtId="179" fontId="10" fillId="0" borderId="7" xfId="0" applyNumberFormat="1" applyFont="1" applyFill="1" applyBorder="1" applyAlignment="1" applyProtection="1">
      <alignment horizontal="right"/>
      <protection locked="0"/>
    </xf>
    <xf numFmtId="179" fontId="10" fillId="0" borderId="4" xfId="0" applyNumberFormat="1" applyFont="1" applyFill="1" applyBorder="1" applyAlignment="1" applyProtection="1">
      <alignment horizontal="right"/>
      <protection locked="0"/>
    </xf>
    <xf numFmtId="179" fontId="4" fillId="0" borderId="1" xfId="0" applyNumberFormat="1" applyFont="1" applyFill="1" applyBorder="1" applyAlignment="1" applyProtection="1">
      <alignment horizontal="right"/>
      <protection locked="0"/>
    </xf>
    <xf numFmtId="179" fontId="4" fillId="0" borderId="0" xfId="0" applyNumberFormat="1" applyFont="1" applyFill="1" applyBorder="1" applyAlignment="1" applyProtection="1">
      <alignment horizontal="right"/>
      <protection locked="0"/>
    </xf>
    <xf numFmtId="179" fontId="4" fillId="0" borderId="1" xfId="0" applyNumberFormat="1" applyFont="1" applyFill="1" applyBorder="1" applyAlignment="1" applyProtection="1">
      <alignment horizontal="right"/>
    </xf>
    <xf numFmtId="179" fontId="4" fillId="0" borderId="1" xfId="0" applyNumberFormat="1" applyFont="1" applyFill="1" applyBorder="1" applyAlignment="1" applyProtection="1">
      <alignment horizontal="center"/>
    </xf>
    <xf numFmtId="179" fontId="4" fillId="0" borderId="0" xfId="0" applyNumberFormat="1" applyFont="1" applyFill="1" applyBorder="1" applyAlignment="1" applyProtection="1">
      <alignment horizontal="center"/>
    </xf>
    <xf numFmtId="179" fontId="18" fillId="0" borderId="0" xfId="0" applyNumberFormat="1" applyFont="1" applyFill="1" applyBorder="1" applyAlignment="1" applyProtection="1">
      <alignment horizontal="distributed" shrinkToFit="1"/>
    </xf>
    <xf numFmtId="179" fontId="18" fillId="0" borderId="0" xfId="0" applyNumberFormat="1" applyFont="1" applyFill="1" applyBorder="1" applyAlignment="1" applyProtection="1">
      <alignment horizontal="distributed"/>
    </xf>
    <xf numFmtId="179" fontId="18" fillId="0" borderId="0" xfId="0" applyNumberFormat="1" applyFont="1" applyFill="1" applyBorder="1" applyAlignment="1" applyProtection="1">
      <alignment horizontal="distributed" vertical="distributed" shrinkToFit="1"/>
    </xf>
    <xf numFmtId="179" fontId="18" fillId="0" borderId="10" xfId="0" applyNumberFormat="1" applyFont="1" applyFill="1" applyBorder="1" applyAlignment="1" applyProtection="1">
      <alignment horizontal="distributed" vertical="distributed" shrinkToFit="1"/>
    </xf>
    <xf numFmtId="179" fontId="18" fillId="0" borderId="1" xfId="0" applyNumberFormat="1" applyFont="1" applyFill="1" applyBorder="1" applyAlignment="1" applyProtection="1">
      <alignment vertical="distributed" shrinkToFit="1"/>
    </xf>
    <xf numFmtId="179" fontId="18" fillId="0" borderId="0" xfId="0" applyNumberFormat="1" applyFont="1" applyFill="1" applyBorder="1" applyAlignment="1" applyProtection="1">
      <alignment vertical="distributed" shrinkToFit="1"/>
    </xf>
    <xf numFmtId="179" fontId="18" fillId="0" borderId="0" xfId="0" applyNumberFormat="1" applyFont="1" applyFill="1" applyBorder="1" applyAlignment="1" applyProtection="1">
      <alignment shrinkToFit="1"/>
    </xf>
    <xf numFmtId="179" fontId="17" fillId="0" borderId="0" xfId="0" applyNumberFormat="1" applyFont="1" applyFill="1" applyBorder="1" applyAlignment="1" applyProtection="1">
      <alignment shrinkToFit="1"/>
    </xf>
    <xf numFmtId="179" fontId="18" fillId="0" borderId="0" xfId="0" applyNumberFormat="1" applyFont="1" applyFill="1" applyBorder="1" applyAlignment="1" applyProtection="1">
      <alignment horizontal="right"/>
    </xf>
    <xf numFmtId="179" fontId="18" fillId="0" borderId="0" xfId="0" applyNumberFormat="1" applyFont="1" applyFill="1" applyBorder="1" applyAlignment="1" applyProtection="1">
      <alignment horizontal="center" shrinkToFit="1"/>
    </xf>
    <xf numFmtId="179" fontId="18" fillId="0" borderId="0" xfId="0" applyNumberFormat="1" applyFont="1" applyFill="1" applyBorder="1" applyAlignment="1" applyProtection="1"/>
    <xf numFmtId="179" fontId="18" fillId="0" borderId="18" xfId="0" applyNumberFormat="1" applyFont="1" applyFill="1" applyBorder="1" applyAlignment="1" applyProtection="1">
      <alignment horizontal="center"/>
    </xf>
    <xf numFmtId="179" fontId="18" fillId="0" borderId="3" xfId="0" applyNumberFormat="1" applyFont="1" applyFill="1" applyBorder="1" applyAlignment="1" applyProtection="1"/>
    <xf numFmtId="179" fontId="18" fillId="0" borderId="4" xfId="0" applyNumberFormat="1" applyFont="1" applyFill="1" applyBorder="1" applyAlignment="1" applyProtection="1"/>
    <xf numFmtId="179" fontId="4" fillId="0" borderId="4" xfId="0" applyNumberFormat="1" applyFont="1" applyFill="1" applyBorder="1" applyAlignment="1" applyProtection="1">
      <alignment horizontal="right"/>
      <protection locked="0"/>
    </xf>
    <xf numFmtId="0" fontId="0" fillId="0" borderId="0" xfId="0" applyFont="1" applyAlignment="1">
      <alignment horizontal="left" vertical="top"/>
    </xf>
    <xf numFmtId="179" fontId="21" fillId="0" borderId="7" xfId="0" applyNumberFormat="1" applyFont="1" applyFill="1" applyBorder="1" applyAlignment="1" applyProtection="1">
      <protection locked="0"/>
    </xf>
    <xf numFmtId="179" fontId="21" fillId="0" borderId="4" xfId="0" applyNumberFormat="1" applyFont="1" applyFill="1" applyBorder="1" applyAlignment="1" applyProtection="1">
      <protection locked="0"/>
    </xf>
    <xf numFmtId="38" fontId="0" fillId="0" borderId="0" xfId="0" applyNumberFormat="1" applyFill="1" applyProtection="1"/>
    <xf numFmtId="177" fontId="0" fillId="0" borderId="0" xfId="0" applyNumberFormat="1" applyFill="1" applyProtection="1"/>
    <xf numFmtId="177" fontId="27" fillId="0" borderId="0" xfId="0" applyNumberFormat="1" applyFont="1" applyFill="1" applyBorder="1" applyAlignment="1" applyProtection="1">
      <alignment horizontal="right"/>
    </xf>
    <xf numFmtId="38" fontId="27" fillId="0" borderId="0" xfId="1" applyFont="1" applyFill="1" applyBorder="1" applyAlignment="1" applyProtection="1">
      <alignment horizontal="right"/>
    </xf>
    <xf numFmtId="38" fontId="27" fillId="0" borderId="1" xfId="1" applyFont="1" applyFill="1" applyBorder="1" applyAlignment="1" applyProtection="1">
      <alignment horizontal="right"/>
    </xf>
    <xf numFmtId="0" fontId="11" fillId="0" borderId="0" xfId="0" applyFont="1" applyFill="1" applyProtection="1"/>
    <xf numFmtId="38" fontId="21" fillId="0" borderId="2" xfId="1" applyFont="1" applyFill="1" applyBorder="1" applyAlignment="1" applyProtection="1">
      <alignment horizontal="right"/>
      <protection locked="0"/>
    </xf>
    <xf numFmtId="38" fontId="21" fillId="0" borderId="3" xfId="1" applyFont="1" applyFill="1" applyBorder="1" applyAlignment="1" applyProtection="1">
      <alignment horizontal="right"/>
      <protection locked="0"/>
    </xf>
    <xf numFmtId="177" fontId="21" fillId="0" borderId="3" xfId="1" applyNumberFormat="1" applyFont="1" applyFill="1" applyBorder="1" applyAlignment="1" applyProtection="1">
      <alignment horizontal="right"/>
      <protection locked="0"/>
    </xf>
    <xf numFmtId="38" fontId="18" fillId="0" borderId="1" xfId="1" applyFont="1" applyFill="1" applyBorder="1" applyAlignment="1" applyProtection="1">
      <alignment vertical="center"/>
      <protection locked="0"/>
    </xf>
    <xf numFmtId="38" fontId="18" fillId="0" borderId="0" xfId="1" applyFont="1" applyFill="1" applyBorder="1" applyAlignment="1" applyProtection="1">
      <alignment vertical="center"/>
      <protection locked="0"/>
    </xf>
    <xf numFmtId="0" fontId="18" fillId="0" borderId="0" xfId="0" applyFont="1" applyFill="1" applyBorder="1" applyAlignment="1" applyProtection="1">
      <alignment horizontal="distributed"/>
    </xf>
    <xf numFmtId="38" fontId="18" fillId="0" borderId="7" xfId="1" applyFont="1" applyFill="1" applyBorder="1" applyAlignment="1" applyProtection="1">
      <alignment vertical="center"/>
      <protection locked="0"/>
    </xf>
    <xf numFmtId="38" fontId="18" fillId="0" borderId="4" xfId="1" applyFont="1" applyFill="1" applyBorder="1" applyAlignment="1" applyProtection="1">
      <alignment vertical="center"/>
      <protection locked="0"/>
    </xf>
    <xf numFmtId="177" fontId="18" fillId="0" borderId="0" xfId="0" applyNumberFormat="1" applyFont="1" applyFill="1" applyBorder="1" applyAlignment="1" applyProtection="1">
      <alignment horizontal="right"/>
      <protection locked="0"/>
    </xf>
    <xf numFmtId="177" fontId="18" fillId="0" borderId="4" xfId="0" applyNumberFormat="1" applyFont="1" applyFill="1" applyBorder="1" applyAlignment="1" applyProtection="1">
      <alignment horizontal="right"/>
      <protection locked="0"/>
    </xf>
    <xf numFmtId="176" fontId="4" fillId="0" borderId="0" xfId="0" applyNumberFormat="1" applyFont="1" applyFill="1" applyBorder="1"/>
    <xf numFmtId="49" fontId="4" fillId="0" borderId="0" xfId="0" applyNumberFormat="1" applyFont="1" applyFill="1" applyBorder="1" applyAlignment="1">
      <alignment horizontal="distributed"/>
    </xf>
    <xf numFmtId="2" fontId="4" fillId="0" borderId="4" xfId="0" applyNumberFormat="1" applyFont="1" applyFill="1" applyBorder="1"/>
    <xf numFmtId="176" fontId="4" fillId="0" borderId="4" xfId="0" applyNumberFormat="1" applyFont="1" applyFill="1" applyBorder="1"/>
    <xf numFmtId="178" fontId="4" fillId="0" borderId="4" xfId="0" applyNumberFormat="1" applyFont="1" applyFill="1" applyBorder="1" applyAlignment="1">
      <alignment horizontal="right"/>
    </xf>
    <xf numFmtId="2" fontId="4" fillId="0" borderId="7" xfId="0" applyNumberFormat="1" applyFont="1" applyFill="1" applyBorder="1"/>
    <xf numFmtId="49" fontId="4" fillId="0" borderId="8" xfId="0" applyNumberFormat="1" applyFont="1" applyFill="1" applyBorder="1" applyAlignment="1">
      <alignment horizontal="distributed"/>
    </xf>
    <xf numFmtId="0" fontId="0" fillId="0" borderId="4" xfId="0" applyFont="1" applyFill="1" applyBorder="1"/>
    <xf numFmtId="0" fontId="16" fillId="0" borderId="0" xfId="0" applyFont="1" applyFill="1" applyAlignment="1" applyProtection="1">
      <protection locked="0"/>
    </xf>
    <xf numFmtId="0" fontId="17" fillId="0" borderId="0" xfId="0" applyFont="1" applyFill="1" applyProtection="1">
      <protection locked="0"/>
    </xf>
    <xf numFmtId="0" fontId="17" fillId="0" borderId="0" xfId="0" applyFont="1" applyFill="1"/>
    <xf numFmtId="0" fontId="18" fillId="0" borderId="13" xfId="0" applyFont="1" applyFill="1" applyBorder="1" applyAlignment="1">
      <alignment shrinkToFit="1"/>
    </xf>
    <xf numFmtId="0" fontId="18" fillId="0" borderId="8" xfId="0" applyFont="1" applyFill="1" applyBorder="1" applyAlignment="1">
      <alignment shrinkToFit="1"/>
    </xf>
    <xf numFmtId="0" fontId="18" fillId="0" borderId="5" xfId="0" applyFont="1" applyFill="1" applyBorder="1" applyAlignment="1">
      <alignment horizontal="center"/>
    </xf>
    <xf numFmtId="0" fontId="18" fillId="0" borderId="14" xfId="0" applyFont="1" applyFill="1" applyBorder="1" applyAlignment="1">
      <alignment horizontal="center"/>
    </xf>
    <xf numFmtId="49" fontId="18" fillId="0" borderId="10" xfId="0" applyNumberFormat="1" applyFont="1" applyFill="1" applyBorder="1" applyAlignment="1">
      <alignment horizontal="distributed"/>
    </xf>
    <xf numFmtId="0" fontId="16" fillId="0" borderId="0" xfId="0" applyFont="1" applyFill="1"/>
    <xf numFmtId="0" fontId="20" fillId="0" borderId="0" xfId="0" applyFont="1" applyFill="1"/>
    <xf numFmtId="0" fontId="19" fillId="0" borderId="0" xfId="0" applyFont="1" applyFill="1"/>
    <xf numFmtId="0" fontId="11" fillId="0" borderId="0" xfId="0" applyFont="1" applyFill="1"/>
    <xf numFmtId="38" fontId="18" fillId="0" borderId="4" xfId="0" applyNumberFormat="1" applyFont="1" applyFill="1" applyBorder="1" applyAlignment="1">
      <alignment horizontal="right"/>
    </xf>
    <xf numFmtId="0" fontId="18" fillId="0" borderId="4" xfId="0" applyFont="1" applyFill="1" applyBorder="1" applyAlignment="1">
      <alignment horizontal="right"/>
    </xf>
    <xf numFmtId="38" fontId="18" fillId="0" borderId="4" xfId="1" applyFont="1" applyFill="1" applyBorder="1" applyAlignment="1" applyProtection="1">
      <alignment horizontal="right"/>
      <protection locked="0"/>
    </xf>
    <xf numFmtId="38" fontId="18" fillId="0" borderId="7" xfId="1" applyFont="1" applyFill="1" applyBorder="1" applyAlignment="1" applyProtection="1">
      <alignment horizontal="right"/>
      <protection locked="0"/>
    </xf>
    <xf numFmtId="38" fontId="18" fillId="0" borderId="4" xfId="1" applyFont="1" applyFill="1" applyBorder="1" applyAlignment="1">
      <alignment horizontal="distributed"/>
    </xf>
    <xf numFmtId="38" fontId="18" fillId="0" borderId="0" xfId="0" applyNumberFormat="1" applyFont="1" applyFill="1" applyBorder="1" applyAlignment="1">
      <alignment horizontal="right"/>
    </xf>
    <xf numFmtId="38" fontId="18" fillId="0" borderId="0" xfId="1" applyFont="1" applyFill="1" applyBorder="1" applyAlignment="1" applyProtection="1">
      <alignment horizontal="right"/>
      <protection locked="0"/>
    </xf>
    <xf numFmtId="38" fontId="18" fillId="0" borderId="1" xfId="1" applyFont="1" applyFill="1" applyBorder="1" applyAlignment="1" applyProtection="1">
      <alignment horizontal="right"/>
      <protection locked="0"/>
    </xf>
    <xf numFmtId="38" fontId="18" fillId="0" borderId="0" xfId="0" applyNumberFormat="1" applyFont="1" applyFill="1" applyBorder="1"/>
    <xf numFmtId="38" fontId="18" fillId="0" borderId="0" xfId="2" applyNumberFormat="1" applyFont="1" applyFill="1" applyBorder="1"/>
    <xf numFmtId="38" fontId="18" fillId="0" borderId="0" xfId="1" applyFont="1" applyFill="1" applyBorder="1" applyAlignment="1">
      <alignment horizontal="center"/>
    </xf>
    <xf numFmtId="38" fontId="18" fillId="0" borderId="1" xfId="1" applyFont="1" applyFill="1" applyBorder="1" applyAlignment="1">
      <alignment horizontal="center"/>
    </xf>
    <xf numFmtId="176" fontId="11" fillId="0" borderId="0" xfId="0" applyNumberFormat="1" applyFont="1" applyFill="1"/>
    <xf numFmtId="38" fontId="21" fillId="0" borderId="3" xfId="0" applyNumberFormat="1" applyFont="1" applyFill="1" applyBorder="1"/>
    <xf numFmtId="0" fontId="18" fillId="0" borderId="2" xfId="0" applyFont="1" applyFill="1" applyBorder="1" applyAlignment="1">
      <alignment horizontal="center"/>
    </xf>
    <xf numFmtId="0" fontId="18" fillId="0" borderId="6" xfId="0" applyFont="1" applyFill="1" applyBorder="1" applyAlignment="1">
      <alignment horizontal="center"/>
    </xf>
    <xf numFmtId="38" fontId="18" fillId="0" borderId="2" xfId="1" applyFont="1" applyFill="1" applyBorder="1" applyAlignment="1">
      <alignment horizontal="center"/>
    </xf>
    <xf numFmtId="38" fontId="18" fillId="0" borderId="6" xfId="1" applyFont="1" applyFill="1" applyBorder="1" applyAlignment="1">
      <alignment horizontal="center"/>
    </xf>
    <xf numFmtId="0" fontId="17" fillId="0" borderId="5" xfId="0" applyFont="1" applyFill="1" applyBorder="1" applyAlignment="1">
      <alignment horizontal="center"/>
    </xf>
    <xf numFmtId="0" fontId="17" fillId="0" borderId="14" xfId="0" applyFont="1" applyFill="1" applyBorder="1" applyAlignment="1">
      <alignment horizontal="center"/>
    </xf>
    <xf numFmtId="3" fontId="28" fillId="0" borderId="0" xfId="0" applyNumberFormat="1" applyFont="1" applyFill="1" applyBorder="1"/>
    <xf numFmtId="3" fontId="28" fillId="0" borderId="0" xfId="0" applyNumberFormat="1" applyFont="1" applyFill="1"/>
    <xf numFmtId="0" fontId="28" fillId="0" borderId="0" xfId="0" applyFont="1" applyFill="1"/>
    <xf numFmtId="38" fontId="18" fillId="0" borderId="0" xfId="1" applyFont="1" applyFill="1" applyBorder="1"/>
    <xf numFmtId="38" fontId="18" fillId="0" borderId="0" xfId="1" applyFont="1" applyFill="1" applyBorder="1" applyAlignment="1">
      <alignment horizontal="distributed"/>
    </xf>
    <xf numFmtId="3" fontId="17" fillId="0" borderId="0" xfId="0" applyNumberFormat="1" applyFont="1" applyFill="1" applyBorder="1"/>
    <xf numFmtId="3" fontId="17" fillId="0" borderId="0" xfId="0" applyNumberFormat="1" applyFont="1" applyFill="1"/>
    <xf numFmtId="38" fontId="17" fillId="0" borderId="0" xfId="0" applyNumberFormat="1" applyFont="1" applyFill="1" applyBorder="1" applyAlignment="1">
      <alignment horizontal="right"/>
    </xf>
    <xf numFmtId="3" fontId="17" fillId="0" borderId="0" xfId="0" applyNumberFormat="1" applyFont="1" applyFill="1" applyAlignment="1">
      <alignment horizontal="right"/>
    </xf>
    <xf numFmtId="38" fontId="18" fillId="0" borderId="0" xfId="1" applyFont="1" applyFill="1" applyBorder="1" applyAlignment="1">
      <alignment horizontal="distributed" wrapText="1"/>
    </xf>
    <xf numFmtId="3" fontId="17" fillId="0" borderId="0" xfId="0" applyNumberFormat="1" applyFont="1" applyFill="1" applyBorder="1" applyAlignment="1">
      <alignment horizontal="right"/>
    </xf>
    <xf numFmtId="38" fontId="18" fillId="0" borderId="4" xfId="1" applyFont="1" applyFill="1" applyBorder="1"/>
    <xf numFmtId="38" fontId="17" fillId="0" borderId="4" xfId="1" applyFont="1" applyFill="1" applyBorder="1" applyAlignment="1">
      <alignment horizontal="right"/>
    </xf>
    <xf numFmtId="0" fontId="0" fillId="0" borderId="0" xfId="0" applyFill="1" applyBorder="1"/>
    <xf numFmtId="0" fontId="4" fillId="0" borderId="8" xfId="0" applyFont="1" applyFill="1" applyBorder="1" applyAlignment="1">
      <alignment horizontal="center"/>
    </xf>
    <xf numFmtId="0" fontId="4" fillId="0" borderId="10" xfId="0" applyFont="1" applyFill="1" applyBorder="1" applyAlignment="1">
      <alignment horizontal="center"/>
    </xf>
    <xf numFmtId="0" fontId="11" fillId="0" borderId="0" xfId="0" applyFont="1" applyFill="1" applyBorder="1"/>
    <xf numFmtId="0" fontId="18" fillId="0" borderId="0" xfId="0" applyFont="1" applyFill="1" applyBorder="1" applyAlignment="1">
      <alignment horizontal="right"/>
    </xf>
    <xf numFmtId="0" fontId="18" fillId="0" borderId="0" xfId="0" applyNumberFormat="1" applyFont="1" applyFill="1" applyBorder="1" applyAlignment="1">
      <alignment horizontal="right"/>
    </xf>
    <xf numFmtId="0" fontId="0" fillId="0" borderId="0" xfId="0" applyBorder="1" applyAlignment="1"/>
    <xf numFmtId="179" fontId="0" fillId="0" borderId="0" xfId="0" applyNumberFormat="1" applyFill="1" applyBorder="1" applyProtection="1"/>
    <xf numFmtId="179" fontId="4" fillId="0" borderId="0" xfId="0" applyNumberFormat="1" applyFont="1" applyFill="1" applyBorder="1" applyAlignment="1" applyProtection="1">
      <alignment shrinkToFit="1"/>
    </xf>
    <xf numFmtId="179" fontId="13" fillId="0" borderId="0" xfId="0" applyNumberFormat="1" applyFont="1" applyFill="1" applyProtection="1"/>
    <xf numFmtId="179" fontId="7" fillId="0" borderId="3" xfId="0" applyNumberFormat="1" applyFont="1" applyFill="1" applyBorder="1" applyAlignment="1" applyProtection="1">
      <protection locked="0"/>
    </xf>
    <xf numFmtId="179" fontId="18" fillId="0" borderId="0" xfId="0" applyNumberFormat="1" applyFont="1" applyFill="1" applyBorder="1" applyAlignment="1" applyProtection="1">
      <alignment horizontal="center"/>
    </xf>
    <xf numFmtId="179" fontId="4" fillId="0" borderId="2" xfId="0" applyNumberFormat="1" applyFont="1" applyFill="1" applyBorder="1" applyAlignment="1" applyProtection="1">
      <alignment horizontal="right" shrinkToFit="1"/>
      <protection locked="0"/>
    </xf>
    <xf numFmtId="179" fontId="4" fillId="0" borderId="3" xfId="0" applyNumberFormat="1" applyFont="1" applyFill="1" applyBorder="1" applyAlignment="1" applyProtection="1">
      <alignment horizontal="right" shrinkToFit="1"/>
      <protection locked="0"/>
    </xf>
    <xf numFmtId="179" fontId="17" fillId="0" borderId="10" xfId="0" applyNumberFormat="1" applyFont="1" applyFill="1" applyBorder="1" applyProtection="1"/>
    <xf numFmtId="179" fontId="17" fillId="0" borderId="1" xfId="0" applyNumberFormat="1" applyFont="1" applyFill="1" applyBorder="1" applyAlignment="1" applyProtection="1">
      <alignment horizontal="right"/>
    </xf>
    <xf numFmtId="179" fontId="17" fillId="0" borderId="0" xfId="0" applyNumberFormat="1" applyFont="1" applyFill="1" applyBorder="1" applyAlignment="1" applyProtection="1">
      <alignment horizontal="right"/>
    </xf>
    <xf numFmtId="179" fontId="18" fillId="0" borderId="0" xfId="0" applyNumberFormat="1" applyFont="1" applyFill="1" applyBorder="1" applyAlignment="1" applyProtection="1">
      <alignment horizontal="distributed" vertical="distributed"/>
    </xf>
    <xf numFmtId="179" fontId="18" fillId="0" borderId="1" xfId="0" applyNumberFormat="1" applyFont="1" applyFill="1" applyBorder="1" applyAlignment="1" applyProtection="1">
      <alignment horizontal="distributed" vertical="distributed"/>
    </xf>
    <xf numFmtId="179" fontId="18" fillId="0" borderId="4" xfId="0" applyNumberFormat="1" applyFont="1" applyFill="1" applyBorder="1" applyAlignment="1" applyProtection="1">
      <alignment horizontal="center"/>
    </xf>
    <xf numFmtId="179" fontId="17" fillId="0" borderId="4" xfId="0" applyNumberFormat="1" applyFont="1" applyFill="1" applyBorder="1" applyProtection="1"/>
    <xf numFmtId="179" fontId="18" fillId="0" borderId="8" xfId="0" applyNumberFormat="1" applyFont="1" applyFill="1" applyBorder="1" applyAlignment="1" applyProtection="1"/>
    <xf numFmtId="179" fontId="26" fillId="0" borderId="0" xfId="0" applyNumberFormat="1" applyFont="1" applyFill="1" applyProtection="1"/>
    <xf numFmtId="179" fontId="16" fillId="0" borderId="0" xfId="0" applyNumberFormat="1" applyFont="1" applyFill="1" applyProtection="1">
      <protection locked="0"/>
    </xf>
    <xf numFmtId="179" fontId="17" fillId="0" borderId="0" xfId="0" applyNumberFormat="1" applyFont="1" applyFill="1" applyProtection="1">
      <protection locked="0"/>
    </xf>
    <xf numFmtId="179" fontId="28" fillId="0" borderId="7" xfId="3" applyNumberFormat="1" applyFont="1" applyFill="1" applyBorder="1" applyAlignment="1" applyProtection="1">
      <alignment horizontal="right" wrapText="1"/>
      <protection locked="0"/>
    </xf>
    <xf numFmtId="179" fontId="4" fillId="0" borderId="13" xfId="0" applyNumberFormat="1" applyFont="1" applyFill="1" applyBorder="1" applyAlignment="1" applyProtection="1">
      <alignment horizontal="center" vertical="center"/>
    </xf>
    <xf numFmtId="179" fontId="4" fillId="0" borderId="10" xfId="0" applyNumberFormat="1" applyFont="1" applyFill="1" applyBorder="1" applyAlignment="1" applyProtection="1">
      <alignment horizontal="center" vertical="center"/>
    </xf>
    <xf numFmtId="179" fontId="4" fillId="0" borderId="8" xfId="0" applyNumberFormat="1" applyFont="1" applyFill="1" applyBorder="1" applyAlignment="1" applyProtection="1">
      <alignment horizontal="center" vertical="center"/>
    </xf>
    <xf numFmtId="179" fontId="20" fillId="0" borderId="9" xfId="0" applyNumberFormat="1" applyFont="1" applyFill="1" applyBorder="1" applyAlignment="1" applyProtection="1">
      <alignment horizontal="right" vertical="top"/>
    </xf>
    <xf numFmtId="0" fontId="17" fillId="0" borderId="9" xfId="0" applyFont="1" applyFill="1" applyBorder="1" applyAlignment="1">
      <alignment horizontal="right" vertical="top"/>
    </xf>
    <xf numFmtId="179" fontId="4" fillId="0" borderId="12" xfId="0" applyNumberFormat="1" applyFont="1" applyFill="1" applyBorder="1" applyAlignment="1" applyProtection="1">
      <alignment horizontal="center" vertical="center"/>
    </xf>
    <xf numFmtId="179" fontId="4" fillId="0" borderId="22" xfId="0" applyNumberFormat="1" applyFont="1" applyFill="1" applyBorder="1" applyAlignment="1" applyProtection="1">
      <alignment horizontal="center" vertical="center"/>
    </xf>
    <xf numFmtId="179" fontId="4" fillId="0" borderId="20" xfId="0" applyNumberFormat="1" applyFont="1" applyFill="1" applyBorder="1" applyAlignment="1" applyProtection="1">
      <alignment horizontal="center" vertical="center"/>
    </xf>
    <xf numFmtId="179" fontId="4" fillId="0" borderId="17" xfId="0" applyNumberFormat="1" applyFont="1" applyFill="1" applyBorder="1" applyAlignment="1" applyProtection="1">
      <alignment horizontal="center" vertical="center"/>
    </xf>
    <xf numFmtId="179" fontId="4" fillId="0" borderId="14" xfId="0" applyNumberFormat="1" applyFont="1" applyFill="1" applyBorder="1" applyAlignment="1" applyProtection="1">
      <alignment horizontal="center" vertical="center"/>
    </xf>
    <xf numFmtId="179" fontId="4" fillId="0" borderId="21" xfId="0" applyNumberFormat="1" applyFont="1" applyFill="1" applyBorder="1" applyAlignment="1" applyProtection="1">
      <alignment horizontal="center" vertical="center"/>
    </xf>
    <xf numFmtId="0" fontId="10" fillId="0" borderId="3" xfId="0" applyFont="1" applyFill="1" applyBorder="1" applyAlignment="1" applyProtection="1">
      <alignment horizontal="center"/>
    </xf>
    <xf numFmtId="0" fontId="4" fillId="0" borderId="17" xfId="0" applyFont="1" applyFill="1" applyBorder="1" applyAlignment="1" applyProtection="1">
      <alignment horizontal="center"/>
    </xf>
    <xf numFmtId="0" fontId="4" fillId="0" borderId="23" xfId="0" applyFont="1" applyFill="1" applyBorder="1" applyAlignment="1" applyProtection="1">
      <alignment horizontal="center"/>
    </xf>
    <xf numFmtId="0" fontId="5" fillId="0" borderId="9" xfId="0" applyFont="1" applyFill="1" applyBorder="1" applyAlignment="1" applyProtection="1">
      <alignment horizontal="right" vertical="center"/>
    </xf>
    <xf numFmtId="0" fontId="22" fillId="0" borderId="9" xfId="0" applyFont="1" applyFill="1" applyBorder="1" applyAlignment="1" applyProtection="1">
      <alignment horizontal="right" vertical="center"/>
    </xf>
    <xf numFmtId="0" fontId="23" fillId="0" borderId="0" xfId="0" applyFont="1" applyFill="1" applyBorder="1" applyAlignment="1">
      <alignment horizontal="distributed"/>
    </xf>
    <xf numFmtId="0" fontId="23" fillId="0" borderId="10" xfId="0" applyFont="1" applyFill="1" applyBorder="1" applyAlignment="1">
      <alignment horizontal="distributed"/>
    </xf>
    <xf numFmtId="0" fontId="20" fillId="0" borderId="12"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8" fillId="0" borderId="18" xfId="0" applyFont="1" applyFill="1" applyBorder="1" applyAlignment="1">
      <alignment horizontal="center"/>
    </xf>
    <xf numFmtId="0" fontId="18" fillId="0" borderId="20" xfId="0" applyFont="1" applyFill="1" applyBorder="1" applyAlignment="1">
      <alignment horizontal="center"/>
    </xf>
    <xf numFmtId="0" fontId="18" fillId="0" borderId="2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1"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178" fontId="18" fillId="0" borderId="1" xfId="0" applyNumberFormat="1" applyFont="1" applyFill="1" applyBorder="1" applyAlignment="1">
      <alignment horizontal="center"/>
    </xf>
    <xf numFmtId="178" fontId="18" fillId="0" borderId="0" xfId="0" applyNumberFormat="1" applyFont="1" applyFill="1" applyBorder="1" applyAlignment="1">
      <alignment horizontal="center"/>
    </xf>
    <xf numFmtId="176" fontId="18" fillId="0" borderId="0" xfId="0" applyNumberFormat="1" applyFont="1" applyFill="1" applyBorder="1" applyAlignment="1">
      <alignment horizontal="center"/>
    </xf>
    <xf numFmtId="38" fontId="21" fillId="0" borderId="3" xfId="1" applyFont="1" applyFill="1" applyBorder="1" applyAlignment="1">
      <alignment horizontal="center"/>
    </xf>
    <xf numFmtId="38" fontId="18" fillId="0" borderId="22" xfId="1" applyFont="1" applyFill="1" applyBorder="1" applyAlignment="1">
      <alignment horizontal="center" vertical="center"/>
    </xf>
    <xf numFmtId="38" fontId="18" fillId="0" borderId="13" xfId="1" applyFont="1" applyFill="1" applyBorder="1" applyAlignment="1">
      <alignment horizontal="center" vertical="center"/>
    </xf>
    <xf numFmtId="38" fontId="18" fillId="0" borderId="0" xfId="1" applyFont="1" applyFill="1" applyBorder="1" applyAlignment="1">
      <alignment horizontal="center" vertical="center"/>
    </xf>
    <xf numFmtId="38" fontId="18" fillId="0" borderId="10" xfId="1" applyFont="1" applyFill="1" applyBorder="1" applyAlignment="1">
      <alignment horizontal="center" vertical="center"/>
    </xf>
    <xf numFmtId="38" fontId="18" fillId="0" borderId="4" xfId="1" applyFont="1" applyFill="1" applyBorder="1" applyAlignment="1">
      <alignment horizontal="center" vertical="center"/>
    </xf>
    <xf numFmtId="38" fontId="18" fillId="0" borderId="8" xfId="1" applyFont="1" applyFill="1" applyBorder="1" applyAlignment="1">
      <alignment horizontal="center" vertical="center"/>
    </xf>
    <xf numFmtId="38" fontId="18" fillId="0" borderId="20" xfId="1" applyFont="1" applyFill="1" applyBorder="1" applyAlignment="1">
      <alignment horizontal="center"/>
    </xf>
    <xf numFmtId="38" fontId="18" fillId="0" borderId="17" xfId="1" applyFont="1" applyFill="1" applyBorder="1" applyAlignment="1">
      <alignment horizontal="center"/>
    </xf>
    <xf numFmtId="58" fontId="18" fillId="0" borderId="16" xfId="0" applyNumberFormat="1" applyFont="1" applyFill="1" applyBorder="1" applyAlignment="1">
      <alignment horizontal="center"/>
    </xf>
    <xf numFmtId="0" fontId="18" fillId="0" borderId="7" xfId="0" applyFont="1" applyFill="1" applyBorder="1" applyAlignment="1">
      <alignment horizontal="center"/>
    </xf>
    <xf numFmtId="38" fontId="10" fillId="0" borderId="3" xfId="1" applyFont="1" applyFill="1" applyBorder="1" applyAlignment="1">
      <alignment horizontal="center"/>
    </xf>
    <xf numFmtId="38" fontId="10" fillId="0" borderId="15" xfId="1" applyFont="1" applyFill="1" applyBorder="1" applyAlignment="1">
      <alignment horizontal="center"/>
    </xf>
    <xf numFmtId="58" fontId="4" fillId="0" borderId="14" xfId="1" applyNumberFormat="1" applyFont="1" applyFill="1" applyBorder="1" applyAlignment="1">
      <alignment horizontal="center"/>
    </xf>
    <xf numFmtId="58" fontId="4" fillId="0" borderId="24" xfId="1" applyNumberFormat="1" applyFont="1" applyFill="1" applyBorder="1" applyAlignment="1">
      <alignment horizontal="center"/>
    </xf>
    <xf numFmtId="38" fontId="4" fillId="0" borderId="22" xfId="1" applyFont="1" applyFill="1" applyBorder="1" applyAlignment="1">
      <alignment horizontal="center" vertical="center"/>
    </xf>
    <xf numFmtId="38" fontId="4" fillId="0" borderId="13"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10"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8" xfId="1" applyFont="1" applyFill="1" applyBorder="1" applyAlignment="1">
      <alignment horizontal="center" vertical="center"/>
    </xf>
    <xf numFmtId="38" fontId="4" fillId="0" borderId="20" xfId="1" applyFont="1" applyFill="1" applyBorder="1" applyAlignment="1">
      <alignment horizontal="center"/>
    </xf>
    <xf numFmtId="38" fontId="4" fillId="0" borderId="17" xfId="1" applyFont="1" applyFill="1" applyBorder="1" applyAlignment="1">
      <alignment horizontal="center"/>
    </xf>
    <xf numFmtId="0" fontId="4" fillId="0" borderId="21" xfId="1" applyNumberFormat="1" applyFont="1" applyFill="1" applyBorder="1" applyAlignment="1">
      <alignment horizontal="center"/>
    </xf>
    <xf numFmtId="38" fontId="4" fillId="0" borderId="18" xfId="1" applyFont="1" applyFill="1" applyBorder="1" applyAlignment="1">
      <alignment horizontal="center"/>
    </xf>
    <xf numFmtId="0" fontId="4" fillId="0" borderId="1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8" xfId="0" applyFont="1" applyFill="1" applyBorder="1" applyAlignment="1">
      <alignment horizontal="center"/>
    </xf>
    <xf numFmtId="0" fontId="4" fillId="0" borderId="11" xfId="0" applyFont="1" applyFill="1" applyBorder="1" applyAlignment="1">
      <alignment horizontal="center"/>
    </xf>
    <xf numFmtId="0" fontId="4" fillId="0" borderId="20" xfId="0" applyFont="1" applyFill="1" applyBorder="1" applyAlignment="1">
      <alignment horizontal="center"/>
    </xf>
    <xf numFmtId="49" fontId="4" fillId="0" borderId="5" xfId="0" applyNumberFormat="1" applyFont="1" applyFill="1" applyBorder="1" applyAlignment="1">
      <alignment horizontal="center"/>
    </xf>
    <xf numFmtId="49" fontId="4" fillId="0" borderId="14" xfId="0" applyNumberFormat="1" applyFont="1" applyFill="1" applyBorder="1" applyAlignment="1">
      <alignment horizontal="center"/>
    </xf>
    <xf numFmtId="179" fontId="15" fillId="0" borderId="4" xfId="0" applyNumberFormat="1" applyFont="1" applyFill="1" applyBorder="1" applyAlignment="1" applyProtection="1">
      <alignment horizontal="center"/>
    </xf>
    <xf numFmtId="0" fontId="4" fillId="0" borderId="4" xfId="0" applyFont="1" applyFill="1" applyBorder="1" applyAlignment="1">
      <alignment horizontal="center"/>
    </xf>
    <xf numFmtId="179" fontId="4" fillId="0" borderId="0" xfId="0" applyNumberFormat="1" applyFont="1" applyFill="1" applyBorder="1" applyAlignment="1" applyProtection="1">
      <alignment horizontal="right"/>
    </xf>
    <xf numFmtId="179" fontId="24" fillId="0" borderId="0" xfId="0" applyNumberFormat="1" applyFont="1" applyFill="1" applyBorder="1" applyAlignment="1" applyProtection="1">
      <alignment horizontal="right"/>
    </xf>
    <xf numFmtId="179" fontId="4" fillId="0" borderId="5" xfId="0" applyNumberFormat="1" applyFont="1" applyFill="1" applyBorder="1" applyAlignment="1" applyProtection="1">
      <alignment horizontal="center"/>
    </xf>
    <xf numFmtId="179" fontId="4" fillId="0" borderId="14" xfId="0" applyNumberFormat="1" applyFont="1" applyFill="1" applyBorder="1" applyAlignment="1" applyProtection="1">
      <alignment horizontal="center"/>
    </xf>
    <xf numFmtId="179" fontId="4" fillId="0" borderId="20" xfId="0" applyNumberFormat="1" applyFont="1" applyFill="1" applyBorder="1" applyAlignment="1" applyProtection="1">
      <alignment horizontal="center"/>
    </xf>
    <xf numFmtId="179" fontId="4" fillId="0" borderId="17" xfId="0" applyNumberFormat="1" applyFont="1" applyFill="1" applyBorder="1" applyAlignment="1" applyProtection="1">
      <alignment horizontal="center"/>
    </xf>
    <xf numFmtId="179" fontId="9" fillId="0" borderId="14" xfId="0" applyNumberFormat="1" applyFont="1" applyFill="1" applyBorder="1" applyAlignment="1" applyProtection="1">
      <alignment horizontal="center" vertical="center"/>
    </xf>
    <xf numFmtId="179" fontId="9" fillId="0" borderId="21" xfId="0" applyNumberFormat="1" applyFont="1" applyFill="1" applyBorder="1" applyAlignment="1" applyProtection="1">
      <alignment horizontal="center" vertical="center"/>
    </xf>
    <xf numFmtId="179" fontId="9" fillId="0" borderId="24" xfId="0" applyNumberFormat="1" applyFont="1" applyFill="1" applyBorder="1" applyAlignment="1" applyProtection="1">
      <alignment horizontal="center" vertical="center"/>
    </xf>
    <xf numFmtId="179" fontId="10" fillId="0" borderId="4" xfId="0" applyNumberFormat="1" applyFont="1" applyFill="1" applyBorder="1" applyAlignment="1" applyProtection="1">
      <alignment horizontal="right"/>
      <protection locked="0"/>
    </xf>
    <xf numFmtId="179" fontId="4" fillId="0" borderId="0" xfId="0" applyNumberFormat="1" applyFont="1" applyFill="1" applyBorder="1" applyAlignment="1" applyProtection="1">
      <alignment horizontal="right"/>
      <protection locked="0"/>
    </xf>
    <xf numFmtId="179" fontId="4" fillId="0" borderId="1" xfId="0" applyNumberFormat="1" applyFont="1" applyFill="1" applyBorder="1" applyAlignment="1" applyProtection="1">
      <alignment horizontal="right"/>
      <protection locked="0"/>
    </xf>
    <xf numFmtId="179" fontId="12" fillId="0" borderId="5" xfId="0" applyNumberFormat="1" applyFont="1" applyFill="1" applyBorder="1" applyAlignment="1" applyProtection="1">
      <alignment horizontal="center"/>
    </xf>
    <xf numFmtId="179" fontId="4" fillId="0" borderId="12" xfId="0" applyNumberFormat="1" applyFont="1" applyFill="1" applyBorder="1" applyAlignment="1" applyProtection="1">
      <alignment horizontal="center" vertical="center" wrapText="1"/>
    </xf>
    <xf numFmtId="179" fontId="4" fillId="0" borderId="22" xfId="0" applyNumberFormat="1" applyFont="1" applyFill="1" applyBorder="1" applyAlignment="1" applyProtection="1">
      <alignment horizontal="center" vertical="center" wrapText="1"/>
    </xf>
    <xf numFmtId="179" fontId="4" fillId="0" borderId="7" xfId="0" applyNumberFormat="1" applyFont="1" applyFill="1" applyBorder="1" applyAlignment="1" applyProtection="1">
      <alignment horizontal="center" vertical="center" wrapText="1"/>
    </xf>
    <xf numFmtId="179" fontId="4" fillId="0" borderId="4" xfId="0" applyNumberFormat="1" applyFont="1" applyFill="1" applyBorder="1" applyAlignment="1" applyProtection="1">
      <alignment horizontal="center" vertical="center" wrapText="1"/>
    </xf>
    <xf numFmtId="179" fontId="0" fillId="0" borderId="0" xfId="0" applyNumberFormat="1" applyFill="1" applyAlignment="1" applyProtection="1">
      <alignment horizontal="center"/>
    </xf>
    <xf numFmtId="179" fontId="4" fillId="0" borderId="5" xfId="0" applyNumberFormat="1" applyFont="1" applyFill="1" applyBorder="1" applyAlignment="1" applyProtection="1">
      <alignment horizontal="center" vertical="center"/>
    </xf>
    <xf numFmtId="179" fontId="4" fillId="0" borderId="0" xfId="0" applyNumberFormat="1" applyFont="1" applyFill="1" applyAlignment="1" applyProtection="1">
      <alignment horizontal="right"/>
    </xf>
    <xf numFmtId="179" fontId="4" fillId="0" borderId="0" xfId="0" applyNumberFormat="1" applyFont="1" applyFill="1" applyAlignment="1" applyProtection="1">
      <alignment horizontal="center" vertical="center"/>
    </xf>
    <xf numFmtId="0" fontId="4" fillId="0" borderId="0" xfId="0" applyFont="1" applyFill="1" applyAlignment="1">
      <alignment horizontal="center" vertical="center"/>
    </xf>
    <xf numFmtId="179" fontId="4" fillId="0" borderId="15" xfId="0" applyNumberFormat="1" applyFont="1" applyFill="1" applyBorder="1" applyAlignment="1" applyProtection="1">
      <alignment horizontal="left" vertical="distributed" wrapText="1"/>
    </xf>
    <xf numFmtId="179" fontId="4" fillId="0" borderId="10" xfId="0" applyNumberFormat="1" applyFont="1" applyFill="1" applyBorder="1" applyAlignment="1" applyProtection="1">
      <alignment horizontal="left" vertical="distributed"/>
    </xf>
    <xf numFmtId="179" fontId="4" fillId="0" borderId="8" xfId="0" applyNumberFormat="1" applyFont="1" applyFill="1" applyBorder="1" applyAlignment="1" applyProtection="1">
      <alignment horizontal="left" vertical="distributed"/>
    </xf>
    <xf numFmtId="179" fontId="4" fillId="0" borderId="2" xfId="0" applyNumberFormat="1" applyFont="1" applyFill="1" applyBorder="1" applyAlignment="1" applyProtection="1">
      <alignment horizontal="center" vertical="distributed" wrapText="1"/>
    </xf>
    <xf numFmtId="179" fontId="4" fillId="0" borderId="15" xfId="0" applyNumberFormat="1" applyFont="1" applyFill="1" applyBorder="1" applyAlignment="1" applyProtection="1">
      <alignment horizontal="center" vertical="distributed" wrapText="1"/>
    </xf>
    <xf numFmtId="179" fontId="4" fillId="0" borderId="1" xfId="0" applyNumberFormat="1" applyFont="1" applyFill="1" applyBorder="1" applyAlignment="1" applyProtection="1">
      <alignment horizontal="center" vertical="distributed" wrapText="1"/>
    </xf>
    <xf numFmtId="179" fontId="4" fillId="0" borderId="10" xfId="0" applyNumberFormat="1" applyFont="1" applyFill="1" applyBorder="1" applyAlignment="1" applyProtection="1">
      <alignment horizontal="center" vertical="distributed" wrapText="1"/>
    </xf>
    <xf numFmtId="179" fontId="4" fillId="0" borderId="7" xfId="0" applyNumberFormat="1" applyFont="1" applyFill="1" applyBorder="1" applyAlignment="1" applyProtection="1">
      <alignment horizontal="center" vertical="distributed" wrapText="1"/>
    </xf>
    <xf numFmtId="179" fontId="4" fillId="0" borderId="8" xfId="0" applyNumberFormat="1" applyFont="1" applyFill="1" applyBorder="1" applyAlignment="1" applyProtection="1">
      <alignment horizontal="center" vertical="distributed" wrapText="1"/>
    </xf>
    <xf numFmtId="179" fontId="4" fillId="0" borderId="21" xfId="0" applyNumberFormat="1" applyFont="1" applyFill="1" applyBorder="1" applyAlignment="1" applyProtection="1">
      <alignment horizontal="center"/>
    </xf>
    <xf numFmtId="179" fontId="4" fillId="0" borderId="24" xfId="0" applyNumberFormat="1" applyFont="1" applyFill="1" applyBorder="1" applyAlignment="1" applyProtection="1">
      <alignment horizontal="center"/>
    </xf>
    <xf numFmtId="179" fontId="4" fillId="0" borderId="1" xfId="0" applyNumberFormat="1" applyFont="1" applyFill="1" applyBorder="1" applyAlignment="1" applyProtection="1">
      <alignment horizontal="right"/>
    </xf>
    <xf numFmtId="179" fontId="4" fillId="0" borderId="2" xfId="0" applyNumberFormat="1" applyFont="1" applyFill="1" applyBorder="1" applyAlignment="1" applyProtection="1">
      <alignment horizontal="left" vertical="distributed" wrapText="1" readingOrder="1"/>
    </xf>
    <xf numFmtId="179" fontId="4" fillId="0" borderId="1" xfId="0" applyNumberFormat="1" applyFont="1" applyFill="1" applyBorder="1" applyAlignment="1" applyProtection="1">
      <alignment horizontal="left" vertical="distributed" readingOrder="1"/>
    </xf>
    <xf numFmtId="179" fontId="4" fillId="0" borderId="7" xfId="0" applyNumberFormat="1" applyFont="1" applyFill="1" applyBorder="1" applyAlignment="1" applyProtection="1">
      <alignment horizontal="left" vertical="distributed" readingOrder="1"/>
    </xf>
    <xf numFmtId="179" fontId="4" fillId="0" borderId="1" xfId="0" applyNumberFormat="1" applyFont="1" applyFill="1" applyBorder="1" applyAlignment="1" applyProtection="1">
      <alignment horizontal="center"/>
    </xf>
    <xf numFmtId="179" fontId="4" fillId="0" borderId="0" xfId="0" applyNumberFormat="1" applyFont="1" applyFill="1" applyBorder="1" applyAlignment="1" applyProtection="1">
      <alignment horizontal="center"/>
    </xf>
    <xf numFmtId="179" fontId="4" fillId="0" borderId="23" xfId="0" applyNumberFormat="1" applyFont="1" applyFill="1" applyBorder="1" applyAlignment="1" applyProtection="1">
      <alignment horizontal="center"/>
    </xf>
    <xf numFmtId="179" fontId="4" fillId="0" borderId="3" xfId="0" applyNumberFormat="1" applyFont="1" applyFill="1" applyBorder="1" applyAlignment="1" applyProtection="1">
      <alignment horizontal="center" vertical="distributed" wrapText="1"/>
    </xf>
    <xf numFmtId="179" fontId="4" fillId="0" borderId="0" xfId="0" applyNumberFormat="1" applyFont="1" applyFill="1" applyBorder="1" applyAlignment="1" applyProtection="1">
      <alignment horizontal="center" vertical="distributed" wrapText="1"/>
    </xf>
    <xf numFmtId="179" fontId="4" fillId="0" borderId="4" xfId="0" applyNumberFormat="1" applyFont="1" applyFill="1" applyBorder="1" applyAlignment="1" applyProtection="1">
      <alignment horizontal="center" vertical="distributed" wrapText="1"/>
    </xf>
    <xf numFmtId="179" fontId="4" fillId="0" borderId="2" xfId="0" applyNumberFormat="1" applyFont="1" applyFill="1" applyBorder="1" applyAlignment="1" applyProtection="1">
      <alignment horizontal="left" vertical="distributed" wrapText="1"/>
    </xf>
    <xf numFmtId="179" fontId="4" fillId="0" borderId="1" xfId="0" applyNumberFormat="1" applyFont="1" applyFill="1" applyBorder="1" applyAlignment="1" applyProtection="1">
      <alignment horizontal="left" vertical="distributed"/>
    </xf>
    <xf numFmtId="179" fontId="4" fillId="0" borderId="7" xfId="0" applyNumberFormat="1" applyFont="1" applyFill="1" applyBorder="1" applyAlignment="1" applyProtection="1">
      <alignment horizontal="left" vertical="distributed"/>
    </xf>
    <xf numFmtId="179" fontId="4" fillId="0" borderId="20" xfId="0" applyNumberFormat="1" applyFont="1" applyFill="1" applyBorder="1" applyAlignment="1" applyProtection="1">
      <alignment horizontal="left"/>
    </xf>
    <xf numFmtId="179" fontId="4" fillId="0" borderId="17" xfId="0" applyNumberFormat="1" applyFont="1" applyFill="1" applyBorder="1" applyAlignment="1" applyProtection="1">
      <alignment horizontal="left"/>
    </xf>
    <xf numFmtId="179" fontId="10" fillId="0" borderId="7" xfId="0" applyNumberFormat="1" applyFont="1" applyFill="1" applyBorder="1" applyAlignment="1" applyProtection="1">
      <alignment horizontal="right"/>
      <protection locked="0"/>
    </xf>
    <xf numFmtId="179" fontId="4" fillId="0" borderId="18" xfId="0" applyNumberFormat="1" applyFont="1" applyFill="1" applyBorder="1" applyAlignment="1" applyProtection="1">
      <alignment horizontal="center"/>
    </xf>
    <xf numFmtId="179" fontId="5" fillId="0" borderId="21" xfId="0" applyNumberFormat="1" applyFont="1" applyFill="1" applyBorder="1" applyAlignment="1" applyProtection="1">
      <alignment horizontal="center" vertical="center"/>
    </xf>
    <xf numFmtId="179" fontId="5" fillId="0" borderId="24" xfId="0" applyNumberFormat="1" applyFont="1" applyFill="1" applyBorder="1" applyAlignment="1" applyProtection="1">
      <alignment horizontal="center" vertical="center"/>
    </xf>
    <xf numFmtId="179" fontId="4" fillId="0" borderId="0" xfId="0" applyNumberFormat="1" applyFont="1" applyFill="1" applyAlignment="1" applyProtection="1">
      <alignment horizontal="center"/>
    </xf>
    <xf numFmtId="179" fontId="18" fillId="0" borderId="20" xfId="0" applyNumberFormat="1" applyFont="1" applyFill="1" applyBorder="1" applyAlignment="1" applyProtection="1">
      <alignment horizontal="center"/>
    </xf>
    <xf numFmtId="179" fontId="18" fillId="0" borderId="23" xfId="0" applyNumberFormat="1" applyFont="1" applyFill="1" applyBorder="1" applyAlignment="1" applyProtection="1">
      <alignment horizontal="center"/>
    </xf>
    <xf numFmtId="179" fontId="18" fillId="0" borderId="3" xfId="0" applyNumberFormat="1" applyFont="1" applyFill="1" applyBorder="1" applyAlignment="1" applyProtection="1">
      <alignment horizontal="right"/>
    </xf>
    <xf numFmtId="179" fontId="18" fillId="0" borderId="0" xfId="0" applyNumberFormat="1" applyFont="1" applyFill="1" applyBorder="1" applyAlignment="1" applyProtection="1">
      <alignment horizontal="right"/>
    </xf>
    <xf numFmtId="179" fontId="18" fillId="0" borderId="0" xfId="0" applyNumberFormat="1" applyFont="1" applyFill="1" applyBorder="1" applyAlignment="1" applyProtection="1">
      <alignment horizontal="distributed"/>
    </xf>
    <xf numFmtId="179" fontId="21" fillId="0" borderId="3" xfId="0" applyNumberFormat="1" applyFont="1" applyFill="1" applyBorder="1" applyAlignment="1" applyProtection="1">
      <alignment horizontal="center"/>
    </xf>
    <xf numFmtId="179" fontId="18" fillId="0" borderId="18" xfId="0" applyNumberFormat="1" applyFont="1" applyFill="1" applyBorder="1" applyAlignment="1" applyProtection="1">
      <alignment horizontal="center"/>
    </xf>
    <xf numFmtId="179" fontId="18" fillId="0" borderId="0" xfId="0" applyNumberFormat="1" applyFont="1" applyFill="1" applyBorder="1" applyAlignment="1" applyProtection="1">
      <alignment horizontal="distributed" shrinkToFit="1"/>
    </xf>
    <xf numFmtId="179" fontId="18" fillId="0" borderId="1" xfId="0" applyNumberFormat="1" applyFont="1" applyFill="1" applyBorder="1" applyAlignment="1" applyProtection="1">
      <alignment horizontal="distributed" vertical="distributed" shrinkToFit="1"/>
    </xf>
    <xf numFmtId="179" fontId="18" fillId="0" borderId="0" xfId="0" applyNumberFormat="1" applyFont="1" applyFill="1" applyBorder="1" applyAlignment="1" applyProtection="1">
      <alignment horizontal="distributed" vertical="distributed" shrinkToFit="1"/>
    </xf>
    <xf numFmtId="179" fontId="18" fillId="0" borderId="10" xfId="0" applyNumberFormat="1" applyFont="1" applyFill="1" applyBorder="1" applyAlignment="1" applyProtection="1">
      <alignment horizontal="distributed" vertical="distributed" shrinkToFit="1"/>
    </xf>
    <xf numFmtId="179" fontId="18" fillId="0" borderId="0" xfId="0" applyNumberFormat="1" applyFont="1" applyFill="1" applyBorder="1" applyAlignment="1" applyProtection="1">
      <alignment horizontal="center" shrinkToFit="1"/>
    </xf>
    <xf numFmtId="179" fontId="18" fillId="0" borderId="10" xfId="0" applyNumberFormat="1" applyFont="1" applyFill="1" applyBorder="1" applyAlignment="1" applyProtection="1">
      <alignment horizontal="distributed" shrinkToFit="1"/>
    </xf>
    <xf numFmtId="179" fontId="18" fillId="0" borderId="4" xfId="0" applyNumberFormat="1" applyFont="1" applyFill="1" applyBorder="1" applyAlignment="1" applyProtection="1">
      <alignment horizontal="distributed"/>
    </xf>
    <xf numFmtId="179" fontId="18" fillId="0" borderId="4" xfId="0" applyNumberFormat="1" applyFont="1" applyFill="1" applyBorder="1" applyAlignment="1" applyProtection="1">
      <alignment horizontal="right"/>
    </xf>
    <xf numFmtId="179" fontId="18" fillId="0" borderId="0" xfId="0" applyNumberFormat="1" applyFont="1" applyFill="1" applyBorder="1" applyAlignment="1" applyProtection="1">
      <alignment shrinkToFit="1"/>
    </xf>
    <xf numFmtId="179" fontId="17" fillId="0" borderId="0" xfId="0" applyNumberFormat="1" applyFont="1" applyFill="1" applyBorder="1" applyAlignment="1" applyProtection="1">
      <alignment shrinkToFit="1"/>
    </xf>
    <xf numFmtId="179" fontId="16" fillId="0" borderId="0" xfId="0" applyNumberFormat="1" applyFont="1" applyFill="1" applyBorder="1" applyAlignment="1" applyProtection="1">
      <alignment horizontal="distributed" shrinkToFit="1"/>
    </xf>
    <xf numFmtId="179" fontId="17" fillId="0" borderId="0" xfId="0" applyNumberFormat="1" applyFont="1" applyFill="1" applyBorder="1" applyAlignment="1" applyProtection="1">
      <alignment horizontal="distributed" vertical="distributed" shrinkToFit="1"/>
    </xf>
    <xf numFmtId="179" fontId="17" fillId="0" borderId="10" xfId="0" applyNumberFormat="1" applyFont="1" applyFill="1" applyBorder="1" applyAlignment="1" applyProtection="1">
      <alignment horizontal="distributed" vertical="distributed" shrinkToFit="1"/>
    </xf>
    <xf numFmtId="179" fontId="18" fillId="0" borderId="1" xfId="0" applyNumberFormat="1" applyFont="1" applyFill="1" applyBorder="1" applyAlignment="1" applyProtection="1">
      <alignment vertical="distributed" shrinkToFit="1"/>
    </xf>
    <xf numFmtId="179" fontId="18" fillId="0" borderId="0" xfId="0" applyNumberFormat="1" applyFont="1" applyFill="1" applyBorder="1" applyAlignment="1" applyProtection="1">
      <alignment vertical="distributed" shrinkToFit="1"/>
    </xf>
    <xf numFmtId="179" fontId="18" fillId="0" borderId="4" xfId="0" applyNumberFormat="1" applyFont="1" applyFill="1" applyBorder="1" applyAlignment="1" applyProtection="1">
      <alignment horizontal="distributed" shrinkToFit="1"/>
    </xf>
    <xf numFmtId="179" fontId="18" fillId="0" borderId="11" xfId="0" applyNumberFormat="1" applyFont="1" applyFill="1" applyBorder="1" applyAlignment="1" applyProtection="1">
      <alignment horizontal="center" vertical="center" shrinkToFit="1"/>
    </xf>
    <xf numFmtId="179" fontId="18" fillId="0" borderId="19" xfId="0" applyNumberFormat="1" applyFont="1" applyFill="1" applyBorder="1" applyAlignment="1" applyProtection="1">
      <alignment horizontal="center" vertical="center" shrinkToFit="1"/>
    </xf>
    <xf numFmtId="179" fontId="21" fillId="0" borderId="3" xfId="0" applyNumberFormat="1" applyFont="1" applyFill="1" applyBorder="1" applyAlignment="1" applyProtection="1">
      <alignment horizontal="center" shrinkToFit="1"/>
    </xf>
    <xf numFmtId="179" fontId="18" fillId="0" borderId="3" xfId="0" applyNumberFormat="1" applyFont="1" applyFill="1" applyBorder="1" applyAlignment="1" applyProtection="1">
      <alignment horizontal="distributed" shrinkToFit="1"/>
    </xf>
    <xf numFmtId="179" fontId="18" fillId="0" borderId="15" xfId="0" applyNumberFormat="1" applyFont="1" applyFill="1" applyBorder="1" applyAlignment="1" applyProtection="1">
      <alignment horizontal="distributed" shrinkToFit="1"/>
    </xf>
    <xf numFmtId="179" fontId="18" fillId="0" borderId="22" xfId="0" applyNumberFormat="1" applyFont="1" applyFill="1" applyBorder="1" applyAlignment="1" applyProtection="1">
      <alignment horizontal="center" vertical="center" shrinkToFit="1"/>
    </xf>
    <xf numFmtId="179" fontId="18" fillId="0" borderId="13" xfId="0" applyNumberFormat="1" applyFont="1" applyFill="1" applyBorder="1" applyAlignment="1" applyProtection="1">
      <alignment horizontal="center" vertical="center" shrinkToFit="1"/>
    </xf>
    <xf numFmtId="179" fontId="18" fillId="0" borderId="4" xfId="0" applyNumberFormat="1" applyFont="1" applyFill="1" applyBorder="1" applyAlignment="1" applyProtection="1">
      <alignment horizontal="center" vertical="center" shrinkToFit="1"/>
    </xf>
    <xf numFmtId="179" fontId="18" fillId="0" borderId="8" xfId="0" applyNumberFormat="1" applyFont="1" applyFill="1" applyBorder="1" applyAlignment="1" applyProtection="1">
      <alignment horizontal="center" vertical="center" shrinkToFit="1"/>
    </xf>
    <xf numFmtId="179" fontId="18" fillId="0" borderId="12" xfId="0" applyNumberFormat="1" applyFont="1" applyFill="1" applyBorder="1" applyAlignment="1" applyProtection="1">
      <alignment horizontal="center" vertical="center" shrinkToFit="1"/>
    </xf>
    <xf numFmtId="179" fontId="18" fillId="0" borderId="7" xfId="0" applyNumberFormat="1" applyFont="1" applyFill="1" applyBorder="1" applyAlignment="1" applyProtection="1">
      <alignment horizontal="center" vertical="center" shrinkToFit="1"/>
    </xf>
    <xf numFmtId="179" fontId="18" fillId="0" borderId="7" xfId="0" applyNumberFormat="1" applyFont="1" applyFill="1" applyBorder="1" applyAlignment="1" applyProtection="1">
      <alignment horizontal="distributed" vertical="distributed" shrinkToFit="1"/>
    </xf>
    <xf numFmtId="179" fontId="18" fillId="0" borderId="4" xfId="0" applyNumberFormat="1" applyFont="1" applyFill="1" applyBorder="1" applyAlignment="1" applyProtection="1">
      <alignment horizontal="distributed" vertical="distributed" shrinkToFit="1"/>
    </xf>
    <xf numFmtId="179" fontId="18" fillId="0" borderId="8" xfId="0" applyNumberFormat="1" applyFont="1" applyFill="1" applyBorder="1" applyAlignment="1" applyProtection="1">
      <alignment horizontal="distributed" vertical="distributed" shrinkToFit="1"/>
    </xf>
    <xf numFmtId="179" fontId="18" fillId="0" borderId="1" xfId="0" applyNumberFormat="1" applyFont="1" applyFill="1" applyBorder="1" applyAlignment="1" applyProtection="1">
      <alignment horizontal="distributed" shrinkToFit="1"/>
    </xf>
    <xf numFmtId="179" fontId="17" fillId="0" borderId="10" xfId="0" applyNumberFormat="1" applyFont="1" applyFill="1" applyBorder="1" applyAlignment="1" applyProtection="1">
      <alignment horizontal="distributed" shrinkToFit="1"/>
    </xf>
    <xf numFmtId="179" fontId="18" fillId="0" borderId="0" xfId="0" applyNumberFormat="1" applyFont="1" applyFill="1" applyBorder="1" applyAlignment="1" applyProtection="1">
      <alignment horizontal="right"/>
      <protection locked="0"/>
    </xf>
    <xf numFmtId="179" fontId="18" fillId="0" borderId="10" xfId="0" applyNumberFormat="1" applyFont="1" applyFill="1" applyBorder="1" applyAlignment="1" applyProtection="1">
      <alignment horizontal="right"/>
      <protection locked="0"/>
    </xf>
    <xf numFmtId="179" fontId="18" fillId="0" borderId="4" xfId="0" applyNumberFormat="1" applyFont="1" applyFill="1" applyBorder="1" applyAlignment="1" applyProtection="1">
      <alignment horizontal="right"/>
      <protection locked="0"/>
    </xf>
    <xf numFmtId="179" fontId="18" fillId="0" borderId="0" xfId="0" applyNumberFormat="1" applyFont="1" applyFill="1" applyBorder="1" applyAlignment="1" applyProtection="1">
      <alignment horizontal="distributed" vertical="distributed"/>
    </xf>
    <xf numFmtId="179" fontId="18" fillId="0" borderId="10" xfId="0" applyNumberFormat="1" applyFont="1" applyFill="1" applyBorder="1" applyAlignment="1" applyProtection="1">
      <alignment horizontal="distributed" vertical="distributed"/>
    </xf>
    <xf numFmtId="179" fontId="18" fillId="0" borderId="1" xfId="0" applyNumberFormat="1" applyFont="1" applyFill="1" applyBorder="1" applyAlignment="1" applyProtection="1">
      <alignment horizontal="right"/>
      <protection locked="0"/>
    </xf>
    <xf numFmtId="179" fontId="18" fillId="0" borderId="7" xfId="0" applyNumberFormat="1" applyFont="1" applyFill="1" applyBorder="1" applyAlignment="1" applyProtection="1">
      <alignment horizontal="right"/>
      <protection locked="0"/>
    </xf>
    <xf numFmtId="179" fontId="23" fillId="0" borderId="0" xfId="0" applyNumberFormat="1" applyFont="1" applyFill="1" applyBorder="1" applyAlignment="1" applyProtection="1">
      <alignment horizontal="right"/>
      <protection locked="0"/>
    </xf>
    <xf numFmtId="179" fontId="18" fillId="0" borderId="0" xfId="0" applyNumberFormat="1" applyFont="1" applyFill="1" applyBorder="1" applyAlignment="1" applyProtection="1">
      <alignment horizontal="center"/>
    </xf>
    <xf numFmtId="179" fontId="18" fillId="0" borderId="11" xfId="0" applyNumberFormat="1" applyFont="1" applyFill="1" applyBorder="1" applyAlignment="1" applyProtection="1">
      <alignment horizontal="center"/>
    </xf>
    <xf numFmtId="179" fontId="18" fillId="0" borderId="0" xfId="0" applyNumberFormat="1" applyFont="1" applyFill="1" applyBorder="1" applyAlignment="1" applyProtection="1">
      <protection locked="0"/>
    </xf>
    <xf numFmtId="179" fontId="18" fillId="0" borderId="10" xfId="0" applyNumberFormat="1" applyFont="1" applyFill="1" applyBorder="1" applyAlignment="1" applyProtection="1">
      <protection locked="0"/>
    </xf>
    <xf numFmtId="179" fontId="18" fillId="0" borderId="23" xfId="0" applyNumberFormat="1" applyFont="1" applyFill="1" applyBorder="1" applyAlignment="1" applyProtection="1">
      <alignment horizontal="center" vertical="center"/>
    </xf>
    <xf numFmtId="179" fontId="18" fillId="0" borderId="18" xfId="0" applyNumberFormat="1" applyFont="1" applyFill="1" applyBorder="1" applyAlignment="1" applyProtection="1">
      <alignment horizontal="center" vertical="center"/>
    </xf>
    <xf numFmtId="179" fontId="18" fillId="0" borderId="24" xfId="0" applyNumberFormat="1" applyFont="1" applyFill="1" applyBorder="1" applyAlignment="1" applyProtection="1">
      <alignment horizontal="center" vertical="center"/>
    </xf>
    <xf numFmtId="179" fontId="18" fillId="0" borderId="5" xfId="0" applyNumberFormat="1" applyFont="1" applyFill="1" applyBorder="1" applyAlignment="1" applyProtection="1">
      <alignment horizontal="center" vertical="center"/>
    </xf>
    <xf numFmtId="179" fontId="18" fillId="0" borderId="19" xfId="0" applyNumberFormat="1" applyFont="1" applyFill="1" applyBorder="1" applyAlignment="1" applyProtection="1">
      <alignment horizontal="center"/>
    </xf>
    <xf numFmtId="179" fontId="18" fillId="0" borderId="6" xfId="0" applyNumberFormat="1" applyFont="1" applyFill="1" applyBorder="1" applyAlignment="1" applyProtection="1">
      <alignment horizontal="center"/>
    </xf>
    <xf numFmtId="179" fontId="18" fillId="0" borderId="2" xfId="0" applyNumberFormat="1" applyFont="1" applyFill="1" applyBorder="1" applyAlignment="1" applyProtection="1">
      <alignment horizontal="center" vertical="center"/>
    </xf>
    <xf numFmtId="179" fontId="18" fillId="0" borderId="15" xfId="0" applyNumberFormat="1" applyFont="1" applyFill="1" applyBorder="1" applyAlignment="1" applyProtection="1">
      <alignment horizontal="center" vertical="center"/>
    </xf>
    <xf numFmtId="179" fontId="18" fillId="0" borderId="1" xfId="0" applyNumberFormat="1" applyFont="1" applyFill="1" applyBorder="1" applyAlignment="1" applyProtection="1">
      <alignment horizontal="center" vertical="center"/>
    </xf>
    <xf numFmtId="179" fontId="18" fillId="0" borderId="10" xfId="0" applyNumberFormat="1" applyFont="1" applyFill="1" applyBorder="1" applyAlignment="1" applyProtection="1">
      <alignment horizontal="center" vertical="center"/>
    </xf>
    <xf numFmtId="179" fontId="18" fillId="0" borderId="1" xfId="0" applyNumberFormat="1" applyFont="1" applyFill="1" applyBorder="1" applyAlignment="1" applyProtection="1">
      <protection locked="0"/>
    </xf>
    <xf numFmtId="179" fontId="18" fillId="0" borderId="17" xfId="0" applyNumberFormat="1" applyFont="1" applyFill="1" applyBorder="1" applyAlignment="1" applyProtection="1">
      <alignment horizontal="center"/>
    </xf>
    <xf numFmtId="179" fontId="18" fillId="0" borderId="6" xfId="0" applyNumberFormat="1" applyFont="1" applyFill="1" applyBorder="1" applyAlignment="1" applyProtection="1">
      <alignment horizontal="center" vertical="center"/>
    </xf>
    <xf numFmtId="179" fontId="18" fillId="0" borderId="16" xfId="0" applyNumberFormat="1" applyFont="1" applyFill="1" applyBorder="1" applyAlignment="1" applyProtection="1">
      <alignment horizontal="center"/>
    </xf>
    <xf numFmtId="179" fontId="18" fillId="0" borderId="7" xfId="0" applyNumberFormat="1" applyFont="1" applyFill="1" applyBorder="1" applyAlignment="1" applyProtection="1">
      <alignment horizontal="center"/>
    </xf>
    <xf numFmtId="179" fontId="21" fillId="0" borderId="2" xfId="0" applyNumberFormat="1" applyFont="1" applyFill="1" applyBorder="1" applyAlignment="1" applyProtection="1">
      <protection locked="0"/>
    </xf>
    <xf numFmtId="179" fontId="21" fillId="0" borderId="3" xfId="0" applyNumberFormat="1" applyFont="1" applyFill="1" applyBorder="1" applyAlignment="1" applyProtection="1">
      <protection locked="0"/>
    </xf>
    <xf numFmtId="179" fontId="21" fillId="0" borderId="15" xfId="0" applyNumberFormat="1" applyFont="1" applyFill="1" applyBorder="1" applyAlignment="1" applyProtection="1">
      <protection locked="0"/>
    </xf>
    <xf numFmtId="179" fontId="18" fillId="0" borderId="3" xfId="0" applyNumberFormat="1" applyFont="1" applyFill="1" applyBorder="1" applyAlignment="1" applyProtection="1">
      <alignment horizontal="distributed"/>
    </xf>
    <xf numFmtId="179" fontId="18" fillId="0" borderId="12" xfId="0" applyNumberFormat="1" applyFont="1" applyFill="1" applyBorder="1" applyAlignment="1" applyProtection="1">
      <alignment horizontal="center"/>
    </xf>
    <xf numFmtId="179" fontId="21" fillId="0" borderId="3" xfId="0" applyNumberFormat="1" applyFont="1" applyFill="1" applyBorder="1" applyAlignment="1" applyProtection="1">
      <alignment horizontal="right"/>
      <protection locked="0"/>
    </xf>
    <xf numFmtId="179" fontId="18" fillId="0" borderId="10" xfId="0" applyNumberFormat="1" applyFont="1" applyFill="1" applyBorder="1" applyAlignment="1" applyProtection="1">
      <alignment horizontal="distributed"/>
    </xf>
    <xf numFmtId="179" fontId="18" fillId="0" borderId="0" xfId="0" applyNumberFormat="1" applyFont="1" applyFill="1" applyBorder="1" applyAlignment="1" applyProtection="1">
      <alignment horizontal="distributed" wrapText="1"/>
    </xf>
    <xf numFmtId="179" fontId="18" fillId="0" borderId="0" xfId="0" applyNumberFormat="1" applyFont="1" applyFill="1" applyBorder="1" applyAlignment="1" applyProtection="1">
      <alignment horizontal="right" vertical="center"/>
      <protection locked="0"/>
    </xf>
    <xf numFmtId="179" fontId="16" fillId="0" borderId="3" xfId="0" applyNumberFormat="1" applyFont="1" applyFill="1" applyBorder="1" applyAlignment="1" applyProtection="1">
      <alignment horizontal="left" wrapText="1" shrinkToFit="1"/>
    </xf>
    <xf numFmtId="179" fontId="16" fillId="0" borderId="0" xfId="0" applyNumberFormat="1" applyFont="1" applyFill="1" applyBorder="1" applyAlignment="1" applyProtection="1">
      <alignment horizontal="left" wrapText="1" shrinkToFit="1"/>
    </xf>
    <xf numFmtId="179" fontId="18" fillId="0" borderId="4" xfId="0" applyNumberFormat="1" applyFont="1" applyFill="1" applyBorder="1" applyAlignment="1" applyProtection="1">
      <alignment horizontal="center" shrinkToFit="1"/>
    </xf>
    <xf numFmtId="179" fontId="18" fillId="0" borderId="7" xfId="0" applyNumberFormat="1" applyFont="1" applyFill="1" applyBorder="1" applyAlignment="1" applyProtection="1">
      <protection locked="0"/>
    </xf>
    <xf numFmtId="179" fontId="18" fillId="0" borderId="4" xfId="0" applyNumberFormat="1" applyFont="1" applyFill="1" applyBorder="1" applyAlignment="1" applyProtection="1">
      <protection locked="0"/>
    </xf>
    <xf numFmtId="179" fontId="18" fillId="0" borderId="8" xfId="0" applyNumberFormat="1" applyFont="1" applyFill="1" applyBorder="1" applyAlignment="1" applyProtection="1">
      <alignment horizontal="right"/>
      <protection locked="0"/>
    </xf>
    <xf numFmtId="179" fontId="18" fillId="0" borderId="20" xfId="0" applyNumberFormat="1" applyFont="1" applyFill="1" applyBorder="1" applyAlignment="1" applyProtection="1">
      <alignment horizontal="center" vertical="center"/>
    </xf>
    <xf numFmtId="179" fontId="18" fillId="0" borderId="14" xfId="0" applyNumberFormat="1" applyFont="1" applyFill="1" applyBorder="1" applyAlignment="1" applyProtection="1">
      <alignment horizontal="center" vertical="center"/>
    </xf>
    <xf numFmtId="179" fontId="21" fillId="0" borderId="2" xfId="0" applyNumberFormat="1" applyFont="1" applyFill="1" applyBorder="1" applyAlignment="1" applyProtection="1">
      <alignment horizontal="right"/>
      <protection locked="0"/>
    </xf>
  </cellXfs>
  <cellStyles count="4">
    <cellStyle name="ハイパーリンク" xfId="3" builtinId="8"/>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G43"/>
  <sheetViews>
    <sheetView view="pageBreakPreview" zoomScaleNormal="130" zoomScaleSheetLayoutView="100" workbookViewId="0">
      <selection activeCell="C4" sqref="C4"/>
    </sheetView>
  </sheetViews>
  <sheetFormatPr defaultColWidth="9" defaultRowHeight="13.5" x14ac:dyDescent="0.15"/>
  <cols>
    <col min="1" max="1" width="12" style="3" customWidth="1"/>
    <col min="2" max="2" width="18.375" style="3" customWidth="1"/>
    <col min="3" max="3" width="23.125" style="3" customWidth="1"/>
    <col min="4" max="4" width="27.375" style="3" customWidth="1"/>
    <col min="5" max="16384" width="9" style="3"/>
  </cols>
  <sheetData>
    <row r="1" spans="1:4" ht="18.75" x14ac:dyDescent="0.2">
      <c r="A1" s="131" t="s">
        <v>209</v>
      </c>
      <c r="B1" s="21"/>
      <c r="C1" s="21"/>
      <c r="D1" s="21"/>
    </row>
    <row r="2" spans="1:4" ht="13.5" customHeight="1" x14ac:dyDescent="0.2">
      <c r="A2" s="131"/>
      <c r="B2" s="21"/>
      <c r="C2" s="21"/>
      <c r="D2" s="21"/>
    </row>
    <row r="3" spans="1:4" x14ac:dyDescent="0.15">
      <c r="A3" s="21"/>
      <c r="B3" s="21"/>
      <c r="C3" s="21"/>
      <c r="D3" s="21"/>
    </row>
    <row r="4" spans="1:4" x14ac:dyDescent="0.15">
      <c r="A4" s="28" t="s">
        <v>210</v>
      </c>
      <c r="B4" s="21"/>
      <c r="C4" s="21"/>
      <c r="D4" s="21"/>
    </row>
    <row r="5" spans="1:4" s="19" customFormat="1" ht="14.25" thickBot="1" x14ac:dyDescent="0.2">
      <c r="B5" s="302"/>
      <c r="C5" s="303"/>
      <c r="D5" s="303"/>
    </row>
    <row r="6" spans="1:4" ht="14.25" thickTop="1" x14ac:dyDescent="0.15">
      <c r="A6" s="299" t="s">
        <v>135</v>
      </c>
      <c r="B6" s="304" t="s">
        <v>136</v>
      </c>
      <c r="C6" s="305"/>
      <c r="D6" s="305"/>
    </row>
    <row r="7" spans="1:4" x14ac:dyDescent="0.15">
      <c r="A7" s="300"/>
      <c r="B7" s="173"/>
      <c r="C7" s="174"/>
      <c r="D7" s="174"/>
    </row>
    <row r="8" spans="1:4" x14ac:dyDescent="0.15">
      <c r="A8" s="301"/>
      <c r="B8" s="177" t="s">
        <v>83</v>
      </c>
      <c r="C8" s="177" t="s">
        <v>137</v>
      </c>
      <c r="D8" s="177" t="s">
        <v>138</v>
      </c>
    </row>
    <row r="9" spans="1:4" x14ac:dyDescent="0.15">
      <c r="A9" s="178" t="s">
        <v>308</v>
      </c>
      <c r="B9" s="183">
        <v>257974</v>
      </c>
      <c r="C9" s="178">
        <v>129319</v>
      </c>
      <c r="D9" s="178">
        <v>128655</v>
      </c>
    </row>
    <row r="10" spans="1:4" x14ac:dyDescent="0.15">
      <c r="A10" s="178" t="s">
        <v>240</v>
      </c>
      <c r="B10" s="183">
        <v>257713</v>
      </c>
      <c r="C10" s="178">
        <v>128996</v>
      </c>
      <c r="D10" s="178">
        <v>128717</v>
      </c>
    </row>
    <row r="11" spans="1:4" x14ac:dyDescent="0.15">
      <c r="A11" s="178" t="s">
        <v>259</v>
      </c>
      <c r="B11" s="183">
        <v>257662</v>
      </c>
      <c r="C11" s="178">
        <v>128982</v>
      </c>
      <c r="D11" s="178">
        <v>128680</v>
      </c>
    </row>
    <row r="12" spans="1:4" x14ac:dyDescent="0.15">
      <c r="A12" s="178" t="s">
        <v>260</v>
      </c>
      <c r="B12" s="181">
        <v>257057</v>
      </c>
      <c r="C12" s="182">
        <v>128607</v>
      </c>
      <c r="D12" s="182">
        <v>128450</v>
      </c>
    </row>
    <row r="13" spans="1:4" x14ac:dyDescent="0.15">
      <c r="A13" s="178" t="s">
        <v>289</v>
      </c>
      <c r="B13" s="181">
        <v>257671</v>
      </c>
      <c r="C13" s="182">
        <v>128624</v>
      </c>
      <c r="D13" s="182">
        <v>129047</v>
      </c>
    </row>
    <row r="14" spans="1:4" x14ac:dyDescent="0.15">
      <c r="A14" s="178" t="s">
        <v>307</v>
      </c>
      <c r="B14" s="181">
        <v>258395</v>
      </c>
      <c r="C14" s="182">
        <v>128895</v>
      </c>
      <c r="D14" s="182">
        <v>129500</v>
      </c>
    </row>
    <row r="15" spans="1:4" x14ac:dyDescent="0.15">
      <c r="A15" s="178"/>
      <c r="B15" s="184"/>
      <c r="C15" s="185"/>
      <c r="D15" s="185"/>
    </row>
    <row r="16" spans="1:4" s="4" customFormat="1" x14ac:dyDescent="0.15">
      <c r="A16" s="164" t="s">
        <v>306</v>
      </c>
      <c r="B16" s="298">
        <v>258283</v>
      </c>
      <c r="C16" s="180">
        <v>128935</v>
      </c>
      <c r="D16" s="180">
        <v>129348</v>
      </c>
    </row>
    <row r="17" spans="1:4" ht="14.25" thickBot="1" x14ac:dyDescent="0.2">
      <c r="A17" s="21"/>
      <c r="B17" s="21"/>
      <c r="C17" s="21"/>
      <c r="D17" s="21"/>
    </row>
    <row r="18" spans="1:4" ht="14.25" thickTop="1" x14ac:dyDescent="0.15">
      <c r="A18" s="299" t="s">
        <v>135</v>
      </c>
      <c r="B18" s="306" t="s">
        <v>139</v>
      </c>
      <c r="C18" s="307"/>
      <c r="D18" s="307"/>
    </row>
    <row r="19" spans="1:4" x14ac:dyDescent="0.15">
      <c r="A19" s="300"/>
      <c r="B19" s="308" t="s">
        <v>140</v>
      </c>
      <c r="C19" s="309"/>
      <c r="D19" s="309"/>
    </row>
    <row r="20" spans="1:4" x14ac:dyDescent="0.15">
      <c r="A20" s="301"/>
      <c r="B20" s="177" t="s">
        <v>83</v>
      </c>
      <c r="C20" s="177" t="s">
        <v>137</v>
      </c>
      <c r="D20" s="177" t="s">
        <v>138</v>
      </c>
    </row>
    <row r="21" spans="1:4" x14ac:dyDescent="0.15">
      <c r="A21" s="178" t="s">
        <v>308</v>
      </c>
      <c r="B21" s="183">
        <v>215122</v>
      </c>
      <c r="C21" s="178">
        <v>107298</v>
      </c>
      <c r="D21" s="178">
        <v>107824</v>
      </c>
    </row>
    <row r="22" spans="1:4" x14ac:dyDescent="0.15">
      <c r="A22" s="178" t="s">
        <v>240</v>
      </c>
      <c r="B22" s="183">
        <v>215141</v>
      </c>
      <c r="C22" s="178">
        <v>107211</v>
      </c>
      <c r="D22" s="178">
        <v>107930</v>
      </c>
    </row>
    <row r="23" spans="1:4" x14ac:dyDescent="0.15">
      <c r="A23" s="178" t="s">
        <v>259</v>
      </c>
      <c r="B23" s="183">
        <v>215319</v>
      </c>
      <c r="C23" s="178">
        <v>107252</v>
      </c>
      <c r="D23" s="178">
        <v>108067</v>
      </c>
    </row>
    <row r="24" spans="1:4" x14ac:dyDescent="0.15">
      <c r="A24" s="178" t="s">
        <v>260</v>
      </c>
      <c r="B24" s="181">
        <v>215775</v>
      </c>
      <c r="C24" s="182">
        <v>107505</v>
      </c>
      <c r="D24" s="182">
        <v>108270</v>
      </c>
    </row>
    <row r="25" spans="1:4" x14ac:dyDescent="0.15">
      <c r="A25" s="178" t="s">
        <v>289</v>
      </c>
      <c r="B25" s="181">
        <v>215894</v>
      </c>
      <c r="C25" s="182">
        <v>107539</v>
      </c>
      <c r="D25" s="182">
        <v>108355</v>
      </c>
    </row>
    <row r="26" spans="1:4" x14ac:dyDescent="0.15">
      <c r="A26" s="178" t="s">
        <v>307</v>
      </c>
      <c r="B26" s="181">
        <v>216874</v>
      </c>
      <c r="C26" s="182">
        <v>108048</v>
      </c>
      <c r="D26" s="182">
        <v>108826</v>
      </c>
    </row>
    <row r="27" spans="1:4" x14ac:dyDescent="0.15">
      <c r="A27" s="178"/>
      <c r="B27" s="183"/>
      <c r="C27" s="178"/>
      <c r="D27" s="178"/>
    </row>
    <row r="28" spans="1:4" s="4" customFormat="1" x14ac:dyDescent="0.15">
      <c r="A28" s="164" t="s">
        <v>306</v>
      </c>
      <c r="B28" s="179">
        <v>217337</v>
      </c>
      <c r="C28" s="180">
        <v>108262</v>
      </c>
      <c r="D28" s="180">
        <v>109075</v>
      </c>
    </row>
    <row r="29" spans="1:4" ht="14.25" thickBot="1" x14ac:dyDescent="0.2">
      <c r="A29" s="21"/>
      <c r="B29" s="21"/>
      <c r="C29" s="21"/>
      <c r="D29" s="21"/>
    </row>
    <row r="30" spans="1:4" ht="14.25" thickTop="1" x14ac:dyDescent="0.15">
      <c r="A30" s="299" t="s">
        <v>135</v>
      </c>
      <c r="B30" s="304" t="s">
        <v>141</v>
      </c>
      <c r="C30" s="305"/>
      <c r="D30" s="305"/>
    </row>
    <row r="31" spans="1:4" x14ac:dyDescent="0.15">
      <c r="A31" s="300"/>
      <c r="B31" s="173"/>
      <c r="C31" s="174"/>
      <c r="D31" s="174"/>
    </row>
    <row r="32" spans="1:4" x14ac:dyDescent="0.15">
      <c r="A32" s="301"/>
      <c r="B32" s="177" t="s">
        <v>83</v>
      </c>
      <c r="C32" s="177" t="s">
        <v>137</v>
      </c>
      <c r="D32" s="177" t="s">
        <v>138</v>
      </c>
    </row>
    <row r="33" spans="1:7" x14ac:dyDescent="0.15">
      <c r="A33" s="178" t="s">
        <v>308</v>
      </c>
      <c r="B33" s="132">
        <v>190</v>
      </c>
      <c r="C33" s="171">
        <v>95</v>
      </c>
      <c r="D33" s="171">
        <v>95</v>
      </c>
    </row>
    <row r="34" spans="1:7" x14ac:dyDescent="0.15">
      <c r="A34" s="178" t="s">
        <v>240</v>
      </c>
      <c r="B34" s="132">
        <v>209</v>
      </c>
      <c r="C34" s="171">
        <v>110</v>
      </c>
      <c r="D34" s="171">
        <v>99</v>
      </c>
    </row>
    <row r="35" spans="1:7" x14ac:dyDescent="0.15">
      <c r="A35" s="178" t="s">
        <v>259</v>
      </c>
      <c r="B35" s="132">
        <v>211</v>
      </c>
      <c r="C35" s="171">
        <v>103</v>
      </c>
      <c r="D35" s="171">
        <v>108</v>
      </c>
    </row>
    <row r="36" spans="1:7" x14ac:dyDescent="0.15">
      <c r="A36" s="178" t="s">
        <v>260</v>
      </c>
      <c r="B36" s="130">
        <v>213</v>
      </c>
      <c r="C36" s="71">
        <v>108</v>
      </c>
      <c r="D36" s="71">
        <v>105</v>
      </c>
    </row>
    <row r="37" spans="1:7" x14ac:dyDescent="0.15">
      <c r="A37" s="178" t="s">
        <v>289</v>
      </c>
      <c r="B37" s="130">
        <v>226</v>
      </c>
      <c r="C37" s="71">
        <v>113</v>
      </c>
      <c r="D37" s="71">
        <v>113</v>
      </c>
    </row>
    <row r="38" spans="1:7" x14ac:dyDescent="0.15">
      <c r="A38" s="178" t="s">
        <v>307</v>
      </c>
      <c r="B38" s="130">
        <v>241</v>
      </c>
      <c r="C38" s="71">
        <v>119</v>
      </c>
      <c r="D38" s="71">
        <v>122</v>
      </c>
    </row>
    <row r="39" spans="1:7" x14ac:dyDescent="0.15">
      <c r="A39" s="178"/>
      <c r="B39" s="132"/>
      <c r="C39" s="171"/>
      <c r="D39" s="171"/>
    </row>
    <row r="40" spans="1:7" s="4" customFormat="1" x14ac:dyDescent="0.15">
      <c r="A40" s="164" t="s">
        <v>306</v>
      </c>
      <c r="B40" s="202">
        <f>SUM(C40:D40)</f>
        <v>251</v>
      </c>
      <c r="C40" s="203">
        <v>127</v>
      </c>
      <c r="D40" s="203">
        <v>124</v>
      </c>
    </row>
    <row r="41" spans="1:7" x14ac:dyDescent="0.15">
      <c r="A41" s="166" t="s">
        <v>420</v>
      </c>
      <c r="B41" s="201"/>
      <c r="C41" s="201"/>
      <c r="D41" s="201"/>
      <c r="E41" s="201"/>
      <c r="F41" s="201"/>
      <c r="G41" s="201"/>
    </row>
    <row r="42" spans="1:7" x14ac:dyDescent="0.15">
      <c r="A42" s="165" t="s">
        <v>421</v>
      </c>
      <c r="B42" s="201"/>
      <c r="C42" s="201"/>
      <c r="D42" s="201"/>
      <c r="E42" s="201"/>
      <c r="F42" s="201"/>
      <c r="G42" s="201"/>
    </row>
    <row r="43" spans="1:7" x14ac:dyDescent="0.15">
      <c r="A43" s="29" t="s">
        <v>142</v>
      </c>
    </row>
  </sheetData>
  <mergeCells count="8">
    <mergeCell ref="A30:A32"/>
    <mergeCell ref="A18:A20"/>
    <mergeCell ref="A6:A8"/>
    <mergeCell ref="B5:D5"/>
    <mergeCell ref="B6:D6"/>
    <mergeCell ref="B18:D18"/>
    <mergeCell ref="B30:D30"/>
    <mergeCell ref="B19:D19"/>
  </mergeCells>
  <phoneticPr fontId="2"/>
  <pageMargins left="0.78740157480314965" right="0.78740157480314965" top="0.78740157480314965" bottom="0.78740157480314965" header="0.31496062992125984" footer="0.51181102362204722"/>
  <pageSetup paperSize="9" scale="105" firstPageNumber="217"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H54"/>
  <sheetViews>
    <sheetView view="pageBreakPreview" zoomScaleNormal="100" zoomScaleSheetLayoutView="100" workbookViewId="0">
      <selection activeCell="D64" sqref="D64"/>
    </sheetView>
  </sheetViews>
  <sheetFormatPr defaultColWidth="9" defaultRowHeight="13.5" x14ac:dyDescent="0.15"/>
  <cols>
    <col min="1" max="1" width="5.625" style="46" customWidth="1"/>
    <col min="2" max="2" width="26.625" style="46" customWidth="1"/>
    <col min="3" max="5" width="12.625" style="47" customWidth="1"/>
    <col min="6" max="6" width="12.625" style="46" customWidth="1"/>
    <col min="7" max="16384" width="9" style="46"/>
  </cols>
  <sheetData>
    <row r="1" spans="1:8" x14ac:dyDescent="0.15">
      <c r="A1" s="45" t="s">
        <v>211</v>
      </c>
    </row>
    <row r="2" spans="1:8" ht="14.25" thickBot="1" x14ac:dyDescent="0.2">
      <c r="E2" s="313" t="s">
        <v>358</v>
      </c>
      <c r="F2" s="314"/>
    </row>
    <row r="3" spans="1:8" ht="15.75" customHeight="1" thickTop="1" x14ac:dyDescent="0.15">
      <c r="A3" s="311" t="s">
        <v>143</v>
      </c>
      <c r="B3" s="312"/>
      <c r="C3" s="48" t="s">
        <v>144</v>
      </c>
      <c r="D3" s="48" t="s">
        <v>137</v>
      </c>
      <c r="E3" s="48" t="s">
        <v>138</v>
      </c>
      <c r="F3" s="49" t="s">
        <v>199</v>
      </c>
    </row>
    <row r="4" spans="1:8" s="209" customFormat="1" x14ac:dyDescent="0.15">
      <c r="A4" s="310" t="s">
        <v>357</v>
      </c>
      <c r="B4" s="310"/>
      <c r="C4" s="210">
        <f>SUM(C6:C53)</f>
        <v>217337</v>
      </c>
      <c r="D4" s="211">
        <f>SUM(D6:D53)</f>
        <v>108262</v>
      </c>
      <c r="E4" s="211">
        <f>SUM(E6:E53)</f>
        <v>109075</v>
      </c>
      <c r="F4" s="212">
        <f>SUM(F6:F53)</f>
        <v>100</v>
      </c>
    </row>
    <row r="5" spans="1:8" x14ac:dyDescent="0.15">
      <c r="A5" s="50"/>
      <c r="B5" s="50"/>
      <c r="C5" s="208"/>
      <c r="D5" s="207"/>
      <c r="E5" s="207"/>
      <c r="F5" s="206"/>
    </row>
    <row r="6" spans="1:8" x14ac:dyDescent="0.15">
      <c r="A6" s="51">
        <v>1</v>
      </c>
      <c r="B6" s="52" t="s">
        <v>356</v>
      </c>
      <c r="C6" s="213">
        <f t="shared" ref="C6:C53" si="0">SUM(D6:E6)</f>
        <v>3996</v>
      </c>
      <c r="D6" s="214">
        <v>1928</v>
      </c>
      <c r="E6" s="214">
        <v>2068</v>
      </c>
      <c r="F6" s="218">
        <f t="shared" ref="F6:F53" si="1">C6/$C$4*100</f>
        <v>1.838619287097917</v>
      </c>
      <c r="G6" s="204"/>
      <c r="H6" s="205"/>
    </row>
    <row r="7" spans="1:8" x14ac:dyDescent="0.15">
      <c r="A7" s="51">
        <v>2</v>
      </c>
      <c r="B7" s="52" t="s">
        <v>355</v>
      </c>
      <c r="C7" s="213">
        <f t="shared" si="0"/>
        <v>3214</v>
      </c>
      <c r="D7" s="214">
        <v>1556</v>
      </c>
      <c r="E7" s="214">
        <v>1658</v>
      </c>
      <c r="F7" s="218">
        <f t="shared" si="1"/>
        <v>1.4788094065897661</v>
      </c>
      <c r="G7" s="204"/>
    </row>
    <row r="8" spans="1:8" x14ac:dyDescent="0.15">
      <c r="A8" s="51">
        <v>3</v>
      </c>
      <c r="B8" s="52" t="s">
        <v>354</v>
      </c>
      <c r="C8" s="213">
        <f t="shared" si="0"/>
        <v>3717</v>
      </c>
      <c r="D8" s="214">
        <v>1792</v>
      </c>
      <c r="E8" s="214">
        <v>1925</v>
      </c>
      <c r="F8" s="218">
        <f t="shared" si="1"/>
        <v>1.7102472197554948</v>
      </c>
      <c r="G8" s="204"/>
    </row>
    <row r="9" spans="1:8" x14ac:dyDescent="0.15">
      <c r="A9" s="51">
        <v>4</v>
      </c>
      <c r="B9" s="52" t="s">
        <v>353</v>
      </c>
      <c r="C9" s="213">
        <f t="shared" si="0"/>
        <v>4673</v>
      </c>
      <c r="D9" s="214">
        <v>2216</v>
      </c>
      <c r="E9" s="214">
        <v>2457</v>
      </c>
      <c r="F9" s="218">
        <f t="shared" si="1"/>
        <v>2.1501170992513927</v>
      </c>
      <c r="G9" s="204"/>
    </row>
    <row r="10" spans="1:8" x14ac:dyDescent="0.15">
      <c r="A10" s="51">
        <v>5</v>
      </c>
      <c r="B10" s="52" t="s">
        <v>352</v>
      </c>
      <c r="C10" s="213">
        <f t="shared" si="0"/>
        <v>4836</v>
      </c>
      <c r="D10" s="214">
        <v>2319</v>
      </c>
      <c r="E10" s="214">
        <v>2517</v>
      </c>
      <c r="F10" s="218">
        <f t="shared" si="1"/>
        <v>2.225115833935317</v>
      </c>
      <c r="G10" s="204"/>
    </row>
    <row r="11" spans="1:8" x14ac:dyDescent="0.15">
      <c r="A11" s="51">
        <v>6</v>
      </c>
      <c r="B11" s="215" t="s">
        <v>351</v>
      </c>
      <c r="C11" s="213">
        <f t="shared" si="0"/>
        <v>4225</v>
      </c>
      <c r="D11" s="214">
        <v>2063</v>
      </c>
      <c r="E11" s="214">
        <v>2162</v>
      </c>
      <c r="F11" s="218">
        <f t="shared" si="1"/>
        <v>1.9439856076047799</v>
      </c>
      <c r="G11" s="204"/>
    </row>
    <row r="12" spans="1:8" x14ac:dyDescent="0.15">
      <c r="A12" s="51">
        <v>7</v>
      </c>
      <c r="B12" s="52" t="s">
        <v>350</v>
      </c>
      <c r="C12" s="213">
        <f t="shared" si="0"/>
        <v>3497</v>
      </c>
      <c r="D12" s="214">
        <v>1755</v>
      </c>
      <c r="E12" s="214">
        <v>1742</v>
      </c>
      <c r="F12" s="218">
        <f t="shared" si="1"/>
        <v>1.609021933679033</v>
      </c>
      <c r="G12" s="204"/>
    </row>
    <row r="13" spans="1:8" x14ac:dyDescent="0.15">
      <c r="A13" s="51">
        <v>8</v>
      </c>
      <c r="B13" s="52" t="s">
        <v>349</v>
      </c>
      <c r="C13" s="213">
        <f t="shared" si="0"/>
        <v>3516</v>
      </c>
      <c r="D13" s="214">
        <v>1700</v>
      </c>
      <c r="E13" s="214">
        <v>1816</v>
      </c>
      <c r="F13" s="218">
        <f t="shared" si="1"/>
        <v>1.6177641174765456</v>
      </c>
      <c r="G13" s="204"/>
    </row>
    <row r="14" spans="1:8" x14ac:dyDescent="0.15">
      <c r="A14" s="51">
        <v>9</v>
      </c>
      <c r="B14" s="52" t="s">
        <v>348</v>
      </c>
      <c r="C14" s="213">
        <f t="shared" si="0"/>
        <v>2719</v>
      </c>
      <c r="D14" s="214">
        <v>1305</v>
      </c>
      <c r="E14" s="214">
        <v>1414</v>
      </c>
      <c r="F14" s="218">
        <f t="shared" si="1"/>
        <v>1.251052512917727</v>
      </c>
      <c r="G14" s="204"/>
    </row>
    <row r="15" spans="1:8" x14ac:dyDescent="0.15">
      <c r="A15" s="51">
        <v>10</v>
      </c>
      <c r="B15" s="52" t="s">
        <v>347</v>
      </c>
      <c r="C15" s="213">
        <f t="shared" si="0"/>
        <v>7135</v>
      </c>
      <c r="D15" s="214">
        <v>3638</v>
      </c>
      <c r="E15" s="214">
        <v>3497</v>
      </c>
      <c r="F15" s="218">
        <f t="shared" si="1"/>
        <v>3.2829200734343438</v>
      </c>
      <c r="G15" s="204"/>
    </row>
    <row r="16" spans="1:8" x14ac:dyDescent="0.15">
      <c r="A16" s="51">
        <v>11</v>
      </c>
      <c r="B16" s="52" t="s">
        <v>346</v>
      </c>
      <c r="C16" s="213">
        <f t="shared" si="0"/>
        <v>5396</v>
      </c>
      <c r="D16" s="214">
        <v>2637</v>
      </c>
      <c r="E16" s="214">
        <v>2759</v>
      </c>
      <c r="F16" s="218">
        <f t="shared" si="1"/>
        <v>2.4827801984935838</v>
      </c>
      <c r="G16" s="204"/>
    </row>
    <row r="17" spans="1:7" x14ac:dyDescent="0.15">
      <c r="A17" s="51">
        <v>12</v>
      </c>
      <c r="B17" s="52" t="s">
        <v>345</v>
      </c>
      <c r="C17" s="213">
        <f t="shared" si="0"/>
        <v>5942</v>
      </c>
      <c r="D17" s="214">
        <v>2966</v>
      </c>
      <c r="E17" s="214">
        <v>2976</v>
      </c>
      <c r="F17" s="218">
        <f t="shared" si="1"/>
        <v>2.7340029539378934</v>
      </c>
      <c r="G17" s="204"/>
    </row>
    <row r="18" spans="1:7" x14ac:dyDescent="0.15">
      <c r="A18" s="51">
        <v>13</v>
      </c>
      <c r="B18" s="52" t="s">
        <v>344</v>
      </c>
      <c r="C18" s="213">
        <f t="shared" si="0"/>
        <v>8047</v>
      </c>
      <c r="D18" s="214">
        <v>4051</v>
      </c>
      <c r="E18" s="214">
        <v>3996</v>
      </c>
      <c r="F18" s="218">
        <f t="shared" si="1"/>
        <v>3.7025448957149494</v>
      </c>
      <c r="G18" s="204"/>
    </row>
    <row r="19" spans="1:7" x14ac:dyDescent="0.15">
      <c r="A19" s="51">
        <v>14</v>
      </c>
      <c r="B19" s="52" t="s">
        <v>343</v>
      </c>
      <c r="C19" s="213">
        <f t="shared" si="0"/>
        <v>3832</v>
      </c>
      <c r="D19" s="214">
        <v>1866</v>
      </c>
      <c r="E19" s="214">
        <v>1966</v>
      </c>
      <c r="F19" s="218">
        <f t="shared" si="1"/>
        <v>1.763160437477282</v>
      </c>
      <c r="G19" s="204"/>
    </row>
    <row r="20" spans="1:7" x14ac:dyDescent="0.15">
      <c r="A20" s="51">
        <v>15</v>
      </c>
      <c r="B20" s="52" t="s">
        <v>342</v>
      </c>
      <c r="C20" s="213">
        <f t="shared" si="0"/>
        <v>3533</v>
      </c>
      <c r="D20" s="214">
        <v>1789</v>
      </c>
      <c r="E20" s="214">
        <v>1744</v>
      </c>
      <c r="F20" s="218">
        <f t="shared" si="1"/>
        <v>1.6255860714006358</v>
      </c>
      <c r="G20" s="204"/>
    </row>
    <row r="21" spans="1:7" x14ac:dyDescent="0.15">
      <c r="A21" s="51">
        <v>16</v>
      </c>
      <c r="B21" s="52" t="s">
        <v>341</v>
      </c>
      <c r="C21" s="213">
        <f t="shared" si="0"/>
        <v>5380</v>
      </c>
      <c r="D21" s="214">
        <v>2639</v>
      </c>
      <c r="E21" s="214">
        <v>2741</v>
      </c>
      <c r="F21" s="218">
        <f t="shared" si="1"/>
        <v>2.4754183595062047</v>
      </c>
      <c r="G21" s="204"/>
    </row>
    <row r="22" spans="1:7" x14ac:dyDescent="0.15">
      <c r="A22" s="51">
        <v>17</v>
      </c>
      <c r="B22" s="52" t="s">
        <v>340</v>
      </c>
      <c r="C22" s="213">
        <f t="shared" si="0"/>
        <v>3125</v>
      </c>
      <c r="D22" s="214">
        <v>1541</v>
      </c>
      <c r="E22" s="214">
        <v>1584</v>
      </c>
      <c r="F22" s="218">
        <f t="shared" si="1"/>
        <v>1.4378591772224703</v>
      </c>
      <c r="G22" s="204"/>
    </row>
    <row r="23" spans="1:7" x14ac:dyDescent="0.15">
      <c r="A23" s="51">
        <v>18</v>
      </c>
      <c r="B23" s="52" t="s">
        <v>339</v>
      </c>
      <c r="C23" s="213">
        <f t="shared" si="0"/>
        <v>4282</v>
      </c>
      <c r="D23" s="214">
        <v>2151</v>
      </c>
      <c r="E23" s="214">
        <v>2131</v>
      </c>
      <c r="F23" s="218">
        <f t="shared" si="1"/>
        <v>1.9702121589973174</v>
      </c>
      <c r="G23" s="204"/>
    </row>
    <row r="24" spans="1:7" x14ac:dyDescent="0.15">
      <c r="A24" s="51">
        <v>19</v>
      </c>
      <c r="B24" s="52" t="s">
        <v>338</v>
      </c>
      <c r="C24" s="213">
        <f t="shared" si="0"/>
        <v>4264</v>
      </c>
      <c r="D24" s="214">
        <v>2059</v>
      </c>
      <c r="E24" s="214">
        <v>2205</v>
      </c>
      <c r="F24" s="218">
        <f t="shared" si="1"/>
        <v>1.9619300901365162</v>
      </c>
      <c r="G24" s="204"/>
    </row>
    <row r="25" spans="1:7" x14ac:dyDescent="0.15">
      <c r="A25" s="51">
        <v>20</v>
      </c>
      <c r="B25" s="52" t="s">
        <v>337</v>
      </c>
      <c r="C25" s="213">
        <f t="shared" si="0"/>
        <v>4053</v>
      </c>
      <c r="D25" s="214">
        <v>1999</v>
      </c>
      <c r="E25" s="214">
        <v>2054</v>
      </c>
      <c r="F25" s="218">
        <f t="shared" si="1"/>
        <v>1.8648458384904549</v>
      </c>
      <c r="G25" s="204"/>
    </row>
    <row r="26" spans="1:7" x14ac:dyDescent="0.15">
      <c r="A26" s="51">
        <v>21</v>
      </c>
      <c r="B26" s="52" t="s">
        <v>336</v>
      </c>
      <c r="C26" s="213">
        <f t="shared" si="0"/>
        <v>4047</v>
      </c>
      <c r="D26" s="214">
        <v>1961</v>
      </c>
      <c r="E26" s="214">
        <v>2086</v>
      </c>
      <c r="F26" s="218">
        <f t="shared" si="1"/>
        <v>1.8620851488701877</v>
      </c>
      <c r="G26" s="204"/>
    </row>
    <row r="27" spans="1:7" x14ac:dyDescent="0.15">
      <c r="A27" s="51">
        <v>22</v>
      </c>
      <c r="B27" s="52" t="s">
        <v>335</v>
      </c>
      <c r="C27" s="213">
        <f t="shared" si="0"/>
        <v>3047</v>
      </c>
      <c r="D27" s="214">
        <v>1537</v>
      </c>
      <c r="E27" s="214">
        <v>1510</v>
      </c>
      <c r="F27" s="218">
        <f t="shared" si="1"/>
        <v>1.4019702121589972</v>
      </c>
      <c r="G27" s="204"/>
    </row>
    <row r="28" spans="1:7" x14ac:dyDescent="0.15">
      <c r="A28" s="51">
        <v>23</v>
      </c>
      <c r="B28" s="52" t="s">
        <v>334</v>
      </c>
      <c r="C28" s="213">
        <f t="shared" si="0"/>
        <v>3558</v>
      </c>
      <c r="D28" s="214">
        <v>1801</v>
      </c>
      <c r="E28" s="214">
        <v>1757</v>
      </c>
      <c r="F28" s="218">
        <f t="shared" si="1"/>
        <v>1.6370889448184156</v>
      </c>
      <c r="G28" s="204"/>
    </row>
    <row r="29" spans="1:7" x14ac:dyDescent="0.15">
      <c r="A29" s="51">
        <v>24</v>
      </c>
      <c r="B29" s="52" t="s">
        <v>333</v>
      </c>
      <c r="C29" s="213">
        <f t="shared" si="0"/>
        <v>3995</v>
      </c>
      <c r="D29" s="214">
        <v>2215</v>
      </c>
      <c r="E29" s="214">
        <v>1780</v>
      </c>
      <c r="F29" s="218">
        <f t="shared" si="1"/>
        <v>1.8381591721612058</v>
      </c>
      <c r="G29" s="204"/>
    </row>
    <row r="30" spans="1:7" x14ac:dyDescent="0.15">
      <c r="A30" s="51">
        <v>25</v>
      </c>
      <c r="B30" s="52" t="s">
        <v>332</v>
      </c>
      <c r="C30" s="213">
        <f t="shared" si="0"/>
        <v>5281</v>
      </c>
      <c r="D30" s="214">
        <v>2762</v>
      </c>
      <c r="E30" s="214">
        <v>2519</v>
      </c>
      <c r="F30" s="218">
        <f t="shared" si="1"/>
        <v>2.4298669807717967</v>
      </c>
      <c r="G30" s="204"/>
    </row>
    <row r="31" spans="1:7" x14ac:dyDescent="0.15">
      <c r="A31" s="51">
        <v>26</v>
      </c>
      <c r="B31" s="52" t="s">
        <v>331</v>
      </c>
      <c r="C31" s="213">
        <f t="shared" si="0"/>
        <v>6099</v>
      </c>
      <c r="D31" s="214">
        <v>3060</v>
      </c>
      <c r="E31" s="214">
        <v>3039</v>
      </c>
      <c r="F31" s="218">
        <f t="shared" si="1"/>
        <v>2.8062409990015507</v>
      </c>
      <c r="G31" s="204"/>
    </row>
    <row r="32" spans="1:7" x14ac:dyDescent="0.15">
      <c r="A32" s="51">
        <v>27</v>
      </c>
      <c r="B32" s="52" t="s">
        <v>330</v>
      </c>
      <c r="C32" s="213">
        <f t="shared" si="0"/>
        <v>4412</v>
      </c>
      <c r="D32" s="214">
        <v>2274</v>
      </c>
      <c r="E32" s="214">
        <v>2138</v>
      </c>
      <c r="F32" s="218">
        <f t="shared" si="1"/>
        <v>2.0300271007697721</v>
      </c>
      <c r="G32" s="204"/>
    </row>
    <row r="33" spans="1:7" x14ac:dyDescent="0.15">
      <c r="A33" s="51">
        <v>28</v>
      </c>
      <c r="B33" s="52" t="s">
        <v>329</v>
      </c>
      <c r="C33" s="213">
        <f t="shared" si="0"/>
        <v>2833</v>
      </c>
      <c r="D33" s="214">
        <v>1369</v>
      </c>
      <c r="E33" s="214">
        <v>1464</v>
      </c>
      <c r="F33" s="218">
        <f t="shared" si="1"/>
        <v>1.3035056157028027</v>
      </c>
      <c r="G33" s="204"/>
    </row>
    <row r="34" spans="1:7" x14ac:dyDescent="0.15">
      <c r="A34" s="51">
        <v>29</v>
      </c>
      <c r="B34" s="52" t="s">
        <v>328</v>
      </c>
      <c r="C34" s="213">
        <f t="shared" si="0"/>
        <v>3268</v>
      </c>
      <c r="D34" s="214">
        <v>1618</v>
      </c>
      <c r="E34" s="214">
        <v>1650</v>
      </c>
      <c r="F34" s="218">
        <f t="shared" si="1"/>
        <v>1.5036556131721703</v>
      </c>
      <c r="G34" s="204"/>
    </row>
    <row r="35" spans="1:7" x14ac:dyDescent="0.15">
      <c r="A35" s="51">
        <v>30</v>
      </c>
      <c r="B35" s="52" t="s">
        <v>327</v>
      </c>
      <c r="C35" s="213">
        <f t="shared" si="0"/>
        <v>4507</v>
      </c>
      <c r="D35" s="214">
        <v>2284</v>
      </c>
      <c r="E35" s="214">
        <v>2223</v>
      </c>
      <c r="F35" s="218">
        <f t="shared" si="1"/>
        <v>2.0737380197573354</v>
      </c>
      <c r="G35" s="204"/>
    </row>
    <row r="36" spans="1:7" x14ac:dyDescent="0.15">
      <c r="A36" s="51">
        <v>31</v>
      </c>
      <c r="B36" s="52" t="s">
        <v>326</v>
      </c>
      <c r="C36" s="213">
        <f t="shared" si="0"/>
        <v>8582</v>
      </c>
      <c r="D36" s="214">
        <v>4253</v>
      </c>
      <c r="E36" s="214">
        <v>4329</v>
      </c>
      <c r="F36" s="218">
        <f t="shared" si="1"/>
        <v>3.9487063868554362</v>
      </c>
      <c r="G36" s="204"/>
    </row>
    <row r="37" spans="1:7" x14ac:dyDescent="0.15">
      <c r="A37" s="51">
        <v>32</v>
      </c>
      <c r="B37" s="52" t="s">
        <v>325</v>
      </c>
      <c r="C37" s="213">
        <f t="shared" si="0"/>
        <v>9063</v>
      </c>
      <c r="D37" s="214">
        <v>4502</v>
      </c>
      <c r="E37" s="214">
        <v>4561</v>
      </c>
      <c r="F37" s="218">
        <f t="shared" si="1"/>
        <v>4.1700216714135196</v>
      </c>
      <c r="G37" s="204"/>
    </row>
    <row r="38" spans="1:7" x14ac:dyDescent="0.15">
      <c r="A38" s="51">
        <v>33</v>
      </c>
      <c r="B38" s="52" t="s">
        <v>324</v>
      </c>
      <c r="C38" s="213">
        <f t="shared" si="0"/>
        <v>5083</v>
      </c>
      <c r="D38" s="214">
        <v>2508</v>
      </c>
      <c r="E38" s="214">
        <v>2575</v>
      </c>
      <c r="F38" s="218">
        <f t="shared" si="1"/>
        <v>2.3387642233029813</v>
      </c>
      <c r="G38" s="204"/>
    </row>
    <row r="39" spans="1:7" x14ac:dyDescent="0.15">
      <c r="A39" s="51">
        <v>34</v>
      </c>
      <c r="B39" s="52" t="s">
        <v>323</v>
      </c>
      <c r="C39" s="213">
        <f t="shared" si="0"/>
        <v>4123</v>
      </c>
      <c r="D39" s="214">
        <v>2048</v>
      </c>
      <c r="E39" s="214">
        <v>2075</v>
      </c>
      <c r="F39" s="218">
        <f t="shared" si="1"/>
        <v>1.8970538840602382</v>
      </c>
      <c r="G39" s="204"/>
    </row>
    <row r="40" spans="1:7" x14ac:dyDescent="0.15">
      <c r="A40" s="51">
        <v>35</v>
      </c>
      <c r="B40" s="52" t="s">
        <v>322</v>
      </c>
      <c r="C40" s="213">
        <f t="shared" si="0"/>
        <v>5051</v>
      </c>
      <c r="D40" s="214">
        <v>2534</v>
      </c>
      <c r="E40" s="214">
        <v>2517</v>
      </c>
      <c r="F40" s="218">
        <f t="shared" si="1"/>
        <v>2.3240405453282231</v>
      </c>
      <c r="G40" s="204"/>
    </row>
    <row r="41" spans="1:7" x14ac:dyDescent="0.15">
      <c r="A41" s="51">
        <v>36</v>
      </c>
      <c r="B41" s="52" t="s">
        <v>321</v>
      </c>
      <c r="C41" s="213">
        <f t="shared" si="0"/>
        <v>3497</v>
      </c>
      <c r="D41" s="214">
        <v>1717</v>
      </c>
      <c r="E41" s="214">
        <v>1780</v>
      </c>
      <c r="F41" s="218">
        <f t="shared" si="1"/>
        <v>1.609021933679033</v>
      </c>
      <c r="G41" s="204"/>
    </row>
    <row r="42" spans="1:7" x14ac:dyDescent="0.15">
      <c r="A42" s="51">
        <v>37</v>
      </c>
      <c r="B42" s="52" t="s">
        <v>320</v>
      </c>
      <c r="C42" s="213">
        <f t="shared" si="0"/>
        <v>2060</v>
      </c>
      <c r="D42" s="214">
        <v>1024</v>
      </c>
      <c r="E42" s="214">
        <v>1036</v>
      </c>
      <c r="F42" s="218">
        <f t="shared" si="1"/>
        <v>0.94783676962505237</v>
      </c>
      <c r="G42" s="204"/>
    </row>
    <row r="43" spans="1:7" x14ac:dyDescent="0.15">
      <c r="A43" s="51">
        <v>38</v>
      </c>
      <c r="B43" s="52" t="s">
        <v>319</v>
      </c>
      <c r="C43" s="213">
        <f t="shared" si="0"/>
        <v>3713</v>
      </c>
      <c r="D43" s="214">
        <v>1904</v>
      </c>
      <c r="E43" s="214">
        <v>1809</v>
      </c>
      <c r="F43" s="218">
        <f t="shared" si="1"/>
        <v>1.7084067600086503</v>
      </c>
      <c r="G43" s="204"/>
    </row>
    <row r="44" spans="1:7" x14ac:dyDescent="0.15">
      <c r="A44" s="51">
        <v>39</v>
      </c>
      <c r="B44" s="52" t="s">
        <v>318</v>
      </c>
      <c r="C44" s="213">
        <f t="shared" si="0"/>
        <v>4895</v>
      </c>
      <c r="D44" s="214">
        <v>2447</v>
      </c>
      <c r="E44" s="214">
        <v>2448</v>
      </c>
      <c r="F44" s="218">
        <f t="shared" si="1"/>
        <v>2.2522626152012775</v>
      </c>
      <c r="G44" s="204"/>
    </row>
    <row r="45" spans="1:7" x14ac:dyDescent="0.15">
      <c r="A45" s="51">
        <v>40</v>
      </c>
      <c r="B45" s="52" t="s">
        <v>317</v>
      </c>
      <c r="C45" s="213">
        <f t="shared" si="0"/>
        <v>6275</v>
      </c>
      <c r="D45" s="214">
        <v>3192</v>
      </c>
      <c r="E45" s="214">
        <v>3083</v>
      </c>
      <c r="F45" s="218">
        <f t="shared" si="1"/>
        <v>2.8872212278627201</v>
      </c>
      <c r="G45" s="204"/>
    </row>
    <row r="46" spans="1:7" x14ac:dyDescent="0.15">
      <c r="A46" s="51">
        <v>41</v>
      </c>
      <c r="B46" s="52" t="s">
        <v>316</v>
      </c>
      <c r="C46" s="213">
        <f t="shared" si="0"/>
        <v>6124</v>
      </c>
      <c r="D46" s="214">
        <v>3080</v>
      </c>
      <c r="E46" s="214">
        <v>3044</v>
      </c>
      <c r="F46" s="218">
        <f t="shared" si="1"/>
        <v>2.8177438724193307</v>
      </c>
      <c r="G46" s="204"/>
    </row>
    <row r="47" spans="1:7" x14ac:dyDescent="0.15">
      <c r="A47" s="51">
        <v>42</v>
      </c>
      <c r="B47" s="52" t="s">
        <v>315</v>
      </c>
      <c r="C47" s="213">
        <f t="shared" si="0"/>
        <v>2953</v>
      </c>
      <c r="D47" s="214">
        <v>1487</v>
      </c>
      <c r="E47" s="214">
        <v>1466</v>
      </c>
      <c r="F47" s="218">
        <f t="shared" si="1"/>
        <v>1.3587194081081455</v>
      </c>
      <c r="G47" s="204"/>
    </row>
    <row r="48" spans="1:7" x14ac:dyDescent="0.15">
      <c r="A48" s="51">
        <v>43</v>
      </c>
      <c r="B48" s="52" t="s">
        <v>314</v>
      </c>
      <c r="C48" s="213">
        <f t="shared" si="0"/>
        <v>6224</v>
      </c>
      <c r="D48" s="214">
        <v>3019</v>
      </c>
      <c r="E48" s="214">
        <v>3205</v>
      </c>
      <c r="F48" s="218">
        <f t="shared" si="1"/>
        <v>2.8637553660904493</v>
      </c>
      <c r="G48" s="204"/>
    </row>
    <row r="49" spans="1:7" x14ac:dyDescent="0.15">
      <c r="A49" s="51">
        <v>44</v>
      </c>
      <c r="B49" s="52" t="s">
        <v>313</v>
      </c>
      <c r="C49" s="213">
        <f t="shared" si="0"/>
        <v>3642</v>
      </c>
      <c r="D49" s="214">
        <v>1878</v>
      </c>
      <c r="E49" s="214">
        <v>1764</v>
      </c>
      <c r="F49" s="218">
        <f t="shared" si="1"/>
        <v>1.6757385995021559</v>
      </c>
      <c r="G49" s="204"/>
    </row>
    <row r="50" spans="1:7" x14ac:dyDescent="0.15">
      <c r="A50" s="51">
        <v>45</v>
      </c>
      <c r="B50" s="52" t="s">
        <v>312</v>
      </c>
      <c r="C50" s="213">
        <f t="shared" si="0"/>
        <v>4648</v>
      </c>
      <c r="D50" s="214">
        <v>2290</v>
      </c>
      <c r="E50" s="214">
        <v>2358</v>
      </c>
      <c r="F50" s="218">
        <f t="shared" si="1"/>
        <v>2.1386142258336136</v>
      </c>
      <c r="G50" s="204"/>
    </row>
    <row r="51" spans="1:7" x14ac:dyDescent="0.15">
      <c r="A51" s="51">
        <v>46</v>
      </c>
      <c r="B51" s="52" t="s">
        <v>311</v>
      </c>
      <c r="C51" s="213">
        <f t="shared" si="0"/>
        <v>1763</v>
      </c>
      <c r="D51" s="214">
        <v>843</v>
      </c>
      <c r="E51" s="214">
        <v>920</v>
      </c>
      <c r="F51" s="218">
        <f t="shared" si="1"/>
        <v>0.81118263342182872</v>
      </c>
      <c r="G51" s="204"/>
    </row>
    <row r="52" spans="1:7" x14ac:dyDescent="0.15">
      <c r="A52" s="51">
        <v>47</v>
      </c>
      <c r="B52" s="52" t="s">
        <v>310</v>
      </c>
      <c r="C52" s="213">
        <f t="shared" si="0"/>
        <v>4180</v>
      </c>
      <c r="D52" s="214">
        <v>2138</v>
      </c>
      <c r="E52" s="214">
        <v>2042</v>
      </c>
      <c r="F52" s="218">
        <f t="shared" si="1"/>
        <v>1.9232804354527762</v>
      </c>
      <c r="G52" s="204"/>
    </row>
    <row r="53" spans="1:7" x14ac:dyDescent="0.15">
      <c r="A53" s="53">
        <v>48</v>
      </c>
      <c r="B53" s="54" t="s">
        <v>309</v>
      </c>
      <c r="C53" s="216">
        <f t="shared" si="0"/>
        <v>5032</v>
      </c>
      <c r="D53" s="217">
        <v>2547</v>
      </c>
      <c r="E53" s="217">
        <v>2485</v>
      </c>
      <c r="F53" s="219">
        <f t="shared" si="1"/>
        <v>2.3152983615307101</v>
      </c>
      <c r="G53" s="204"/>
    </row>
    <row r="54" spans="1:7" x14ac:dyDescent="0.15">
      <c r="A54" s="55" t="s">
        <v>142</v>
      </c>
      <c r="F54" s="56"/>
    </row>
  </sheetData>
  <mergeCells count="3">
    <mergeCell ref="A4:B4"/>
    <mergeCell ref="A3:B3"/>
    <mergeCell ref="E2:F2"/>
  </mergeCells>
  <phoneticPr fontId="2"/>
  <pageMargins left="0.78740157480314965" right="0.78740157480314965" top="0.78740157480314965" bottom="0.78740157480314965" header="0.51181102362204722" footer="0.51181102362204722"/>
  <pageSetup paperSize="9" firstPageNumber="218"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77"/>
  <sheetViews>
    <sheetView view="pageBreakPreview" topLeftCell="A25" zoomScaleNormal="130" zoomScaleSheetLayoutView="100" workbookViewId="0">
      <selection activeCell="I42" sqref="I42"/>
    </sheetView>
  </sheetViews>
  <sheetFormatPr defaultColWidth="8.875" defaultRowHeight="13.5" x14ac:dyDescent="0.15"/>
  <cols>
    <col min="1" max="1" width="2" style="60" customWidth="1"/>
    <col min="2" max="2" width="21.375" style="60" customWidth="1"/>
    <col min="3" max="10" width="8.875" style="60" customWidth="1"/>
    <col min="11" max="16384" width="8.875" style="60"/>
  </cols>
  <sheetData>
    <row r="1" spans="1:10" s="59" customFormat="1" x14ac:dyDescent="0.15">
      <c r="A1" s="58" t="s">
        <v>212</v>
      </c>
    </row>
    <row r="2" spans="1:10" s="16" customFormat="1" x14ac:dyDescent="0.15">
      <c r="A2" s="228" t="s">
        <v>382</v>
      </c>
      <c r="B2" s="229"/>
      <c r="C2" s="229"/>
      <c r="D2" s="229"/>
      <c r="E2" s="229"/>
      <c r="F2" s="229"/>
      <c r="G2" s="229"/>
      <c r="H2" s="229"/>
      <c r="I2" s="229"/>
      <c r="J2" s="229"/>
    </row>
    <row r="3" spans="1:10" ht="14.25" thickBot="1" x14ac:dyDescent="0.2">
      <c r="A3" s="230"/>
      <c r="B3" s="230"/>
      <c r="C3" s="230"/>
      <c r="D3" s="230"/>
      <c r="E3" s="230"/>
      <c r="F3" s="230"/>
      <c r="G3" s="230"/>
      <c r="H3" s="230"/>
      <c r="I3" s="230"/>
      <c r="J3" s="230"/>
    </row>
    <row r="4" spans="1:10" ht="14.25" thickTop="1" x14ac:dyDescent="0.15">
      <c r="A4" s="321" t="s">
        <v>145</v>
      </c>
      <c r="B4" s="322"/>
      <c r="C4" s="325" t="s">
        <v>146</v>
      </c>
      <c r="D4" s="231" t="s">
        <v>147</v>
      </c>
      <c r="E4" s="319" t="s">
        <v>148</v>
      </c>
      <c r="F4" s="319"/>
      <c r="G4" s="319"/>
      <c r="H4" s="319" t="s">
        <v>149</v>
      </c>
      <c r="I4" s="319"/>
      <c r="J4" s="320"/>
    </row>
    <row r="5" spans="1:10" x14ac:dyDescent="0.15">
      <c r="A5" s="323"/>
      <c r="B5" s="324"/>
      <c r="C5" s="326"/>
      <c r="D5" s="232" t="s">
        <v>150</v>
      </c>
      <c r="E5" s="233" t="s">
        <v>82</v>
      </c>
      <c r="F5" s="233" t="s">
        <v>137</v>
      </c>
      <c r="G5" s="233" t="s">
        <v>138</v>
      </c>
      <c r="H5" s="233" t="s">
        <v>82</v>
      </c>
      <c r="I5" s="233" t="s">
        <v>137</v>
      </c>
      <c r="J5" s="234" t="s">
        <v>138</v>
      </c>
    </row>
    <row r="6" spans="1:10" ht="13.5" customHeight="1" x14ac:dyDescent="0.15">
      <c r="A6" s="315" t="s">
        <v>372</v>
      </c>
      <c r="B6" s="316"/>
      <c r="C6" s="79"/>
      <c r="D6" s="80"/>
      <c r="E6" s="81"/>
      <c r="F6" s="81"/>
      <c r="G6" s="81"/>
      <c r="H6" s="81"/>
      <c r="I6" s="81"/>
      <c r="J6" s="81"/>
    </row>
    <row r="7" spans="1:10" x14ac:dyDescent="0.15">
      <c r="A7" s="82"/>
      <c r="B7" s="83" t="s">
        <v>381</v>
      </c>
      <c r="C7" s="84">
        <v>22</v>
      </c>
      <c r="D7" s="85">
        <v>-9</v>
      </c>
      <c r="E7" s="84">
        <v>215740</v>
      </c>
      <c r="F7" s="84">
        <v>107457</v>
      </c>
      <c r="G7" s="84">
        <v>108283</v>
      </c>
      <c r="H7" s="84">
        <v>119310</v>
      </c>
      <c r="I7" s="84">
        <v>58917</v>
      </c>
      <c r="J7" s="84">
        <v>60393</v>
      </c>
    </row>
    <row r="8" spans="1:10" x14ac:dyDescent="0.15">
      <c r="A8" s="82"/>
      <c r="B8" s="83" t="s">
        <v>380</v>
      </c>
      <c r="C8" s="84">
        <v>23</v>
      </c>
      <c r="D8" s="85">
        <v>-10</v>
      </c>
      <c r="E8" s="84">
        <f>F8+G8</f>
        <v>217389</v>
      </c>
      <c r="F8" s="84">
        <v>108256</v>
      </c>
      <c r="G8" s="84">
        <v>109133</v>
      </c>
      <c r="H8" s="84">
        <f>I8+J8</f>
        <v>110772</v>
      </c>
      <c r="I8" s="84">
        <v>55254</v>
      </c>
      <c r="J8" s="84">
        <v>55518</v>
      </c>
    </row>
    <row r="9" spans="1:10" x14ac:dyDescent="0.15">
      <c r="A9" s="82"/>
      <c r="B9" s="83"/>
      <c r="C9" s="86"/>
      <c r="D9" s="85"/>
      <c r="E9" s="84"/>
      <c r="F9" s="84"/>
      <c r="G9" s="84"/>
      <c r="H9" s="84"/>
      <c r="I9" s="84"/>
      <c r="J9" s="84"/>
    </row>
    <row r="10" spans="1:10" ht="13.5" customHeight="1" x14ac:dyDescent="0.15">
      <c r="A10" s="315" t="s">
        <v>371</v>
      </c>
      <c r="B10" s="316"/>
      <c r="C10" s="79"/>
      <c r="D10" s="81"/>
      <c r="E10" s="81"/>
      <c r="F10" s="81"/>
      <c r="G10" s="81"/>
      <c r="H10" s="81"/>
      <c r="I10" s="81"/>
      <c r="J10" s="81"/>
    </row>
    <row r="11" spans="1:10" x14ac:dyDescent="0.15">
      <c r="A11" s="82"/>
      <c r="B11" s="87" t="s">
        <v>381</v>
      </c>
      <c r="C11" s="86">
        <v>1</v>
      </c>
      <c r="D11" s="84">
        <v>3</v>
      </c>
      <c r="E11" s="84">
        <v>215740</v>
      </c>
      <c r="F11" s="84">
        <v>107457</v>
      </c>
      <c r="G11" s="84">
        <v>108283</v>
      </c>
      <c r="H11" s="84">
        <v>119322</v>
      </c>
      <c r="I11" s="84">
        <v>58925</v>
      </c>
      <c r="J11" s="84">
        <v>60397</v>
      </c>
    </row>
    <row r="12" spans="1:10" x14ac:dyDescent="0.15">
      <c r="A12" s="82"/>
      <c r="B12" s="87" t="s">
        <v>380</v>
      </c>
      <c r="C12" s="86">
        <v>1</v>
      </c>
      <c r="D12" s="84">
        <v>4</v>
      </c>
      <c r="E12" s="84">
        <f>F12+G12</f>
        <v>217389</v>
      </c>
      <c r="F12" s="84">
        <v>108256</v>
      </c>
      <c r="G12" s="84">
        <v>109133</v>
      </c>
      <c r="H12" s="84">
        <f>I12+J12</f>
        <v>110776</v>
      </c>
      <c r="I12" s="84">
        <v>55255</v>
      </c>
      <c r="J12" s="84">
        <v>55521</v>
      </c>
    </row>
    <row r="13" spans="1:10" x14ac:dyDescent="0.15">
      <c r="A13" s="82"/>
      <c r="B13" s="88"/>
      <c r="C13" s="79"/>
      <c r="D13" s="80"/>
      <c r="E13" s="81"/>
      <c r="F13" s="81"/>
      <c r="G13" s="81"/>
      <c r="H13" s="81"/>
      <c r="I13" s="81"/>
      <c r="J13" s="81"/>
    </row>
    <row r="14" spans="1:10" ht="13.5" customHeight="1" x14ac:dyDescent="0.15">
      <c r="A14" s="315" t="s">
        <v>368</v>
      </c>
      <c r="B14" s="316"/>
      <c r="C14" s="79"/>
      <c r="D14" s="81"/>
      <c r="E14" s="81"/>
      <c r="F14" s="81"/>
      <c r="G14" s="81"/>
      <c r="H14" s="81"/>
      <c r="I14" s="81"/>
      <c r="J14" s="81"/>
    </row>
    <row r="15" spans="1:10" x14ac:dyDescent="0.15">
      <c r="A15" s="82"/>
      <c r="B15" s="235" t="s">
        <v>377</v>
      </c>
      <c r="C15" s="81">
        <v>50</v>
      </c>
      <c r="D15" s="80" t="s">
        <v>379</v>
      </c>
      <c r="E15" s="81">
        <v>215377</v>
      </c>
      <c r="F15" s="81">
        <v>107300</v>
      </c>
      <c r="G15" s="81">
        <v>108077</v>
      </c>
      <c r="H15" s="81">
        <v>95664</v>
      </c>
      <c r="I15" s="81">
        <v>48627</v>
      </c>
      <c r="J15" s="81">
        <v>47037</v>
      </c>
    </row>
    <row r="16" spans="1:10" x14ac:dyDescent="0.15">
      <c r="A16" s="82"/>
      <c r="B16" s="235" t="s">
        <v>366</v>
      </c>
      <c r="C16" s="81">
        <v>50</v>
      </c>
      <c r="D16" s="80" t="s">
        <v>378</v>
      </c>
      <c r="E16" s="81">
        <f>F16+G16</f>
        <v>215707</v>
      </c>
      <c r="F16" s="81">
        <v>107382</v>
      </c>
      <c r="G16" s="81">
        <v>108325</v>
      </c>
      <c r="H16" s="81">
        <f>I16+J16</f>
        <v>108588</v>
      </c>
      <c r="I16" s="81">
        <v>54346</v>
      </c>
      <c r="J16" s="81">
        <v>54242</v>
      </c>
    </row>
    <row r="17" spans="1:10" x14ac:dyDescent="0.15">
      <c r="A17" s="89"/>
      <c r="B17" s="90"/>
      <c r="C17" s="81"/>
      <c r="D17" s="81"/>
      <c r="E17" s="81"/>
      <c r="F17" s="81"/>
      <c r="G17" s="81"/>
      <c r="H17" s="81"/>
      <c r="I17" s="81"/>
      <c r="J17" s="81"/>
    </row>
    <row r="18" spans="1:10" ht="13.5" customHeight="1" x14ac:dyDescent="0.15">
      <c r="A18" s="315" t="s">
        <v>367</v>
      </c>
      <c r="B18" s="316"/>
      <c r="C18" s="81"/>
      <c r="D18" s="81"/>
      <c r="E18" s="81"/>
      <c r="F18" s="81"/>
      <c r="G18" s="81"/>
      <c r="H18" s="81"/>
      <c r="I18" s="81"/>
      <c r="J18" s="81"/>
    </row>
    <row r="19" spans="1:10" x14ac:dyDescent="0.15">
      <c r="A19" s="82"/>
      <c r="B19" s="235" t="s">
        <v>377</v>
      </c>
      <c r="C19" s="81">
        <v>4</v>
      </c>
      <c r="D19" s="81">
        <v>14</v>
      </c>
      <c r="E19" s="81">
        <v>215377</v>
      </c>
      <c r="F19" s="81">
        <v>107300</v>
      </c>
      <c r="G19" s="81">
        <v>108077</v>
      </c>
      <c r="H19" s="81">
        <v>95660</v>
      </c>
      <c r="I19" s="81">
        <v>48625</v>
      </c>
      <c r="J19" s="81">
        <v>47035</v>
      </c>
    </row>
    <row r="20" spans="1:10" x14ac:dyDescent="0.15">
      <c r="A20" s="82"/>
      <c r="B20" s="235" t="s">
        <v>366</v>
      </c>
      <c r="C20" s="81" t="s">
        <v>376</v>
      </c>
      <c r="D20" s="81">
        <v>22</v>
      </c>
      <c r="E20" s="81">
        <f>F20+G20</f>
        <v>215707</v>
      </c>
      <c r="F20" s="81">
        <v>107382</v>
      </c>
      <c r="G20" s="81">
        <v>108325</v>
      </c>
      <c r="H20" s="81">
        <f>I20+J20</f>
        <v>108584</v>
      </c>
      <c r="I20" s="81">
        <v>54344</v>
      </c>
      <c r="J20" s="81">
        <v>54240</v>
      </c>
    </row>
    <row r="21" spans="1:10" x14ac:dyDescent="0.15">
      <c r="A21" s="91"/>
      <c r="B21" s="90"/>
      <c r="C21" s="79"/>
      <c r="D21" s="81"/>
      <c r="E21" s="81"/>
      <c r="F21" s="81"/>
      <c r="G21" s="81"/>
      <c r="H21" s="81"/>
      <c r="I21" s="81"/>
      <c r="J21" s="81"/>
    </row>
    <row r="22" spans="1:10" ht="13.5" customHeight="1" x14ac:dyDescent="0.15">
      <c r="A22" s="315" t="s">
        <v>365</v>
      </c>
      <c r="B22" s="316"/>
      <c r="C22" s="79"/>
      <c r="D22" s="81"/>
      <c r="E22" s="81"/>
      <c r="F22" s="81"/>
      <c r="G22" s="81"/>
      <c r="H22" s="81"/>
      <c r="I22" s="81"/>
      <c r="J22" s="81"/>
    </row>
    <row r="23" spans="1:10" x14ac:dyDescent="0.15">
      <c r="A23" s="82"/>
      <c r="B23" s="88" t="s">
        <v>364</v>
      </c>
      <c r="C23" s="92">
        <v>1</v>
      </c>
      <c r="D23" s="93">
        <v>2</v>
      </c>
      <c r="E23" s="93">
        <v>213329</v>
      </c>
      <c r="F23" s="93">
        <v>106189</v>
      </c>
      <c r="G23" s="93">
        <v>107140</v>
      </c>
      <c r="H23" s="93">
        <v>57219</v>
      </c>
      <c r="I23" s="93">
        <v>28686</v>
      </c>
      <c r="J23" s="93">
        <v>28533</v>
      </c>
    </row>
    <row r="24" spans="1:10" x14ac:dyDescent="0.15">
      <c r="A24" s="82"/>
      <c r="B24" s="88" t="s">
        <v>362</v>
      </c>
      <c r="C24" s="92">
        <v>1</v>
      </c>
      <c r="D24" s="93">
        <v>4</v>
      </c>
      <c r="E24" s="93">
        <v>214524</v>
      </c>
      <c r="F24" s="93">
        <v>106720</v>
      </c>
      <c r="G24" s="93">
        <v>107804</v>
      </c>
      <c r="H24" s="93">
        <v>58705</v>
      </c>
      <c r="I24" s="93">
        <v>29174</v>
      </c>
      <c r="J24" s="93">
        <v>29531</v>
      </c>
    </row>
    <row r="25" spans="1:10" x14ac:dyDescent="0.15">
      <c r="A25" s="91"/>
      <c r="B25" s="90"/>
      <c r="C25" s="79"/>
      <c r="D25" s="81"/>
      <c r="E25" s="81"/>
      <c r="F25" s="81"/>
      <c r="G25" s="81"/>
      <c r="H25" s="81"/>
      <c r="I25" s="81"/>
      <c r="J25" s="81"/>
    </row>
    <row r="26" spans="1:10" ht="13.5" customHeight="1" x14ac:dyDescent="0.15">
      <c r="A26" s="315" t="s">
        <v>151</v>
      </c>
      <c r="B26" s="316"/>
      <c r="C26" s="79"/>
      <c r="D26" s="81"/>
      <c r="E26" s="81"/>
      <c r="F26" s="81"/>
      <c r="G26" s="81"/>
      <c r="H26" s="81"/>
      <c r="I26" s="81"/>
      <c r="J26" s="81"/>
    </row>
    <row r="27" spans="1:10" x14ac:dyDescent="0.15">
      <c r="A27" s="91"/>
      <c r="B27" s="88" t="s">
        <v>364</v>
      </c>
      <c r="C27" s="79">
        <v>3</v>
      </c>
      <c r="D27" s="81">
        <v>3</v>
      </c>
      <c r="E27" s="93">
        <v>213329</v>
      </c>
      <c r="F27" s="93">
        <v>106189</v>
      </c>
      <c r="G27" s="93">
        <v>107140</v>
      </c>
      <c r="H27" s="331" t="s">
        <v>200</v>
      </c>
      <c r="I27" s="331"/>
      <c r="J27" s="331"/>
    </row>
    <row r="28" spans="1:10" x14ac:dyDescent="0.15">
      <c r="A28" s="91"/>
      <c r="B28" s="88" t="s">
        <v>375</v>
      </c>
      <c r="C28" s="79">
        <v>3</v>
      </c>
      <c r="D28" s="81">
        <v>3</v>
      </c>
      <c r="E28" s="93">
        <v>214524</v>
      </c>
      <c r="F28" s="93">
        <v>106720</v>
      </c>
      <c r="G28" s="93">
        <v>107804</v>
      </c>
      <c r="H28" s="331" t="s">
        <v>200</v>
      </c>
      <c r="I28" s="331"/>
      <c r="J28" s="331"/>
    </row>
    <row r="29" spans="1:10" ht="13.5" customHeight="1" x14ac:dyDescent="0.15">
      <c r="A29" s="315" t="s">
        <v>361</v>
      </c>
      <c r="B29" s="316"/>
      <c r="C29" s="79"/>
      <c r="D29" s="81"/>
      <c r="E29" s="81"/>
      <c r="F29" s="81"/>
      <c r="G29" s="81"/>
      <c r="H29" s="81"/>
      <c r="I29" s="81"/>
      <c r="J29" s="81"/>
    </row>
    <row r="30" spans="1:10" x14ac:dyDescent="0.15">
      <c r="A30" s="82"/>
      <c r="B30" s="88" t="s">
        <v>360</v>
      </c>
      <c r="C30" s="79">
        <v>1</v>
      </c>
      <c r="D30" s="81">
        <v>2</v>
      </c>
      <c r="E30" s="81">
        <v>212188</v>
      </c>
      <c r="F30" s="81">
        <v>105545</v>
      </c>
      <c r="G30" s="81">
        <v>106643</v>
      </c>
      <c r="H30" s="81">
        <v>87642</v>
      </c>
      <c r="I30" s="81">
        <v>42948</v>
      </c>
      <c r="J30" s="81">
        <v>44694</v>
      </c>
    </row>
    <row r="31" spans="1:10" x14ac:dyDescent="0.15">
      <c r="A31" s="82"/>
      <c r="B31" s="88" t="s">
        <v>359</v>
      </c>
      <c r="C31" s="79">
        <v>1</v>
      </c>
      <c r="D31" s="81">
        <v>2</v>
      </c>
      <c r="E31" s="81">
        <v>213257</v>
      </c>
      <c r="F31" s="81">
        <v>106033</v>
      </c>
      <c r="G31" s="81">
        <v>107224</v>
      </c>
      <c r="H31" s="81">
        <v>86752</v>
      </c>
      <c r="I31" s="81">
        <v>42368</v>
      </c>
      <c r="J31" s="81">
        <v>44384</v>
      </c>
    </row>
    <row r="32" spans="1:10" x14ac:dyDescent="0.15">
      <c r="A32" s="94"/>
      <c r="B32" s="90"/>
      <c r="C32" s="79"/>
      <c r="D32" s="81"/>
      <c r="E32" s="81"/>
      <c r="F32" s="81"/>
      <c r="G32" s="81"/>
      <c r="H32" s="81"/>
      <c r="I32" s="81"/>
      <c r="J32" s="81"/>
    </row>
    <row r="33" spans="1:10" ht="13.5" customHeight="1" x14ac:dyDescent="0.15">
      <c r="A33" s="315" t="s">
        <v>152</v>
      </c>
      <c r="B33" s="316"/>
      <c r="C33" s="79"/>
      <c r="D33" s="81"/>
      <c r="E33" s="81"/>
      <c r="F33" s="81"/>
      <c r="G33" s="81"/>
      <c r="H33" s="81"/>
      <c r="I33" s="81"/>
      <c r="J33" s="81"/>
    </row>
    <row r="34" spans="1:10" ht="13.5" customHeight="1" x14ac:dyDescent="0.15">
      <c r="A34" s="175"/>
      <c r="B34" s="88" t="s">
        <v>360</v>
      </c>
      <c r="C34" s="79">
        <v>26</v>
      </c>
      <c r="D34" s="81">
        <v>36</v>
      </c>
      <c r="E34" s="81">
        <v>212188</v>
      </c>
      <c r="F34" s="81">
        <v>105545</v>
      </c>
      <c r="G34" s="81">
        <v>106643</v>
      </c>
      <c r="H34" s="81">
        <v>87665</v>
      </c>
      <c r="I34" s="81">
        <v>42961</v>
      </c>
      <c r="J34" s="81">
        <v>44704</v>
      </c>
    </row>
    <row r="35" spans="1:10" x14ac:dyDescent="0.15">
      <c r="A35" s="95"/>
      <c r="B35" s="96" t="s">
        <v>374</v>
      </c>
      <c r="C35" s="97">
        <v>26</v>
      </c>
      <c r="D35" s="98">
        <v>40</v>
      </c>
      <c r="E35" s="98">
        <v>213257</v>
      </c>
      <c r="F35" s="98">
        <v>106033</v>
      </c>
      <c r="G35" s="98">
        <v>107224</v>
      </c>
      <c r="H35" s="98">
        <v>86789</v>
      </c>
      <c r="I35" s="98">
        <v>42404</v>
      </c>
      <c r="J35" s="98">
        <v>44385</v>
      </c>
    </row>
    <row r="36" spans="1:10" x14ac:dyDescent="0.15">
      <c r="A36" s="236" t="s">
        <v>153</v>
      </c>
      <c r="B36" s="230"/>
      <c r="C36" s="230"/>
      <c r="D36" s="230"/>
      <c r="E36" s="230"/>
      <c r="F36" s="230"/>
      <c r="G36" s="230"/>
      <c r="H36" s="230"/>
      <c r="I36" s="230"/>
      <c r="J36" s="236"/>
    </row>
    <row r="37" spans="1:10" x14ac:dyDescent="0.15">
      <c r="A37" s="236" t="s">
        <v>383</v>
      </c>
      <c r="B37" s="230"/>
      <c r="C37" s="230"/>
      <c r="D37" s="230"/>
      <c r="E37" s="230"/>
      <c r="F37" s="230"/>
      <c r="G37" s="230"/>
      <c r="H37" s="230"/>
      <c r="I37" s="230"/>
      <c r="J37" s="230"/>
    </row>
    <row r="38" spans="1:10" x14ac:dyDescent="0.15">
      <c r="A38" s="236" t="s">
        <v>373</v>
      </c>
      <c r="B38" s="230"/>
      <c r="C38" s="230"/>
      <c r="D38" s="230"/>
      <c r="E38" s="230"/>
      <c r="F38" s="230"/>
      <c r="G38" s="230"/>
      <c r="H38" s="230"/>
      <c r="I38" s="230"/>
      <c r="J38" s="230"/>
    </row>
    <row r="39" spans="1:10" x14ac:dyDescent="0.15">
      <c r="A39" s="237"/>
      <c r="B39" s="237" t="s">
        <v>142</v>
      </c>
      <c r="C39" s="230"/>
      <c r="D39" s="230"/>
      <c r="E39" s="230"/>
      <c r="F39" s="230"/>
      <c r="G39" s="230"/>
      <c r="H39" s="230"/>
      <c r="I39" s="230"/>
      <c r="J39" s="230"/>
    </row>
    <row r="40" spans="1:10" s="62" customFormat="1" x14ac:dyDescent="0.15">
      <c r="A40" s="238" t="s">
        <v>213</v>
      </c>
      <c r="B40" s="238"/>
      <c r="C40" s="238"/>
      <c r="D40" s="238"/>
      <c r="E40" s="238"/>
      <c r="F40" s="238"/>
      <c r="G40" s="238"/>
      <c r="H40" s="238"/>
      <c r="I40" s="238"/>
      <c r="J40" s="238"/>
    </row>
    <row r="41" spans="1:10" x14ac:dyDescent="0.15">
      <c r="A41" s="230"/>
      <c r="B41" s="230"/>
      <c r="C41" s="230"/>
      <c r="D41" s="230"/>
      <c r="E41" s="230"/>
      <c r="F41" s="230"/>
      <c r="G41" s="230"/>
      <c r="H41" s="230"/>
      <c r="I41" s="230"/>
      <c r="J41" s="230"/>
    </row>
    <row r="42" spans="1:10" ht="14.25" thickBot="1" x14ac:dyDescent="0.2">
      <c r="A42" s="230"/>
      <c r="B42" s="230"/>
      <c r="C42" s="230"/>
      <c r="D42" s="230"/>
      <c r="E42" s="230"/>
      <c r="F42" s="230"/>
      <c r="G42" s="230"/>
      <c r="H42" s="230"/>
      <c r="I42" s="230"/>
      <c r="J42" s="230"/>
    </row>
    <row r="43" spans="1:10" ht="14.25" thickTop="1" x14ac:dyDescent="0.15">
      <c r="A43" s="321" t="s">
        <v>145</v>
      </c>
      <c r="B43" s="322"/>
      <c r="C43" s="319" t="s">
        <v>154</v>
      </c>
      <c r="D43" s="319"/>
      <c r="E43" s="320"/>
      <c r="F43" s="327" t="s">
        <v>155</v>
      </c>
      <c r="G43" s="327" t="s">
        <v>156</v>
      </c>
      <c r="H43" s="317" t="s">
        <v>157</v>
      </c>
      <c r="I43" s="230"/>
      <c r="J43" s="230"/>
    </row>
    <row r="44" spans="1:10" x14ac:dyDescent="0.15">
      <c r="A44" s="323"/>
      <c r="B44" s="324"/>
      <c r="C44" s="233" t="s">
        <v>82</v>
      </c>
      <c r="D44" s="233" t="s">
        <v>137</v>
      </c>
      <c r="E44" s="234" t="s">
        <v>138</v>
      </c>
      <c r="F44" s="328"/>
      <c r="G44" s="328"/>
      <c r="H44" s="318"/>
      <c r="I44" s="230"/>
      <c r="J44" s="230"/>
    </row>
    <row r="45" spans="1:10" ht="13.5" customHeight="1" x14ac:dyDescent="0.15">
      <c r="A45" s="315" t="s">
        <v>372</v>
      </c>
      <c r="B45" s="315"/>
      <c r="C45" s="99"/>
      <c r="D45" s="100"/>
      <c r="E45" s="100"/>
      <c r="F45" s="101"/>
      <c r="G45" s="101"/>
      <c r="H45" s="100"/>
      <c r="I45" s="230"/>
      <c r="J45" s="230"/>
    </row>
    <row r="46" spans="1:10" x14ac:dyDescent="0.15">
      <c r="A46" s="82"/>
      <c r="B46" s="83" t="s">
        <v>370</v>
      </c>
      <c r="C46" s="102">
        <v>55.3</v>
      </c>
      <c r="D46" s="102">
        <v>54.83</v>
      </c>
      <c r="E46" s="102">
        <v>55.77</v>
      </c>
      <c r="F46" s="84">
        <v>116230</v>
      </c>
      <c r="G46" s="84">
        <v>3078</v>
      </c>
      <c r="H46" s="102">
        <v>2.58</v>
      </c>
      <c r="I46" s="230"/>
      <c r="J46" s="230"/>
    </row>
    <row r="47" spans="1:10" x14ac:dyDescent="0.15">
      <c r="A47" s="82"/>
      <c r="B47" s="83" t="s">
        <v>369</v>
      </c>
      <c r="C47" s="102">
        <v>50.96</v>
      </c>
      <c r="D47" s="102">
        <v>51.04</v>
      </c>
      <c r="E47" s="102">
        <v>50.87</v>
      </c>
      <c r="F47" s="84">
        <v>107464</v>
      </c>
      <c r="G47" s="84">
        <v>3306</v>
      </c>
      <c r="H47" s="102">
        <v>2.98</v>
      </c>
      <c r="I47" s="230"/>
      <c r="J47" s="230"/>
    </row>
    <row r="48" spans="1:10" x14ac:dyDescent="0.15">
      <c r="A48" s="82"/>
      <c r="B48" s="83"/>
      <c r="C48" s="102"/>
      <c r="D48" s="102"/>
      <c r="E48" s="102"/>
      <c r="F48" s="84"/>
      <c r="G48" s="84"/>
      <c r="H48" s="102"/>
      <c r="I48" s="230"/>
      <c r="J48" s="230"/>
    </row>
    <row r="49" spans="1:10" ht="13.5" customHeight="1" x14ac:dyDescent="0.15">
      <c r="A49" s="315" t="s">
        <v>371</v>
      </c>
      <c r="B49" s="316"/>
      <c r="C49" s="103"/>
      <c r="D49" s="103"/>
      <c r="E49" s="103"/>
      <c r="F49" s="101"/>
      <c r="G49" s="101"/>
      <c r="H49" s="100"/>
      <c r="I49" s="230"/>
      <c r="J49" s="230"/>
    </row>
    <row r="50" spans="1:10" x14ac:dyDescent="0.15">
      <c r="A50" s="82"/>
      <c r="B50" s="88" t="s">
        <v>370</v>
      </c>
      <c r="C50" s="99">
        <v>55.31</v>
      </c>
      <c r="D50" s="100">
        <v>54.84</v>
      </c>
      <c r="E50" s="100">
        <v>55.78</v>
      </c>
      <c r="F50" s="101">
        <v>116810</v>
      </c>
      <c r="G50" s="101">
        <v>2512</v>
      </c>
      <c r="H50" s="100">
        <v>2.11</v>
      </c>
      <c r="I50" s="230"/>
      <c r="J50" s="230"/>
    </row>
    <row r="51" spans="1:10" x14ac:dyDescent="0.15">
      <c r="A51" s="89"/>
      <c r="B51" s="83" t="s">
        <v>369</v>
      </c>
      <c r="C51" s="99">
        <v>50.96</v>
      </c>
      <c r="D51" s="100">
        <v>51.04</v>
      </c>
      <c r="E51" s="100">
        <v>50.87</v>
      </c>
      <c r="F51" s="101">
        <v>106669</v>
      </c>
      <c r="G51" s="101">
        <v>4106</v>
      </c>
      <c r="H51" s="100">
        <v>3.71</v>
      </c>
      <c r="I51" s="230"/>
      <c r="J51" s="230"/>
    </row>
    <row r="52" spans="1:10" x14ac:dyDescent="0.15">
      <c r="A52" s="82"/>
      <c r="B52" s="88"/>
      <c r="C52" s="99"/>
      <c r="D52" s="100"/>
      <c r="E52" s="100"/>
      <c r="F52" s="101"/>
      <c r="G52" s="101"/>
      <c r="H52" s="100"/>
      <c r="I52" s="230"/>
      <c r="J52" s="230"/>
    </row>
    <row r="53" spans="1:10" ht="15" customHeight="1" x14ac:dyDescent="0.15">
      <c r="A53" s="315" t="s">
        <v>368</v>
      </c>
      <c r="B53" s="315"/>
      <c r="C53" s="99"/>
      <c r="D53" s="100"/>
      <c r="E53" s="100"/>
      <c r="F53" s="101"/>
      <c r="G53" s="101"/>
      <c r="H53" s="100"/>
      <c r="I53" s="230"/>
      <c r="J53" s="230"/>
    </row>
    <row r="54" spans="1:10" ht="13.5" customHeight="1" x14ac:dyDescent="0.15">
      <c r="A54" s="82"/>
      <c r="B54" s="235" t="s">
        <v>246</v>
      </c>
      <c r="C54" s="104">
        <v>44.42</v>
      </c>
      <c r="D54" s="104">
        <v>45.32</v>
      </c>
      <c r="E54" s="104">
        <v>43.52</v>
      </c>
      <c r="F54" s="81">
        <v>93275</v>
      </c>
      <c r="G54" s="81">
        <v>2389</v>
      </c>
      <c r="H54" s="104">
        <v>2.5</v>
      </c>
      <c r="I54" s="230"/>
      <c r="J54" s="230"/>
    </row>
    <row r="55" spans="1:10" ht="13.5" customHeight="1" x14ac:dyDescent="0.15">
      <c r="A55" s="82"/>
      <c r="B55" s="235" t="s">
        <v>366</v>
      </c>
      <c r="C55" s="104">
        <v>50.34</v>
      </c>
      <c r="D55" s="104">
        <v>50.61</v>
      </c>
      <c r="E55" s="104">
        <v>50.07</v>
      </c>
      <c r="F55" s="81">
        <v>105805</v>
      </c>
      <c r="G55" s="81">
        <v>2774</v>
      </c>
      <c r="H55" s="104">
        <v>2.5499999999999998</v>
      </c>
      <c r="I55" s="230"/>
      <c r="J55" s="230"/>
    </row>
    <row r="56" spans="1:10" x14ac:dyDescent="0.15">
      <c r="A56" s="89"/>
      <c r="B56" s="90"/>
      <c r="C56" s="104"/>
      <c r="D56" s="100"/>
      <c r="E56" s="100"/>
      <c r="F56" s="101"/>
      <c r="G56" s="101"/>
      <c r="H56" s="100"/>
      <c r="I56" s="230"/>
      <c r="J56" s="230"/>
    </row>
    <row r="57" spans="1:10" ht="13.5" customHeight="1" x14ac:dyDescent="0.15">
      <c r="A57" s="315" t="s">
        <v>367</v>
      </c>
      <c r="B57" s="316"/>
      <c r="C57" s="104"/>
      <c r="D57" s="100"/>
      <c r="E57" s="100"/>
      <c r="F57" s="101"/>
      <c r="G57" s="101"/>
      <c r="H57" s="100"/>
      <c r="I57" s="230"/>
      <c r="J57" s="230"/>
    </row>
    <row r="58" spans="1:10" ht="13.5" customHeight="1" x14ac:dyDescent="0.15">
      <c r="A58" s="82"/>
      <c r="B58" s="235" t="s">
        <v>246</v>
      </c>
      <c r="C58" s="104">
        <v>44.42</v>
      </c>
      <c r="D58" s="104">
        <v>45.32</v>
      </c>
      <c r="E58" s="104">
        <v>43.52</v>
      </c>
      <c r="F58" s="81">
        <v>93334</v>
      </c>
      <c r="G58" s="81">
        <v>2326</v>
      </c>
      <c r="H58" s="104">
        <v>2.4300000000000002</v>
      </c>
      <c r="I58" s="230"/>
      <c r="J58" s="230"/>
    </row>
    <row r="59" spans="1:10" ht="13.5" customHeight="1" x14ac:dyDescent="0.15">
      <c r="A59" s="82"/>
      <c r="B59" s="235" t="s">
        <v>366</v>
      </c>
      <c r="C59" s="104">
        <v>50.34</v>
      </c>
      <c r="D59" s="104">
        <v>50.61</v>
      </c>
      <c r="E59" s="104">
        <v>50.07</v>
      </c>
      <c r="F59" s="81">
        <v>105482</v>
      </c>
      <c r="G59" s="81">
        <v>3105</v>
      </c>
      <c r="H59" s="104">
        <v>2.86</v>
      </c>
      <c r="I59" s="230"/>
      <c r="J59" s="230"/>
    </row>
    <row r="60" spans="1:10" x14ac:dyDescent="0.15">
      <c r="A60" s="89"/>
      <c r="B60" s="82"/>
      <c r="C60" s="99"/>
      <c r="D60" s="100"/>
      <c r="E60" s="100"/>
      <c r="F60" s="101"/>
      <c r="G60" s="101"/>
      <c r="H60" s="100"/>
      <c r="I60" s="230"/>
      <c r="J60" s="230"/>
    </row>
    <row r="61" spans="1:10" ht="13.5" customHeight="1" x14ac:dyDescent="0.15">
      <c r="A61" s="315" t="s">
        <v>365</v>
      </c>
      <c r="B61" s="316"/>
      <c r="C61" s="100"/>
      <c r="D61" s="100"/>
      <c r="E61" s="100"/>
      <c r="F61" s="101"/>
      <c r="G61" s="101"/>
      <c r="H61" s="100"/>
      <c r="I61" s="230"/>
      <c r="J61" s="230"/>
    </row>
    <row r="62" spans="1:10" x14ac:dyDescent="0.15">
      <c r="A62" s="82"/>
      <c r="B62" s="88" t="s">
        <v>364</v>
      </c>
      <c r="C62" s="105">
        <v>26.82</v>
      </c>
      <c r="D62" s="106">
        <v>27.01</v>
      </c>
      <c r="E62" s="106">
        <v>26.63</v>
      </c>
      <c r="F62" s="81">
        <v>56232</v>
      </c>
      <c r="G62" s="93">
        <v>987</v>
      </c>
      <c r="H62" s="107">
        <v>1.72</v>
      </c>
      <c r="I62" s="230"/>
      <c r="J62" s="230"/>
    </row>
    <row r="63" spans="1:10" x14ac:dyDescent="0.15">
      <c r="A63" s="82"/>
      <c r="B63" s="235" t="s">
        <v>362</v>
      </c>
      <c r="C63" s="105">
        <v>27.37</v>
      </c>
      <c r="D63" s="106">
        <v>27.34</v>
      </c>
      <c r="E63" s="106">
        <v>27.39</v>
      </c>
      <c r="F63" s="81">
        <v>55987</v>
      </c>
      <c r="G63" s="93">
        <v>2718</v>
      </c>
      <c r="H63" s="107">
        <v>4.63</v>
      </c>
      <c r="I63" s="230"/>
      <c r="J63" s="230"/>
    </row>
    <row r="64" spans="1:10" x14ac:dyDescent="0.15">
      <c r="A64" s="89"/>
      <c r="B64" s="82"/>
      <c r="C64" s="99"/>
      <c r="D64" s="100"/>
      <c r="E64" s="100"/>
      <c r="F64" s="101"/>
      <c r="G64" s="101"/>
      <c r="H64" s="100"/>
      <c r="I64" s="230"/>
      <c r="J64" s="230"/>
    </row>
    <row r="65" spans="1:10" ht="13.5" customHeight="1" x14ac:dyDescent="0.15">
      <c r="A65" s="315" t="s">
        <v>151</v>
      </c>
      <c r="B65" s="315"/>
      <c r="C65" s="99"/>
      <c r="D65" s="100"/>
      <c r="E65" s="100"/>
      <c r="F65" s="101"/>
      <c r="G65" s="101"/>
      <c r="H65" s="100"/>
      <c r="I65" s="230"/>
      <c r="J65" s="230"/>
    </row>
    <row r="66" spans="1:10" x14ac:dyDescent="0.15">
      <c r="A66" s="82"/>
      <c r="B66" s="88" t="s">
        <v>364</v>
      </c>
      <c r="C66" s="329" t="s">
        <v>363</v>
      </c>
      <c r="D66" s="330"/>
      <c r="E66" s="330"/>
      <c r="F66" s="330"/>
      <c r="G66" s="330"/>
      <c r="H66" s="330"/>
      <c r="I66" s="230"/>
      <c r="J66" s="230"/>
    </row>
    <row r="67" spans="1:10" x14ac:dyDescent="0.15">
      <c r="A67" s="82"/>
      <c r="B67" s="235" t="s">
        <v>362</v>
      </c>
      <c r="C67" s="329" t="s">
        <v>200</v>
      </c>
      <c r="D67" s="330"/>
      <c r="E67" s="330"/>
      <c r="F67" s="330"/>
      <c r="G67" s="330"/>
      <c r="H67" s="330"/>
      <c r="I67" s="230"/>
      <c r="J67" s="230"/>
    </row>
    <row r="68" spans="1:10" x14ac:dyDescent="0.15">
      <c r="A68" s="89"/>
      <c r="B68" s="82"/>
      <c r="C68" s="99"/>
      <c r="D68" s="100"/>
      <c r="E68" s="100"/>
      <c r="F68" s="101"/>
      <c r="G68" s="101"/>
      <c r="H68" s="100"/>
      <c r="I68" s="230"/>
      <c r="J68" s="230"/>
    </row>
    <row r="69" spans="1:10" ht="13.5" customHeight="1" x14ac:dyDescent="0.15">
      <c r="A69" s="315" t="s">
        <v>361</v>
      </c>
      <c r="B69" s="315"/>
      <c r="C69" s="99"/>
      <c r="D69" s="100"/>
      <c r="E69" s="100"/>
      <c r="F69" s="101"/>
      <c r="G69" s="101"/>
      <c r="H69" s="100"/>
      <c r="I69" s="230"/>
      <c r="J69" s="230"/>
    </row>
    <row r="70" spans="1:10" x14ac:dyDescent="0.15">
      <c r="A70" s="82"/>
      <c r="B70" s="88" t="s">
        <v>360</v>
      </c>
      <c r="C70" s="99">
        <v>41.3</v>
      </c>
      <c r="D70" s="104">
        <v>40.69</v>
      </c>
      <c r="E70" s="104">
        <v>41.91</v>
      </c>
      <c r="F70" s="81">
        <v>85597</v>
      </c>
      <c r="G70" s="81">
        <v>2042</v>
      </c>
      <c r="H70" s="104">
        <v>2.33</v>
      </c>
      <c r="I70" s="230"/>
      <c r="J70" s="230"/>
    </row>
    <row r="71" spans="1:10" x14ac:dyDescent="0.15">
      <c r="A71" s="82"/>
      <c r="B71" s="235" t="s">
        <v>359</v>
      </c>
      <c r="C71" s="99">
        <v>40.68</v>
      </c>
      <c r="D71" s="104">
        <v>39.96</v>
      </c>
      <c r="E71" s="104">
        <v>41.39</v>
      </c>
      <c r="F71" s="81">
        <v>84335</v>
      </c>
      <c r="G71" s="81">
        <v>2412</v>
      </c>
      <c r="H71" s="104">
        <v>2.78</v>
      </c>
      <c r="I71" s="230"/>
      <c r="J71" s="230"/>
    </row>
    <row r="72" spans="1:10" x14ac:dyDescent="0.15">
      <c r="A72" s="106"/>
      <c r="B72" s="82"/>
      <c r="C72" s="99"/>
      <c r="D72" s="100"/>
      <c r="E72" s="100"/>
      <c r="F72" s="101"/>
      <c r="G72" s="101"/>
      <c r="H72" s="100"/>
      <c r="I72" s="230"/>
      <c r="J72" s="230"/>
    </row>
    <row r="73" spans="1:10" ht="13.5" customHeight="1" x14ac:dyDescent="0.15">
      <c r="A73" s="315" t="s">
        <v>152</v>
      </c>
      <c r="B73" s="315"/>
      <c r="C73" s="99"/>
      <c r="D73" s="100"/>
      <c r="E73" s="100"/>
      <c r="F73" s="101"/>
      <c r="G73" s="101"/>
      <c r="H73" s="100"/>
      <c r="I73" s="230"/>
      <c r="J73" s="230"/>
    </row>
    <row r="74" spans="1:10" ht="13.5" customHeight="1" x14ac:dyDescent="0.15">
      <c r="A74" s="82"/>
      <c r="B74" s="88" t="s">
        <v>360</v>
      </c>
      <c r="C74" s="105">
        <v>41.31</v>
      </c>
      <c r="D74" s="104">
        <v>40.700000000000003</v>
      </c>
      <c r="E74" s="104">
        <v>41.92</v>
      </c>
      <c r="F74" s="93">
        <v>85937</v>
      </c>
      <c r="G74" s="93">
        <v>1727</v>
      </c>
      <c r="H74" s="107">
        <v>1.97</v>
      </c>
      <c r="I74" s="230"/>
      <c r="J74" s="230"/>
    </row>
    <row r="75" spans="1:10" x14ac:dyDescent="0.15">
      <c r="A75" s="227"/>
      <c r="B75" s="226" t="s">
        <v>359</v>
      </c>
      <c r="C75" s="225">
        <v>40.700000000000003</v>
      </c>
      <c r="D75" s="224">
        <v>39.99</v>
      </c>
      <c r="E75" s="224">
        <v>41.39</v>
      </c>
      <c r="F75" s="223">
        <v>84874</v>
      </c>
      <c r="G75" s="223">
        <v>1912</v>
      </c>
      <c r="H75" s="222">
        <v>2.2000000000000002</v>
      </c>
    </row>
    <row r="76" spans="1:10" x14ac:dyDescent="0.15">
      <c r="A76" s="167"/>
      <c r="B76" s="221"/>
      <c r="C76" s="10"/>
      <c r="D76" s="168"/>
      <c r="E76" s="168"/>
      <c r="F76" s="220"/>
      <c r="G76" s="220"/>
      <c r="H76" s="10"/>
      <c r="I76" s="167"/>
      <c r="J76" s="167"/>
    </row>
    <row r="77" spans="1:10" x14ac:dyDescent="0.15">
      <c r="A77" s="167"/>
      <c r="B77" s="167"/>
      <c r="C77" s="167"/>
      <c r="D77" s="167"/>
      <c r="E77" s="167"/>
      <c r="F77" s="167"/>
      <c r="G77" s="167"/>
      <c r="H77" s="167"/>
      <c r="I77" s="167"/>
      <c r="J77" s="167"/>
    </row>
  </sheetData>
  <mergeCells count="29">
    <mergeCell ref="H27:J27"/>
    <mergeCell ref="C66:H66"/>
    <mergeCell ref="H28:J28"/>
    <mergeCell ref="A53:B53"/>
    <mergeCell ref="G43:G44"/>
    <mergeCell ref="A73:B73"/>
    <mergeCell ref="A57:B57"/>
    <mergeCell ref="A45:B45"/>
    <mergeCell ref="A49:B49"/>
    <mergeCell ref="C67:H67"/>
    <mergeCell ref="A61:B61"/>
    <mergeCell ref="A65:B65"/>
    <mergeCell ref="A69:B69"/>
    <mergeCell ref="A22:B22"/>
    <mergeCell ref="H43:H44"/>
    <mergeCell ref="H4:J4"/>
    <mergeCell ref="A4:B5"/>
    <mergeCell ref="C4:C5"/>
    <mergeCell ref="A14:B14"/>
    <mergeCell ref="A6:B6"/>
    <mergeCell ref="A10:B10"/>
    <mergeCell ref="F43:F44"/>
    <mergeCell ref="C43:E43"/>
    <mergeCell ref="A18:B18"/>
    <mergeCell ref="E4:G4"/>
    <mergeCell ref="A26:B26"/>
    <mergeCell ref="A29:B29"/>
    <mergeCell ref="A33:B33"/>
    <mergeCell ref="A43:B44"/>
  </mergeCells>
  <phoneticPr fontId="2"/>
  <pageMargins left="0.59055118110236227" right="0.59055118110236227" top="0.78740157480314965" bottom="0.86614173228346458" header="0.62992125984251968" footer="0.51181102362204722"/>
  <pageSetup paperSize="9" scale="95" firstPageNumber="219" orientation="portrait" useFirstPageNumber="1" r:id="rId1"/>
  <headerFooter alignWithMargins="0"/>
  <rowBreaks count="1" manualBreakCount="1">
    <brk id="3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L62"/>
  <sheetViews>
    <sheetView view="pageBreakPreview" zoomScaleNormal="160" zoomScaleSheetLayoutView="100" workbookViewId="0">
      <selection activeCell="I30" sqref="I30"/>
    </sheetView>
  </sheetViews>
  <sheetFormatPr defaultColWidth="8.875" defaultRowHeight="13.5" x14ac:dyDescent="0.15"/>
  <cols>
    <col min="1" max="1" width="2.875" style="137" customWidth="1"/>
    <col min="2" max="2" width="13" style="137" customWidth="1"/>
    <col min="3" max="8" width="10.125" style="137" customWidth="1"/>
    <col min="9" max="16384" width="8.875" style="137"/>
  </cols>
  <sheetData>
    <row r="1" spans="1:12" x14ac:dyDescent="0.15">
      <c r="A1" s="64" t="s">
        <v>214</v>
      </c>
      <c r="B1" s="133"/>
      <c r="C1" s="133"/>
      <c r="D1" s="133"/>
      <c r="E1" s="133"/>
      <c r="F1" s="133"/>
      <c r="G1" s="133"/>
      <c r="H1" s="133"/>
      <c r="I1" s="133"/>
      <c r="J1" s="133"/>
    </row>
    <row r="2" spans="1:12" ht="14.25" thickBot="1" x14ac:dyDescent="0.2">
      <c r="A2" s="133"/>
      <c r="B2" s="133"/>
      <c r="C2" s="134"/>
      <c r="D2" s="134"/>
      <c r="E2" s="134"/>
      <c r="F2" s="134"/>
      <c r="G2" s="134"/>
      <c r="H2" s="134"/>
      <c r="I2" s="135"/>
      <c r="J2" s="135"/>
    </row>
    <row r="3" spans="1:12" ht="14.25" thickTop="1" x14ac:dyDescent="0.15">
      <c r="A3" s="333" t="s">
        <v>158</v>
      </c>
      <c r="B3" s="334"/>
      <c r="C3" s="339" t="s">
        <v>159</v>
      </c>
      <c r="D3" s="340"/>
      <c r="E3" s="340"/>
      <c r="F3" s="340"/>
      <c r="G3" s="340"/>
      <c r="H3" s="340"/>
      <c r="I3" s="82"/>
      <c r="J3" s="136"/>
    </row>
    <row r="4" spans="1:12" x14ac:dyDescent="0.15">
      <c r="A4" s="335"/>
      <c r="B4" s="336"/>
      <c r="C4" s="341">
        <v>43030</v>
      </c>
      <c r="D4" s="342"/>
      <c r="E4" s="341">
        <v>44500</v>
      </c>
      <c r="F4" s="342"/>
      <c r="G4" s="341">
        <v>45592</v>
      </c>
      <c r="H4" s="342"/>
      <c r="I4" s="230"/>
    </row>
    <row r="5" spans="1:12" x14ac:dyDescent="0.15">
      <c r="A5" s="337"/>
      <c r="B5" s="338"/>
      <c r="C5" s="257" t="s">
        <v>160</v>
      </c>
      <c r="D5" s="256" t="s">
        <v>161</v>
      </c>
      <c r="E5" s="255" t="s">
        <v>160</v>
      </c>
      <c r="F5" s="254" t="s">
        <v>161</v>
      </c>
      <c r="G5" s="258" t="s">
        <v>160</v>
      </c>
      <c r="H5" s="259" t="s">
        <v>161</v>
      </c>
      <c r="I5" s="82"/>
    </row>
    <row r="6" spans="1:12" s="239" customFormat="1" x14ac:dyDescent="0.15">
      <c r="A6" s="332" t="s">
        <v>162</v>
      </c>
      <c r="B6" s="332"/>
      <c r="C6" s="210">
        <v>104106</v>
      </c>
      <c r="D6" s="211">
        <v>103747</v>
      </c>
      <c r="E6" s="253">
        <v>116229</v>
      </c>
      <c r="F6" s="253">
        <v>116810</v>
      </c>
      <c r="G6" s="260">
        <v>107464</v>
      </c>
      <c r="H6" s="261">
        <v>106669</v>
      </c>
      <c r="I6" s="262"/>
      <c r="J6" s="65"/>
      <c r="L6" s="252"/>
    </row>
    <row r="7" spans="1:12" x14ac:dyDescent="0.15">
      <c r="A7" s="250"/>
      <c r="B7" s="250"/>
      <c r="C7" s="251"/>
      <c r="D7" s="250"/>
      <c r="E7" s="248"/>
      <c r="F7" s="248"/>
      <c r="G7" s="82"/>
      <c r="H7" s="230"/>
      <c r="I7" s="230"/>
    </row>
    <row r="8" spans="1:12" x14ac:dyDescent="0.15">
      <c r="A8" s="263">
        <v>1</v>
      </c>
      <c r="B8" s="264" t="s">
        <v>163</v>
      </c>
      <c r="C8" s="247">
        <v>35475</v>
      </c>
      <c r="D8" s="246">
        <v>73052</v>
      </c>
      <c r="E8" s="249">
        <v>43205</v>
      </c>
      <c r="F8" s="248">
        <v>95687</v>
      </c>
      <c r="G8" s="265">
        <v>28656</v>
      </c>
      <c r="H8" s="266">
        <v>63729</v>
      </c>
      <c r="I8" s="230"/>
    </row>
    <row r="9" spans="1:12" x14ac:dyDescent="0.15">
      <c r="A9" s="263">
        <v>2</v>
      </c>
      <c r="B9" s="264" t="s">
        <v>164</v>
      </c>
      <c r="C9" s="247">
        <v>14478</v>
      </c>
      <c r="D9" s="246" t="s">
        <v>0</v>
      </c>
      <c r="E9" s="248">
        <v>16124</v>
      </c>
      <c r="F9" s="245" t="s">
        <v>0</v>
      </c>
      <c r="G9" s="265">
        <v>14322</v>
      </c>
      <c r="H9" s="267" t="s">
        <v>192</v>
      </c>
      <c r="I9" s="230"/>
    </row>
    <row r="10" spans="1:12" x14ac:dyDescent="0.15">
      <c r="A10" s="263">
        <v>3</v>
      </c>
      <c r="B10" s="264" t="s">
        <v>166</v>
      </c>
      <c r="C10" s="247">
        <v>8220</v>
      </c>
      <c r="D10" s="246" t="s">
        <v>0</v>
      </c>
      <c r="E10" s="248">
        <v>8133</v>
      </c>
      <c r="F10" s="245" t="s">
        <v>0</v>
      </c>
      <c r="G10" s="265">
        <v>6296</v>
      </c>
      <c r="H10" s="267" t="s">
        <v>192</v>
      </c>
      <c r="I10" s="230"/>
    </row>
    <row r="11" spans="1:12" x14ac:dyDescent="0.15">
      <c r="A11" s="263">
        <v>4</v>
      </c>
      <c r="B11" s="264" t="s">
        <v>167</v>
      </c>
      <c r="C11" s="247">
        <v>2312</v>
      </c>
      <c r="D11" s="246">
        <v>14760</v>
      </c>
      <c r="E11" s="248">
        <v>3655</v>
      </c>
      <c r="F11" s="245">
        <v>17518</v>
      </c>
      <c r="G11" s="265">
        <v>3564</v>
      </c>
      <c r="H11" s="268">
        <v>16328</v>
      </c>
      <c r="I11" s="230"/>
    </row>
    <row r="12" spans="1:12" x14ac:dyDescent="0.15">
      <c r="A12" s="263">
        <v>5</v>
      </c>
      <c r="B12" s="264" t="s">
        <v>168</v>
      </c>
      <c r="C12" s="247">
        <v>410</v>
      </c>
      <c r="D12" s="246" t="s">
        <v>0</v>
      </c>
      <c r="E12" s="248" t="s">
        <v>0</v>
      </c>
      <c r="F12" s="245" t="s">
        <v>0</v>
      </c>
      <c r="G12" s="245" t="s">
        <v>192</v>
      </c>
      <c r="H12" s="267" t="s">
        <v>192</v>
      </c>
      <c r="I12" s="230"/>
    </row>
    <row r="13" spans="1:12" x14ac:dyDescent="0.15">
      <c r="A13" s="263">
        <v>6</v>
      </c>
      <c r="B13" s="264" t="s">
        <v>169</v>
      </c>
      <c r="C13" s="247">
        <v>3514</v>
      </c>
      <c r="D13" s="246" t="s">
        <v>0</v>
      </c>
      <c r="E13" s="245">
        <v>12070</v>
      </c>
      <c r="F13" s="245" t="s">
        <v>0</v>
      </c>
      <c r="G13" s="265">
        <v>7020</v>
      </c>
      <c r="H13" s="267" t="s">
        <v>192</v>
      </c>
      <c r="I13" s="230"/>
    </row>
    <row r="14" spans="1:12" x14ac:dyDescent="0.15">
      <c r="A14" s="263">
        <v>7</v>
      </c>
      <c r="B14" s="264" t="s">
        <v>197</v>
      </c>
      <c r="C14" s="247">
        <v>21787</v>
      </c>
      <c r="D14" s="246" t="s">
        <v>0</v>
      </c>
      <c r="E14" s="245">
        <v>21299</v>
      </c>
      <c r="F14" s="245" t="s">
        <v>0</v>
      </c>
      <c r="G14" s="265">
        <v>20034.099999999999</v>
      </c>
      <c r="H14" s="267" t="s">
        <v>192</v>
      </c>
      <c r="I14" s="230"/>
    </row>
    <row r="15" spans="1:12" x14ac:dyDescent="0.15">
      <c r="A15" s="263">
        <v>8</v>
      </c>
      <c r="B15" s="264" t="s">
        <v>198</v>
      </c>
      <c r="C15" s="247">
        <v>17910</v>
      </c>
      <c r="D15" s="246">
        <v>15935</v>
      </c>
      <c r="E15" s="245" t="s">
        <v>0</v>
      </c>
      <c r="F15" s="245" t="s">
        <v>0</v>
      </c>
      <c r="G15" s="245" t="s">
        <v>192</v>
      </c>
      <c r="H15" s="268" t="s">
        <v>192</v>
      </c>
      <c r="I15" s="230"/>
    </row>
    <row r="16" spans="1:12" x14ac:dyDescent="0.15">
      <c r="A16" s="263">
        <v>9</v>
      </c>
      <c r="B16" s="264" t="s">
        <v>244</v>
      </c>
      <c r="C16" s="247" t="s">
        <v>0</v>
      </c>
      <c r="D16" s="246" t="s">
        <v>0</v>
      </c>
      <c r="E16" s="245">
        <v>4479</v>
      </c>
      <c r="F16" s="245" t="s">
        <v>0</v>
      </c>
      <c r="G16" s="265">
        <v>7808</v>
      </c>
      <c r="H16" s="267" t="s">
        <v>192</v>
      </c>
      <c r="I16" s="230"/>
    </row>
    <row r="17" spans="1:10" x14ac:dyDescent="0.15">
      <c r="A17" s="263">
        <v>10</v>
      </c>
      <c r="B17" s="264" t="s">
        <v>245</v>
      </c>
      <c r="C17" s="247" t="s">
        <v>0</v>
      </c>
      <c r="D17" s="246" t="s">
        <v>0</v>
      </c>
      <c r="E17" s="245">
        <v>5335</v>
      </c>
      <c r="F17" s="245" t="s">
        <v>0</v>
      </c>
      <c r="G17" s="265">
        <v>11738.8</v>
      </c>
      <c r="H17" s="267" t="s">
        <v>192</v>
      </c>
      <c r="I17" s="230"/>
    </row>
    <row r="18" spans="1:10" x14ac:dyDescent="0.15">
      <c r="A18" s="263">
        <v>11</v>
      </c>
      <c r="B18" s="269" t="s">
        <v>261</v>
      </c>
      <c r="C18" s="247" t="s">
        <v>0</v>
      </c>
      <c r="D18" s="246" t="s">
        <v>0</v>
      </c>
      <c r="E18" s="245">
        <v>1929</v>
      </c>
      <c r="F18" s="245">
        <v>3605</v>
      </c>
      <c r="G18" s="270" t="s">
        <v>192</v>
      </c>
      <c r="H18" s="267" t="s">
        <v>192</v>
      </c>
      <c r="I18" s="230"/>
    </row>
    <row r="19" spans="1:10" x14ac:dyDescent="0.15">
      <c r="A19" s="263">
        <v>12</v>
      </c>
      <c r="B19" s="269" t="s">
        <v>385</v>
      </c>
      <c r="C19" s="247" t="s">
        <v>192</v>
      </c>
      <c r="D19" s="246" t="s">
        <v>192</v>
      </c>
      <c r="E19" s="245" t="s">
        <v>192</v>
      </c>
      <c r="F19" s="245" t="s">
        <v>192</v>
      </c>
      <c r="G19" s="270">
        <v>5260</v>
      </c>
      <c r="H19" s="267">
        <v>10583</v>
      </c>
      <c r="I19" s="230"/>
    </row>
    <row r="20" spans="1:10" x14ac:dyDescent="0.15">
      <c r="A20" s="263">
        <v>13</v>
      </c>
      <c r="B20" s="269" t="s">
        <v>384</v>
      </c>
      <c r="C20" s="247" t="s">
        <v>192</v>
      </c>
      <c r="D20" s="246" t="s">
        <v>192</v>
      </c>
      <c r="E20" s="245" t="s">
        <v>192</v>
      </c>
      <c r="F20" s="245" t="s">
        <v>192</v>
      </c>
      <c r="G20" s="270">
        <v>2765</v>
      </c>
      <c r="H20" s="267" t="s">
        <v>192</v>
      </c>
      <c r="I20" s="230"/>
    </row>
    <row r="21" spans="1:10" x14ac:dyDescent="0.15">
      <c r="A21" s="271">
        <v>14</v>
      </c>
      <c r="B21" s="244" t="s">
        <v>170</v>
      </c>
      <c r="C21" s="243" t="s">
        <v>0</v>
      </c>
      <c r="D21" s="242" t="s">
        <v>0</v>
      </c>
      <c r="E21" s="241" t="s">
        <v>0</v>
      </c>
      <c r="F21" s="240" t="s">
        <v>0</v>
      </c>
      <c r="G21" s="241" t="s">
        <v>192</v>
      </c>
      <c r="H21" s="272">
        <v>16029</v>
      </c>
      <c r="I21" s="230"/>
    </row>
    <row r="22" spans="1:10" ht="14.25" thickBot="1" x14ac:dyDescent="0.2"/>
    <row r="23" spans="1:10" ht="14.25" thickTop="1" x14ac:dyDescent="0.15">
      <c r="A23" s="347" t="s">
        <v>158</v>
      </c>
      <c r="B23" s="348"/>
      <c r="C23" s="353" t="s">
        <v>171</v>
      </c>
      <c r="D23" s="354"/>
      <c r="E23" s="354"/>
      <c r="F23" s="354"/>
      <c r="G23" s="354"/>
      <c r="H23" s="354"/>
    </row>
    <row r="24" spans="1:10" x14ac:dyDescent="0.15">
      <c r="A24" s="349"/>
      <c r="B24" s="350"/>
      <c r="C24" s="345">
        <v>42561</v>
      </c>
      <c r="D24" s="346"/>
      <c r="E24" s="345" t="s">
        <v>246</v>
      </c>
      <c r="F24" s="355"/>
      <c r="G24" s="345">
        <v>44752</v>
      </c>
      <c r="H24" s="355"/>
    </row>
    <row r="25" spans="1:10" x14ac:dyDescent="0.15">
      <c r="A25" s="351"/>
      <c r="B25" s="352"/>
      <c r="C25" s="139" t="s">
        <v>160</v>
      </c>
      <c r="D25" s="138" t="s">
        <v>172</v>
      </c>
      <c r="E25" s="139" t="s">
        <v>160</v>
      </c>
      <c r="F25" s="138" t="s">
        <v>172</v>
      </c>
      <c r="G25" s="139" t="s">
        <v>160</v>
      </c>
      <c r="H25" s="138" t="s">
        <v>172</v>
      </c>
    </row>
    <row r="26" spans="1:10" x14ac:dyDescent="0.15">
      <c r="A26" s="343" t="s">
        <v>162</v>
      </c>
      <c r="B26" s="344"/>
      <c r="C26" s="140">
        <v>106890</v>
      </c>
      <c r="D26" s="140">
        <v>107707</v>
      </c>
      <c r="E26" s="140">
        <v>93275</v>
      </c>
      <c r="F26" s="140">
        <v>93334</v>
      </c>
      <c r="G26" s="140">
        <v>105805</v>
      </c>
      <c r="H26" s="140">
        <v>105482</v>
      </c>
      <c r="I26" s="62"/>
      <c r="J26" s="62"/>
    </row>
    <row r="27" spans="1:10" x14ac:dyDescent="0.15">
      <c r="A27" s="17"/>
      <c r="B27" s="141"/>
      <c r="C27" s="25"/>
      <c r="D27" s="25"/>
      <c r="E27" s="25"/>
      <c r="F27" s="25"/>
      <c r="G27" s="25"/>
      <c r="H27" s="25"/>
    </row>
    <row r="28" spans="1:10" x14ac:dyDescent="0.15">
      <c r="A28" s="25">
        <v>1</v>
      </c>
      <c r="B28" s="143" t="s">
        <v>163</v>
      </c>
      <c r="C28" s="142">
        <v>36363</v>
      </c>
      <c r="D28" s="142">
        <v>23168</v>
      </c>
      <c r="E28" s="142">
        <v>31601</v>
      </c>
      <c r="F28" s="142">
        <v>22447</v>
      </c>
      <c r="G28" s="142">
        <v>37302</v>
      </c>
      <c r="H28" s="142">
        <v>36285</v>
      </c>
    </row>
    <row r="29" spans="1:10" x14ac:dyDescent="0.15">
      <c r="A29" s="25">
        <v>2</v>
      </c>
      <c r="B29" s="143" t="s">
        <v>169</v>
      </c>
      <c r="C29" s="142" t="s">
        <v>192</v>
      </c>
      <c r="D29" s="142" t="s">
        <v>192</v>
      </c>
      <c r="E29" s="142">
        <v>7672</v>
      </c>
      <c r="F29" s="142">
        <v>13957</v>
      </c>
      <c r="G29" s="142">
        <v>14584</v>
      </c>
      <c r="H29" s="142">
        <v>14527</v>
      </c>
    </row>
    <row r="30" spans="1:10" x14ac:dyDescent="0.15">
      <c r="A30" s="25">
        <v>3</v>
      </c>
      <c r="B30" s="143" t="s">
        <v>165</v>
      </c>
      <c r="C30" s="142" t="s">
        <v>192</v>
      </c>
      <c r="D30" s="142" t="s">
        <v>192</v>
      </c>
      <c r="E30" s="142" t="s">
        <v>192</v>
      </c>
      <c r="F30" s="142" t="s">
        <v>192</v>
      </c>
      <c r="G30" s="142" t="s">
        <v>192</v>
      </c>
      <c r="H30" s="142" t="s">
        <v>192</v>
      </c>
    </row>
    <row r="31" spans="1:10" x14ac:dyDescent="0.15">
      <c r="A31" s="25">
        <v>4</v>
      </c>
      <c r="B31" s="143" t="s">
        <v>164</v>
      </c>
      <c r="C31" s="142">
        <v>16254</v>
      </c>
      <c r="D31" s="142">
        <v>20117</v>
      </c>
      <c r="E31" s="142">
        <v>13098</v>
      </c>
      <c r="F31" s="142">
        <v>18930</v>
      </c>
      <c r="G31" s="142">
        <v>13878</v>
      </c>
      <c r="H31" s="142">
        <v>17715</v>
      </c>
    </row>
    <row r="32" spans="1:10" x14ac:dyDescent="0.15">
      <c r="A32" s="25">
        <v>5</v>
      </c>
      <c r="B32" s="143" t="s">
        <v>166</v>
      </c>
      <c r="C32" s="142">
        <v>13611</v>
      </c>
      <c r="D32" s="142">
        <v>12912</v>
      </c>
      <c r="E32" s="142">
        <v>9446</v>
      </c>
      <c r="F32" s="142">
        <v>11189</v>
      </c>
      <c r="G32" s="142">
        <v>7508</v>
      </c>
      <c r="H32" s="142">
        <v>9037</v>
      </c>
    </row>
    <row r="33" spans="1:10" x14ac:dyDescent="0.15">
      <c r="A33" s="25">
        <v>6</v>
      </c>
      <c r="B33" s="143" t="s">
        <v>167</v>
      </c>
      <c r="C33" s="142">
        <v>2827</v>
      </c>
      <c r="D33" s="142">
        <v>2054</v>
      </c>
      <c r="E33" s="142">
        <v>1684</v>
      </c>
      <c r="F33" s="142">
        <v>1536</v>
      </c>
      <c r="G33" s="142">
        <v>2920</v>
      </c>
      <c r="H33" s="142">
        <v>1441</v>
      </c>
    </row>
    <row r="34" spans="1:10" x14ac:dyDescent="0.15">
      <c r="A34" s="25">
        <v>7</v>
      </c>
      <c r="B34" s="144" t="s">
        <v>173</v>
      </c>
      <c r="C34" s="142">
        <v>22439</v>
      </c>
      <c r="D34" s="142">
        <v>24937</v>
      </c>
      <c r="E34" s="142" t="s">
        <v>192</v>
      </c>
      <c r="F34" s="142" t="s">
        <v>192</v>
      </c>
      <c r="G34" s="142" t="s">
        <v>192</v>
      </c>
      <c r="H34" s="142" t="s">
        <v>192</v>
      </c>
    </row>
    <row r="35" spans="1:10" x14ac:dyDescent="0.15">
      <c r="A35" s="25">
        <v>8</v>
      </c>
      <c r="B35" s="145" t="s">
        <v>174</v>
      </c>
      <c r="C35" s="142">
        <v>7239</v>
      </c>
      <c r="D35" s="142">
        <v>4658</v>
      </c>
      <c r="E35" s="142" t="s">
        <v>192</v>
      </c>
      <c r="F35" s="142" t="s">
        <v>192</v>
      </c>
      <c r="G35" s="142" t="s">
        <v>192</v>
      </c>
      <c r="H35" s="142" t="s">
        <v>192</v>
      </c>
    </row>
    <row r="36" spans="1:10" ht="21" x14ac:dyDescent="0.15">
      <c r="A36" s="25">
        <v>9</v>
      </c>
      <c r="B36" s="145" t="s">
        <v>175</v>
      </c>
      <c r="C36" s="142">
        <v>2136</v>
      </c>
      <c r="D36" s="142" t="s">
        <v>192</v>
      </c>
      <c r="E36" s="142" t="s">
        <v>192</v>
      </c>
      <c r="F36" s="142" t="s">
        <v>192</v>
      </c>
      <c r="G36" s="142" t="s">
        <v>192</v>
      </c>
      <c r="H36" s="142" t="s">
        <v>192</v>
      </c>
    </row>
    <row r="37" spans="1:10" ht="21" x14ac:dyDescent="0.15">
      <c r="A37" s="25">
        <v>10</v>
      </c>
      <c r="B37" s="145" t="s">
        <v>176</v>
      </c>
      <c r="C37" s="142">
        <v>1868</v>
      </c>
      <c r="D37" s="142">
        <v>1191</v>
      </c>
      <c r="E37" s="142" t="s">
        <v>192</v>
      </c>
      <c r="F37" s="142" t="s">
        <v>192</v>
      </c>
      <c r="G37" s="142" t="s">
        <v>192</v>
      </c>
      <c r="H37" s="142" t="s">
        <v>192</v>
      </c>
    </row>
    <row r="38" spans="1:10" x14ac:dyDescent="0.15">
      <c r="A38" s="25">
        <v>11</v>
      </c>
      <c r="B38" s="143" t="s">
        <v>177</v>
      </c>
      <c r="C38" s="142">
        <v>1155</v>
      </c>
      <c r="D38" s="142" t="s">
        <v>192</v>
      </c>
      <c r="E38" s="142" t="s">
        <v>192</v>
      </c>
      <c r="F38" s="142" t="s">
        <v>192</v>
      </c>
      <c r="G38" s="142" t="s">
        <v>192</v>
      </c>
      <c r="H38" s="142" t="s">
        <v>192</v>
      </c>
    </row>
    <row r="39" spans="1:10" x14ac:dyDescent="0.15">
      <c r="A39" s="25">
        <v>12</v>
      </c>
      <c r="B39" s="143" t="s">
        <v>201</v>
      </c>
      <c r="C39" s="142" t="s">
        <v>192</v>
      </c>
      <c r="D39" s="142" t="s">
        <v>192</v>
      </c>
      <c r="E39" s="142">
        <v>16261</v>
      </c>
      <c r="F39" s="142">
        <v>16833</v>
      </c>
      <c r="G39" s="142">
        <v>12239</v>
      </c>
      <c r="H39" s="142">
        <v>12623</v>
      </c>
    </row>
    <row r="40" spans="1:10" x14ac:dyDescent="0.15">
      <c r="A40" s="25">
        <v>13</v>
      </c>
      <c r="B40" s="143" t="s">
        <v>202</v>
      </c>
      <c r="C40" s="142" t="s">
        <v>192</v>
      </c>
      <c r="D40" s="142" t="s">
        <v>192</v>
      </c>
      <c r="E40" s="142">
        <v>5567</v>
      </c>
      <c r="F40" s="142">
        <v>3685</v>
      </c>
      <c r="G40" s="142">
        <v>6166</v>
      </c>
      <c r="H40" s="142">
        <v>5110</v>
      </c>
    </row>
    <row r="41" spans="1:10" x14ac:dyDescent="0.15">
      <c r="A41" s="25">
        <v>14</v>
      </c>
      <c r="B41" s="143" t="s">
        <v>261</v>
      </c>
      <c r="C41" s="142" t="s">
        <v>192</v>
      </c>
      <c r="D41" s="142" t="s">
        <v>192</v>
      </c>
      <c r="E41" s="142" t="s">
        <v>192</v>
      </c>
      <c r="F41" s="142" t="s">
        <v>192</v>
      </c>
      <c r="G41" s="142">
        <v>2449</v>
      </c>
      <c r="H41" s="142">
        <v>2034</v>
      </c>
    </row>
    <row r="42" spans="1:10" x14ac:dyDescent="0.15">
      <c r="A42" s="25">
        <v>15</v>
      </c>
      <c r="B42" s="143" t="s">
        <v>262</v>
      </c>
      <c r="C42" s="142" t="s">
        <v>192</v>
      </c>
      <c r="D42" s="142" t="s">
        <v>192</v>
      </c>
      <c r="E42" s="142" t="s">
        <v>192</v>
      </c>
      <c r="F42" s="142" t="s">
        <v>192</v>
      </c>
      <c r="G42" s="142">
        <v>3297</v>
      </c>
      <c r="H42" s="142">
        <v>3065</v>
      </c>
    </row>
    <row r="43" spans="1:10" x14ac:dyDescent="0.15">
      <c r="A43" s="25">
        <v>16</v>
      </c>
      <c r="B43" s="143" t="s">
        <v>263</v>
      </c>
      <c r="C43" s="142" t="s">
        <v>192</v>
      </c>
      <c r="D43" s="142" t="s">
        <v>192</v>
      </c>
      <c r="E43" s="142" t="s">
        <v>192</v>
      </c>
      <c r="F43" s="142" t="s">
        <v>192</v>
      </c>
      <c r="G43" s="142">
        <v>4452</v>
      </c>
      <c r="H43" s="142" t="s">
        <v>192</v>
      </c>
    </row>
    <row r="44" spans="1:10" x14ac:dyDescent="0.15">
      <c r="A44" s="25">
        <v>17</v>
      </c>
      <c r="B44" s="143" t="s">
        <v>178</v>
      </c>
      <c r="C44" s="142">
        <v>2993</v>
      </c>
      <c r="D44" s="142">
        <v>1108</v>
      </c>
      <c r="E44" s="142">
        <v>7943</v>
      </c>
      <c r="F44" s="142">
        <v>3983</v>
      </c>
      <c r="G44" s="142">
        <v>1006</v>
      </c>
      <c r="H44" s="142">
        <v>2278</v>
      </c>
    </row>
    <row r="45" spans="1:10" x14ac:dyDescent="0.15">
      <c r="A45" s="26">
        <v>18</v>
      </c>
      <c r="B45" s="146" t="s">
        <v>170</v>
      </c>
      <c r="C45" s="172" t="s">
        <v>0</v>
      </c>
      <c r="D45" s="172">
        <v>17562</v>
      </c>
      <c r="E45" s="172" t="s">
        <v>192</v>
      </c>
      <c r="F45" s="172">
        <v>774</v>
      </c>
      <c r="G45" s="172" t="s">
        <v>192</v>
      </c>
      <c r="H45" s="172">
        <v>1366</v>
      </c>
    </row>
    <row r="46" spans="1:10" ht="14.25" thickBot="1" x14ac:dyDescent="0.2">
      <c r="A46" s="134"/>
      <c r="B46" s="133"/>
      <c r="C46" s="133"/>
      <c r="D46" s="133"/>
      <c r="E46" s="133"/>
      <c r="F46" s="133"/>
      <c r="G46" s="133"/>
      <c r="H46" s="133"/>
      <c r="I46" s="133"/>
      <c r="J46" s="133"/>
    </row>
    <row r="47" spans="1:10" ht="14.25" thickTop="1" x14ac:dyDescent="0.15">
      <c r="A47" s="347" t="s">
        <v>158</v>
      </c>
      <c r="B47" s="348"/>
      <c r="C47" s="356" t="s">
        <v>179</v>
      </c>
      <c r="D47" s="353"/>
      <c r="E47" s="356" t="s">
        <v>151</v>
      </c>
      <c r="F47" s="356"/>
      <c r="G47" s="356" t="s">
        <v>180</v>
      </c>
      <c r="H47" s="356"/>
      <c r="I47" s="353" t="s">
        <v>152</v>
      </c>
      <c r="J47" s="354"/>
    </row>
    <row r="48" spans="1:10" x14ac:dyDescent="0.15">
      <c r="A48" s="349"/>
      <c r="B48" s="349"/>
      <c r="C48" s="13" t="s">
        <v>203</v>
      </c>
      <c r="D48" s="57" t="s">
        <v>290</v>
      </c>
      <c r="E48" s="13" t="s">
        <v>203</v>
      </c>
      <c r="F48" s="57" t="s">
        <v>290</v>
      </c>
      <c r="G48" s="13" t="s">
        <v>203</v>
      </c>
      <c r="H48" s="13" t="s">
        <v>290</v>
      </c>
      <c r="I48" s="147" t="s">
        <v>203</v>
      </c>
      <c r="J48" s="147" t="s">
        <v>290</v>
      </c>
    </row>
    <row r="49" spans="1:11" x14ac:dyDescent="0.15">
      <c r="A49" s="351"/>
      <c r="B49" s="351"/>
      <c r="C49" s="153">
        <v>43562</v>
      </c>
      <c r="D49" s="153">
        <v>45025</v>
      </c>
      <c r="E49" s="153">
        <v>43562</v>
      </c>
      <c r="F49" s="153">
        <v>45025</v>
      </c>
      <c r="G49" s="153" t="s">
        <v>247</v>
      </c>
      <c r="H49" s="153" t="s">
        <v>291</v>
      </c>
      <c r="I49" s="148" t="s">
        <v>247</v>
      </c>
      <c r="J49" s="148" t="s">
        <v>291</v>
      </c>
    </row>
    <row r="50" spans="1:11" x14ac:dyDescent="0.15">
      <c r="A50" s="343" t="s">
        <v>162</v>
      </c>
      <c r="B50" s="344"/>
      <c r="C50" s="149">
        <v>56232</v>
      </c>
      <c r="D50" s="149">
        <v>55987</v>
      </c>
      <c r="E50" s="150" t="s">
        <v>200</v>
      </c>
      <c r="F50" s="150" t="s">
        <v>200</v>
      </c>
      <c r="G50" s="150">
        <v>85597</v>
      </c>
      <c r="H50" s="150">
        <v>84335</v>
      </c>
      <c r="I50" s="151">
        <v>85937</v>
      </c>
      <c r="J50" s="151">
        <v>84874</v>
      </c>
      <c r="K50" s="136"/>
    </row>
    <row r="51" spans="1:11" x14ac:dyDescent="0.15">
      <c r="A51" s="17"/>
      <c r="B51" s="141"/>
      <c r="C51" s="112"/>
      <c r="D51" s="112"/>
      <c r="E51" s="112"/>
      <c r="F51" s="112"/>
      <c r="G51" s="112"/>
      <c r="H51" s="112"/>
      <c r="I51" s="152"/>
      <c r="J51" s="152"/>
      <c r="K51" s="136"/>
    </row>
    <row r="52" spans="1:11" s="239" customFormat="1" x14ac:dyDescent="0.15">
      <c r="A52" s="25">
        <v>1</v>
      </c>
      <c r="B52" s="143" t="s">
        <v>163</v>
      </c>
      <c r="C52" s="152" t="s">
        <v>0</v>
      </c>
      <c r="D52" s="152" t="s">
        <v>192</v>
      </c>
      <c r="E52" s="152" t="s">
        <v>0</v>
      </c>
      <c r="F52" s="152" t="s">
        <v>192</v>
      </c>
      <c r="G52" s="152" t="s">
        <v>0</v>
      </c>
      <c r="H52" s="152" t="s">
        <v>192</v>
      </c>
      <c r="I52" s="152">
        <v>14553</v>
      </c>
      <c r="J52" s="152">
        <v>13020</v>
      </c>
    </row>
    <row r="53" spans="1:11" x14ac:dyDescent="0.15">
      <c r="A53" s="25">
        <v>2</v>
      </c>
      <c r="B53" s="143" t="s">
        <v>197</v>
      </c>
      <c r="C53" s="152" t="s">
        <v>0</v>
      </c>
      <c r="D53" s="152" t="s">
        <v>192</v>
      </c>
      <c r="E53" s="152" t="s">
        <v>0</v>
      </c>
      <c r="F53" s="152" t="s">
        <v>192</v>
      </c>
      <c r="G53" s="152" t="s">
        <v>0</v>
      </c>
      <c r="H53" s="152" t="s">
        <v>192</v>
      </c>
      <c r="I53" s="152">
        <v>5046</v>
      </c>
      <c r="J53" s="152">
        <v>3621</v>
      </c>
    </row>
    <row r="54" spans="1:11" x14ac:dyDescent="0.15">
      <c r="A54" s="25">
        <v>3</v>
      </c>
      <c r="B54" s="143" t="s">
        <v>169</v>
      </c>
      <c r="C54" s="152" t="s">
        <v>0</v>
      </c>
      <c r="D54" s="152" t="s">
        <v>192</v>
      </c>
      <c r="E54" s="152" t="s">
        <v>0</v>
      </c>
      <c r="F54" s="152" t="s">
        <v>192</v>
      </c>
      <c r="G54" s="152" t="s">
        <v>0</v>
      </c>
      <c r="H54" s="152" t="s">
        <v>192</v>
      </c>
      <c r="I54" s="152" t="s">
        <v>192</v>
      </c>
      <c r="J54" s="152">
        <v>2578</v>
      </c>
    </row>
    <row r="55" spans="1:11" x14ac:dyDescent="0.15">
      <c r="A55" s="25">
        <v>4</v>
      </c>
      <c r="B55" s="143" t="s">
        <v>164</v>
      </c>
      <c r="C55" s="152" t="s">
        <v>0</v>
      </c>
      <c r="D55" s="152" t="s">
        <v>192</v>
      </c>
      <c r="E55" s="152" t="s">
        <v>0</v>
      </c>
      <c r="F55" s="152" t="s">
        <v>192</v>
      </c>
      <c r="G55" s="152" t="s">
        <v>0</v>
      </c>
      <c r="H55" s="152" t="s">
        <v>192</v>
      </c>
      <c r="I55" s="152">
        <v>13239</v>
      </c>
      <c r="J55" s="152">
        <v>12370</v>
      </c>
    </row>
    <row r="56" spans="1:11" x14ac:dyDescent="0.15">
      <c r="A56" s="25">
        <v>5</v>
      </c>
      <c r="B56" s="143" t="s">
        <v>166</v>
      </c>
      <c r="C56" s="152" t="s">
        <v>0</v>
      </c>
      <c r="D56" s="152" t="s">
        <v>192</v>
      </c>
      <c r="E56" s="152" t="s">
        <v>0</v>
      </c>
      <c r="F56" s="152" t="s">
        <v>192</v>
      </c>
      <c r="G56" s="152" t="s">
        <v>0</v>
      </c>
      <c r="H56" s="152" t="s">
        <v>192</v>
      </c>
      <c r="I56" s="152">
        <v>6804</v>
      </c>
      <c r="J56" s="152">
        <v>6449</v>
      </c>
    </row>
    <row r="57" spans="1:11" x14ac:dyDescent="0.15">
      <c r="A57" s="25">
        <v>6</v>
      </c>
      <c r="B57" s="143" t="s">
        <v>204</v>
      </c>
      <c r="C57" s="152" t="s">
        <v>0</v>
      </c>
      <c r="D57" s="152" t="s">
        <v>192</v>
      </c>
      <c r="E57" s="152" t="s">
        <v>0</v>
      </c>
      <c r="F57" s="152" t="s">
        <v>192</v>
      </c>
      <c r="G57" s="152" t="s">
        <v>0</v>
      </c>
      <c r="H57" s="152" t="s">
        <v>192</v>
      </c>
      <c r="I57" s="152">
        <v>596</v>
      </c>
      <c r="J57" s="152" t="s">
        <v>192</v>
      </c>
    </row>
    <row r="58" spans="1:11" x14ac:dyDescent="0.15">
      <c r="A58" s="25">
        <v>7</v>
      </c>
      <c r="B58" s="143" t="s">
        <v>178</v>
      </c>
      <c r="C58" s="152" t="s">
        <v>0</v>
      </c>
      <c r="D58" s="152">
        <v>2408</v>
      </c>
      <c r="E58" s="152" t="s">
        <v>0</v>
      </c>
      <c r="F58" s="152" t="s">
        <v>192</v>
      </c>
      <c r="G58" s="152" t="s">
        <v>0</v>
      </c>
      <c r="H58" s="152" t="s">
        <v>192</v>
      </c>
      <c r="I58" s="152">
        <v>1317</v>
      </c>
      <c r="J58" s="152">
        <v>6073</v>
      </c>
      <c r="K58" s="114"/>
    </row>
    <row r="59" spans="1:11" x14ac:dyDescent="0.15">
      <c r="A59" s="26">
        <v>8</v>
      </c>
      <c r="B59" s="146" t="s">
        <v>170</v>
      </c>
      <c r="C59" s="154">
        <v>56232</v>
      </c>
      <c r="D59" s="154">
        <v>53579</v>
      </c>
      <c r="E59" s="172" t="s">
        <v>0</v>
      </c>
      <c r="F59" s="172" t="s">
        <v>192</v>
      </c>
      <c r="G59" s="26">
        <v>85597</v>
      </c>
      <c r="H59" s="26">
        <v>84335</v>
      </c>
      <c r="I59" s="172">
        <v>44376</v>
      </c>
      <c r="J59" s="172">
        <v>40763</v>
      </c>
    </row>
    <row r="60" spans="1:11" x14ac:dyDescent="0.15">
      <c r="A60" s="169" t="s">
        <v>264</v>
      </c>
      <c r="B60" s="20"/>
      <c r="C60" s="113"/>
      <c r="D60" s="113"/>
      <c r="E60" s="25"/>
      <c r="F60" s="142"/>
      <c r="G60" s="25"/>
      <c r="H60" s="25"/>
      <c r="I60" s="142"/>
      <c r="J60" s="142"/>
    </row>
    <row r="61" spans="1:11" x14ac:dyDescent="0.15">
      <c r="A61" s="155" t="s">
        <v>142</v>
      </c>
      <c r="B61" s="133"/>
      <c r="C61" s="133"/>
      <c r="D61" s="142"/>
      <c r="E61" s="142"/>
      <c r="F61" s="142"/>
      <c r="G61" s="142"/>
      <c r="H61" s="142"/>
      <c r="I61" s="142"/>
      <c r="J61" s="142"/>
    </row>
    <row r="62" spans="1:11" x14ac:dyDescent="0.15">
      <c r="A62" s="61"/>
    </row>
  </sheetData>
  <mergeCells count="19">
    <mergeCell ref="E47:F47"/>
    <mergeCell ref="G47:H47"/>
    <mergeCell ref="I47:J47"/>
    <mergeCell ref="A50:B50"/>
    <mergeCell ref="A47:B49"/>
    <mergeCell ref="C47:D47"/>
    <mergeCell ref="A26:B26"/>
    <mergeCell ref="C24:D24"/>
    <mergeCell ref="A23:B25"/>
    <mergeCell ref="C23:F23"/>
    <mergeCell ref="G23:H23"/>
    <mergeCell ref="E24:F24"/>
    <mergeCell ref="G24:H24"/>
    <mergeCell ref="A6:B6"/>
    <mergeCell ref="A3:B5"/>
    <mergeCell ref="C3:H3"/>
    <mergeCell ref="C4:D4"/>
    <mergeCell ref="E4:F4"/>
    <mergeCell ref="G4:H4"/>
  </mergeCells>
  <phoneticPr fontId="2"/>
  <pageMargins left="0.59055118110236227" right="0.59055118110236227" top="0.78740157480314965" bottom="0.78740157480314965" header="0.51181102362204722" footer="0.51181102362204722"/>
  <pageSetup paperSize="9" scale="95" firstPageNumber="221"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9"/>
  <sheetViews>
    <sheetView view="pageBreakPreview" zoomScaleNormal="100" zoomScaleSheetLayoutView="100" workbookViewId="0">
      <selection activeCell="C16" sqref="C16"/>
    </sheetView>
  </sheetViews>
  <sheetFormatPr defaultColWidth="8.875" defaultRowHeight="13.5" x14ac:dyDescent="0.15"/>
  <cols>
    <col min="1" max="1" width="15.125" style="63" customWidth="1"/>
    <col min="2" max="16384" width="8.875" style="63"/>
  </cols>
  <sheetData>
    <row r="1" spans="1:10" x14ac:dyDescent="0.15">
      <c r="A1" s="62" t="s">
        <v>215</v>
      </c>
      <c r="J1" s="273"/>
    </row>
    <row r="2" spans="1:10" ht="14.25" thickBot="1" x14ac:dyDescent="0.2">
      <c r="J2" s="273"/>
    </row>
    <row r="3" spans="1:10" ht="14.25" thickTop="1" x14ac:dyDescent="0.15">
      <c r="A3" s="357" t="s">
        <v>181</v>
      </c>
      <c r="B3" s="360" t="s">
        <v>400</v>
      </c>
      <c r="C3" s="360"/>
      <c r="D3" s="361"/>
      <c r="E3" s="361"/>
      <c r="F3" s="360" t="s">
        <v>399</v>
      </c>
      <c r="G3" s="360"/>
      <c r="H3" s="360"/>
      <c r="I3" s="362"/>
      <c r="J3" s="273"/>
    </row>
    <row r="4" spans="1:10" x14ac:dyDescent="0.15">
      <c r="A4" s="358"/>
      <c r="B4" s="363" t="s">
        <v>360</v>
      </c>
      <c r="C4" s="363"/>
      <c r="D4" s="363" t="s">
        <v>398</v>
      </c>
      <c r="E4" s="363"/>
      <c r="F4" s="363" t="s">
        <v>360</v>
      </c>
      <c r="G4" s="364"/>
      <c r="H4" s="363" t="s">
        <v>398</v>
      </c>
      <c r="I4" s="364"/>
      <c r="J4" s="273"/>
    </row>
    <row r="5" spans="1:10" x14ac:dyDescent="0.15">
      <c r="A5" s="359"/>
      <c r="B5" s="11" t="s">
        <v>397</v>
      </c>
      <c r="C5" s="11" t="s">
        <v>396</v>
      </c>
      <c r="D5" s="11" t="s">
        <v>397</v>
      </c>
      <c r="E5" s="11" t="s">
        <v>396</v>
      </c>
      <c r="F5" s="13" t="s">
        <v>397</v>
      </c>
      <c r="G5" s="57" t="s">
        <v>396</v>
      </c>
      <c r="H5" s="13" t="s">
        <v>397</v>
      </c>
      <c r="I5" s="57" t="s">
        <v>396</v>
      </c>
      <c r="J5" s="273"/>
    </row>
    <row r="6" spans="1:10" s="239" customFormat="1" x14ac:dyDescent="0.15">
      <c r="A6" s="66" t="s">
        <v>83</v>
      </c>
      <c r="B6" s="9">
        <v>2</v>
      </c>
      <c r="C6" s="9">
        <v>1</v>
      </c>
      <c r="D6" s="9">
        <v>2</v>
      </c>
      <c r="E6" s="9">
        <v>1</v>
      </c>
      <c r="F6" s="14">
        <v>36</v>
      </c>
      <c r="G6" s="14">
        <v>26</v>
      </c>
      <c r="H6" s="14">
        <v>40</v>
      </c>
      <c r="I6" s="14">
        <v>26</v>
      </c>
      <c r="J6" s="276"/>
    </row>
    <row r="7" spans="1:10" x14ac:dyDescent="0.15">
      <c r="A7" s="67"/>
      <c r="B7" s="10"/>
      <c r="C7" s="10"/>
      <c r="D7" s="10"/>
      <c r="E7" s="10"/>
      <c r="F7" s="10"/>
      <c r="G7" s="10"/>
      <c r="H7" s="10"/>
      <c r="I7" s="10"/>
      <c r="J7" s="273"/>
    </row>
    <row r="8" spans="1:10" x14ac:dyDescent="0.15">
      <c r="A8" s="68" t="s">
        <v>182</v>
      </c>
      <c r="B8" s="8" t="s">
        <v>0</v>
      </c>
      <c r="C8" s="8" t="s">
        <v>0</v>
      </c>
      <c r="D8" s="8" t="s">
        <v>0</v>
      </c>
      <c r="E8" s="8" t="s">
        <v>0</v>
      </c>
      <c r="F8" s="8">
        <v>2</v>
      </c>
      <c r="G8" s="8">
        <v>2</v>
      </c>
      <c r="H8" s="277">
        <v>3</v>
      </c>
      <c r="I8" s="277">
        <v>1</v>
      </c>
      <c r="J8" s="273"/>
    </row>
    <row r="9" spans="1:10" x14ac:dyDescent="0.15">
      <c r="A9" s="68" t="s">
        <v>183</v>
      </c>
      <c r="B9" s="73" t="s">
        <v>0</v>
      </c>
      <c r="C9" s="8" t="s">
        <v>0</v>
      </c>
      <c r="D9" s="73" t="s">
        <v>0</v>
      </c>
      <c r="E9" s="8" t="s">
        <v>0</v>
      </c>
      <c r="F9" s="73">
        <v>1</v>
      </c>
      <c r="G9" s="8">
        <v>1</v>
      </c>
      <c r="H9" s="278" t="s">
        <v>0</v>
      </c>
      <c r="I9" s="277" t="s">
        <v>0</v>
      </c>
      <c r="J9" s="273"/>
    </row>
    <row r="10" spans="1:10" x14ac:dyDescent="0.15">
      <c r="A10" s="68" t="s">
        <v>184</v>
      </c>
      <c r="B10" s="8" t="s">
        <v>0</v>
      </c>
      <c r="C10" s="8" t="s">
        <v>0</v>
      </c>
      <c r="D10" s="8" t="s">
        <v>0</v>
      </c>
      <c r="E10" s="8" t="s">
        <v>0</v>
      </c>
      <c r="F10" s="8" t="s">
        <v>0</v>
      </c>
      <c r="G10" s="8" t="s">
        <v>0</v>
      </c>
      <c r="H10" s="277" t="s">
        <v>192</v>
      </c>
      <c r="I10" s="277" t="s">
        <v>0</v>
      </c>
      <c r="J10" s="273"/>
    </row>
    <row r="11" spans="1:10" x14ac:dyDescent="0.15">
      <c r="A11" s="68" t="s">
        <v>185</v>
      </c>
      <c r="B11" s="8" t="s">
        <v>0</v>
      </c>
      <c r="C11" s="8" t="s">
        <v>0</v>
      </c>
      <c r="D11" s="8" t="s">
        <v>0</v>
      </c>
      <c r="E11" s="8" t="s">
        <v>0</v>
      </c>
      <c r="F11" s="8" t="s">
        <v>0</v>
      </c>
      <c r="G11" s="8" t="s">
        <v>0</v>
      </c>
      <c r="H11" s="277">
        <v>1</v>
      </c>
      <c r="I11" s="277" t="s">
        <v>0</v>
      </c>
      <c r="J11" s="273"/>
    </row>
    <row r="12" spans="1:10" x14ac:dyDescent="0.15">
      <c r="A12" s="69" t="s">
        <v>186</v>
      </c>
      <c r="B12" s="8" t="s">
        <v>0</v>
      </c>
      <c r="C12" s="8" t="s">
        <v>0</v>
      </c>
      <c r="D12" s="8" t="s">
        <v>0</v>
      </c>
      <c r="E12" s="8" t="s">
        <v>0</v>
      </c>
      <c r="F12" s="8">
        <v>3</v>
      </c>
      <c r="G12" s="8">
        <v>2</v>
      </c>
      <c r="H12" s="277">
        <v>8</v>
      </c>
      <c r="I12" s="277">
        <v>5</v>
      </c>
      <c r="J12" s="273"/>
    </row>
    <row r="13" spans="1:10" x14ac:dyDescent="0.15">
      <c r="A13" s="68"/>
      <c r="B13" s="8"/>
      <c r="C13" s="8"/>
      <c r="D13" s="8"/>
      <c r="E13" s="8"/>
      <c r="F13" s="8"/>
      <c r="G13" s="8"/>
      <c r="H13" s="277"/>
      <c r="I13" s="277"/>
      <c r="J13" s="273"/>
    </row>
    <row r="14" spans="1:10" x14ac:dyDescent="0.15">
      <c r="A14" s="68" t="s">
        <v>187</v>
      </c>
      <c r="B14" s="8" t="s">
        <v>0</v>
      </c>
      <c r="C14" s="8" t="s">
        <v>0</v>
      </c>
      <c r="D14" s="8" t="s">
        <v>0</v>
      </c>
      <c r="E14" s="8" t="s">
        <v>0</v>
      </c>
      <c r="F14" s="8">
        <v>3</v>
      </c>
      <c r="G14" s="8">
        <v>3</v>
      </c>
      <c r="H14" s="277" t="s">
        <v>0</v>
      </c>
      <c r="I14" s="277" t="s">
        <v>0</v>
      </c>
      <c r="J14" s="273"/>
    </row>
    <row r="15" spans="1:10" x14ac:dyDescent="0.15">
      <c r="A15" s="68" t="s">
        <v>188</v>
      </c>
      <c r="B15" s="8" t="s">
        <v>0</v>
      </c>
      <c r="C15" s="8" t="s">
        <v>0</v>
      </c>
      <c r="D15" s="8">
        <v>1</v>
      </c>
      <c r="E15" s="8" t="s">
        <v>0</v>
      </c>
      <c r="F15" s="8">
        <v>2</v>
      </c>
      <c r="G15" s="8">
        <v>1</v>
      </c>
      <c r="H15" s="277">
        <v>1</v>
      </c>
      <c r="I15" s="277" t="s">
        <v>0</v>
      </c>
      <c r="J15" s="273"/>
    </row>
    <row r="16" spans="1:10" x14ac:dyDescent="0.15">
      <c r="A16" s="68" t="s">
        <v>189</v>
      </c>
      <c r="B16" s="8">
        <v>1</v>
      </c>
      <c r="C16" s="8">
        <v>1</v>
      </c>
      <c r="D16" s="8">
        <v>1</v>
      </c>
      <c r="E16" s="8">
        <v>1</v>
      </c>
      <c r="F16" s="8">
        <v>19</v>
      </c>
      <c r="G16" s="8">
        <v>15</v>
      </c>
      <c r="H16" s="277">
        <v>21</v>
      </c>
      <c r="I16" s="277">
        <v>17</v>
      </c>
      <c r="J16" s="273"/>
    </row>
    <row r="17" spans="1:10" x14ac:dyDescent="0.15">
      <c r="A17" s="70" t="s">
        <v>190</v>
      </c>
      <c r="B17" s="12">
        <v>1</v>
      </c>
      <c r="C17" s="12" t="s">
        <v>0</v>
      </c>
      <c r="D17" s="12" t="s">
        <v>0</v>
      </c>
      <c r="E17" s="12" t="s">
        <v>0</v>
      </c>
      <c r="F17" s="12">
        <v>6</v>
      </c>
      <c r="G17" s="12">
        <v>2</v>
      </c>
      <c r="H17" s="241">
        <v>6</v>
      </c>
      <c r="I17" s="241">
        <v>3</v>
      </c>
      <c r="J17" s="273"/>
    </row>
    <row r="18" spans="1:10" x14ac:dyDescent="0.15">
      <c r="A18" s="61" t="s">
        <v>142</v>
      </c>
      <c r="J18" s="273"/>
    </row>
    <row r="19" spans="1:10" x14ac:dyDescent="0.15">
      <c r="J19" s="273"/>
    </row>
    <row r="20" spans="1:10" x14ac:dyDescent="0.15">
      <c r="J20" s="273"/>
    </row>
    <row r="21" spans="1:10" x14ac:dyDescent="0.15">
      <c r="A21" s="62" t="s">
        <v>216</v>
      </c>
      <c r="J21" s="273"/>
    </row>
    <row r="22" spans="1:10" ht="14.25" thickBot="1" x14ac:dyDescent="0.2">
      <c r="J22" s="273"/>
    </row>
    <row r="23" spans="1:10" ht="14.25" thickTop="1" x14ac:dyDescent="0.15">
      <c r="A23" s="357" t="s">
        <v>191</v>
      </c>
      <c r="B23" s="360" t="s">
        <v>400</v>
      </c>
      <c r="C23" s="360"/>
      <c r="D23" s="360"/>
      <c r="E23" s="360"/>
      <c r="F23" s="360" t="s">
        <v>399</v>
      </c>
      <c r="G23" s="360"/>
      <c r="H23" s="360"/>
      <c r="I23" s="362"/>
      <c r="J23" s="273"/>
    </row>
    <row r="24" spans="1:10" x14ac:dyDescent="0.15">
      <c r="A24" s="358"/>
      <c r="B24" s="363" t="s">
        <v>360</v>
      </c>
      <c r="C24" s="363"/>
      <c r="D24" s="363" t="s">
        <v>398</v>
      </c>
      <c r="E24" s="363"/>
      <c r="F24" s="363" t="s">
        <v>360</v>
      </c>
      <c r="G24" s="364"/>
      <c r="H24" s="363" t="s">
        <v>398</v>
      </c>
      <c r="I24" s="364"/>
      <c r="J24" s="273"/>
    </row>
    <row r="25" spans="1:10" x14ac:dyDescent="0.15">
      <c r="A25" s="359"/>
      <c r="B25" s="13" t="s">
        <v>397</v>
      </c>
      <c r="C25" s="13" t="s">
        <v>396</v>
      </c>
      <c r="D25" s="13" t="s">
        <v>397</v>
      </c>
      <c r="E25" s="13" t="s">
        <v>396</v>
      </c>
      <c r="F25" s="13" t="s">
        <v>397</v>
      </c>
      <c r="G25" s="57" t="s">
        <v>396</v>
      </c>
      <c r="H25" s="13" t="s">
        <v>397</v>
      </c>
      <c r="I25" s="57" t="s">
        <v>396</v>
      </c>
      <c r="J25" s="273"/>
    </row>
    <row r="26" spans="1:10" s="239" customFormat="1" x14ac:dyDescent="0.15">
      <c r="A26" s="66" t="s">
        <v>83</v>
      </c>
      <c r="B26" s="14">
        <v>2</v>
      </c>
      <c r="C26" s="14">
        <v>1</v>
      </c>
      <c r="D26" s="14">
        <v>2</v>
      </c>
      <c r="E26" s="14">
        <v>1</v>
      </c>
      <c r="F26" s="15">
        <v>36</v>
      </c>
      <c r="G26" s="15">
        <v>26</v>
      </c>
      <c r="H26" s="15">
        <v>40</v>
      </c>
      <c r="I26" s="15">
        <v>26</v>
      </c>
      <c r="J26" s="276"/>
    </row>
    <row r="27" spans="1:10" x14ac:dyDescent="0.15">
      <c r="A27" s="67"/>
      <c r="B27" s="10"/>
      <c r="C27" s="10"/>
      <c r="D27" s="10"/>
      <c r="E27" s="10"/>
      <c r="F27" s="8"/>
      <c r="G27" s="8"/>
      <c r="H27" s="8"/>
      <c r="I27" s="8"/>
      <c r="J27" s="273"/>
    </row>
    <row r="28" spans="1:10" x14ac:dyDescent="0.15">
      <c r="A28" s="275" t="s">
        <v>395</v>
      </c>
      <c r="B28" s="8" t="s">
        <v>0</v>
      </c>
      <c r="C28" s="8" t="s">
        <v>0</v>
      </c>
      <c r="D28" s="8" t="s">
        <v>0</v>
      </c>
      <c r="E28" s="8" t="s">
        <v>0</v>
      </c>
      <c r="F28" s="8">
        <v>1</v>
      </c>
      <c r="G28" s="8" t="s">
        <v>0</v>
      </c>
      <c r="H28" s="8">
        <v>1</v>
      </c>
      <c r="I28" s="8">
        <v>1</v>
      </c>
      <c r="J28" s="273"/>
    </row>
    <row r="29" spans="1:10" x14ac:dyDescent="0.15">
      <c r="A29" s="275" t="s">
        <v>394</v>
      </c>
      <c r="B29" s="8" t="s">
        <v>0</v>
      </c>
      <c r="C29" s="8" t="s">
        <v>0</v>
      </c>
      <c r="D29" s="8" t="s">
        <v>0</v>
      </c>
      <c r="E29" s="8" t="s">
        <v>0</v>
      </c>
      <c r="F29" s="8" t="s">
        <v>0</v>
      </c>
      <c r="G29" s="8" t="s">
        <v>0</v>
      </c>
      <c r="H29" s="8">
        <v>1</v>
      </c>
      <c r="I29" s="8" t="s">
        <v>0</v>
      </c>
      <c r="J29" s="273"/>
    </row>
    <row r="30" spans="1:10" x14ac:dyDescent="0.15">
      <c r="A30" s="275" t="s">
        <v>393</v>
      </c>
      <c r="B30" s="8" t="s">
        <v>0</v>
      </c>
      <c r="C30" s="8" t="s">
        <v>0</v>
      </c>
      <c r="D30" s="8" t="s">
        <v>0</v>
      </c>
      <c r="E30" s="8" t="s">
        <v>0</v>
      </c>
      <c r="F30" s="8">
        <v>3</v>
      </c>
      <c r="G30" s="8">
        <v>3</v>
      </c>
      <c r="H30" s="8" t="s">
        <v>0</v>
      </c>
      <c r="I30" s="8" t="s">
        <v>0</v>
      </c>
      <c r="J30" s="273"/>
    </row>
    <row r="31" spans="1:10" x14ac:dyDescent="0.15">
      <c r="A31" s="275" t="s">
        <v>392</v>
      </c>
      <c r="B31" s="8" t="s">
        <v>0</v>
      </c>
      <c r="C31" s="8" t="s">
        <v>0</v>
      </c>
      <c r="D31" s="8" t="s">
        <v>0</v>
      </c>
      <c r="E31" s="8" t="s">
        <v>0</v>
      </c>
      <c r="F31" s="8">
        <v>1</v>
      </c>
      <c r="G31" s="8">
        <v>1</v>
      </c>
      <c r="H31" s="8">
        <v>6</v>
      </c>
      <c r="I31" s="8">
        <v>3</v>
      </c>
      <c r="J31" s="273"/>
    </row>
    <row r="32" spans="1:10" x14ac:dyDescent="0.15">
      <c r="A32" s="275" t="s">
        <v>391</v>
      </c>
      <c r="B32" s="8" t="s">
        <v>0</v>
      </c>
      <c r="C32" s="8" t="s">
        <v>0</v>
      </c>
      <c r="D32" s="8" t="s">
        <v>0</v>
      </c>
      <c r="E32" s="8" t="s">
        <v>0</v>
      </c>
      <c r="F32" s="8">
        <v>2</v>
      </c>
      <c r="G32" s="8">
        <v>2</v>
      </c>
      <c r="H32" s="8">
        <v>3</v>
      </c>
      <c r="I32" s="8">
        <v>2</v>
      </c>
      <c r="J32" s="273"/>
    </row>
    <row r="33" spans="1:10" x14ac:dyDescent="0.15">
      <c r="A33" s="275"/>
      <c r="B33" s="8"/>
      <c r="C33" s="8"/>
      <c r="D33" s="8"/>
      <c r="E33" s="8"/>
      <c r="F33" s="8"/>
      <c r="G33" s="8"/>
      <c r="H33" s="8"/>
      <c r="I33" s="8"/>
      <c r="J33" s="273"/>
    </row>
    <row r="34" spans="1:10" x14ac:dyDescent="0.15">
      <c r="A34" s="275" t="s">
        <v>390</v>
      </c>
      <c r="B34" s="8">
        <v>1</v>
      </c>
      <c r="C34" s="8" t="s">
        <v>0</v>
      </c>
      <c r="D34" s="8" t="s">
        <v>0</v>
      </c>
      <c r="E34" s="8" t="s">
        <v>0</v>
      </c>
      <c r="F34" s="8">
        <v>6</v>
      </c>
      <c r="G34" s="8">
        <v>2</v>
      </c>
      <c r="H34" s="8">
        <v>3</v>
      </c>
      <c r="I34" s="8">
        <v>2</v>
      </c>
      <c r="J34" s="273"/>
    </row>
    <row r="35" spans="1:10" x14ac:dyDescent="0.15">
      <c r="A35" s="275" t="s">
        <v>389</v>
      </c>
      <c r="B35" s="8" t="s">
        <v>0</v>
      </c>
      <c r="C35" s="8" t="s">
        <v>0</v>
      </c>
      <c r="D35" s="8">
        <v>1</v>
      </c>
      <c r="E35" s="8" t="s">
        <v>0</v>
      </c>
      <c r="F35" s="8">
        <v>8</v>
      </c>
      <c r="G35" s="8">
        <v>5</v>
      </c>
      <c r="H35" s="8">
        <v>7</v>
      </c>
      <c r="I35" s="8">
        <v>3</v>
      </c>
      <c r="J35" s="273"/>
    </row>
    <row r="36" spans="1:10" x14ac:dyDescent="0.15">
      <c r="A36" s="275" t="s">
        <v>388</v>
      </c>
      <c r="B36" s="8">
        <v>1</v>
      </c>
      <c r="C36" s="8">
        <v>1</v>
      </c>
      <c r="D36" s="8" t="s">
        <v>0</v>
      </c>
      <c r="E36" s="8" t="s">
        <v>0</v>
      </c>
      <c r="F36" s="8">
        <v>2</v>
      </c>
      <c r="G36" s="8">
        <v>2</v>
      </c>
      <c r="H36" s="8">
        <v>6</v>
      </c>
      <c r="I36" s="8">
        <v>6</v>
      </c>
      <c r="J36" s="273"/>
    </row>
    <row r="37" spans="1:10" x14ac:dyDescent="0.15">
      <c r="A37" s="275" t="s">
        <v>387</v>
      </c>
      <c r="B37" s="8" t="s">
        <v>0</v>
      </c>
      <c r="C37" s="8" t="s">
        <v>0</v>
      </c>
      <c r="D37" s="8">
        <v>1</v>
      </c>
      <c r="E37" s="8">
        <v>1</v>
      </c>
      <c r="F37" s="8">
        <v>10</v>
      </c>
      <c r="G37" s="8">
        <v>8</v>
      </c>
      <c r="H37" s="8">
        <v>3</v>
      </c>
      <c r="I37" s="8">
        <v>2</v>
      </c>
      <c r="J37" s="273"/>
    </row>
    <row r="38" spans="1:10" x14ac:dyDescent="0.15">
      <c r="A38" s="274" t="s">
        <v>386</v>
      </c>
      <c r="B38" s="12" t="s">
        <v>0</v>
      </c>
      <c r="C38" s="12" t="s">
        <v>0</v>
      </c>
      <c r="D38" s="12" t="s">
        <v>0</v>
      </c>
      <c r="E38" s="12" t="s">
        <v>0</v>
      </c>
      <c r="F38" s="12">
        <v>3</v>
      </c>
      <c r="G38" s="12">
        <v>3</v>
      </c>
      <c r="H38" s="12">
        <v>10</v>
      </c>
      <c r="I38" s="12">
        <v>7</v>
      </c>
      <c r="J38" s="273"/>
    </row>
    <row r="39" spans="1:10" x14ac:dyDescent="0.15">
      <c r="A39" s="61" t="s">
        <v>142</v>
      </c>
      <c r="J39" s="273"/>
    </row>
  </sheetData>
  <mergeCells count="14">
    <mergeCell ref="A23:A25"/>
    <mergeCell ref="B23:E23"/>
    <mergeCell ref="F23:I23"/>
    <mergeCell ref="B24:C24"/>
    <mergeCell ref="D24:E24"/>
    <mergeCell ref="F24:G24"/>
    <mergeCell ref="H24:I24"/>
    <mergeCell ref="A3:A5"/>
    <mergeCell ref="B3:E3"/>
    <mergeCell ref="F3:I3"/>
    <mergeCell ref="B4:C4"/>
    <mergeCell ref="D4:E4"/>
    <mergeCell ref="F4:G4"/>
    <mergeCell ref="H4:I4"/>
  </mergeCells>
  <phoneticPr fontId="2"/>
  <pageMargins left="0.78740157480314965" right="0.59055118110236227" top="0.78740157480314965" bottom="0.78740157480314965" header="0.51181102362204722" footer="0.51181102362204722"/>
  <pageSetup paperSize="9" firstPageNumber="222"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K65"/>
  <sheetViews>
    <sheetView view="pageBreakPreview" zoomScale="115" zoomScaleNormal="100" zoomScaleSheetLayoutView="115" workbookViewId="0">
      <selection activeCell="AM73" sqref="AM73"/>
    </sheetView>
  </sheetViews>
  <sheetFormatPr defaultColWidth="9" defaultRowHeight="13.5" x14ac:dyDescent="0.15"/>
  <cols>
    <col min="1" max="1" width="8.625" style="3" customWidth="1"/>
    <col min="2" max="37" width="2.125" style="3" customWidth="1"/>
    <col min="38" max="16384" width="9" style="3"/>
  </cols>
  <sheetData>
    <row r="1" spans="1:37" x14ac:dyDescent="0.15">
      <c r="A1" s="28" t="s">
        <v>217</v>
      </c>
      <c r="AH1" s="5"/>
      <c r="AI1" s="5"/>
      <c r="AJ1" s="5"/>
      <c r="AK1" s="5"/>
    </row>
    <row r="2" spans="1:37" ht="14.25" thickBot="1" x14ac:dyDescent="0.2">
      <c r="AH2" s="5"/>
      <c r="AI2" s="5"/>
      <c r="AJ2" s="5"/>
      <c r="AK2" s="5"/>
    </row>
    <row r="3" spans="1:37" ht="14.25" thickTop="1" x14ac:dyDescent="0.15">
      <c r="A3" s="299" t="s">
        <v>26</v>
      </c>
      <c r="B3" s="371" t="s">
        <v>27</v>
      </c>
      <c r="C3" s="372"/>
      <c r="D3" s="372"/>
      <c r="E3" s="372"/>
      <c r="F3" s="372"/>
      <c r="G3" s="372"/>
      <c r="H3" s="372"/>
      <c r="I3" s="372"/>
      <c r="J3" s="372"/>
      <c r="K3" s="372"/>
      <c r="L3" s="372"/>
      <c r="M3" s="372"/>
      <c r="N3" s="372"/>
      <c r="O3" s="372"/>
      <c r="P3" s="372"/>
      <c r="Q3" s="372"/>
      <c r="R3" s="372"/>
      <c r="S3" s="406"/>
      <c r="T3" s="371" t="s">
        <v>28</v>
      </c>
      <c r="U3" s="372"/>
      <c r="V3" s="372"/>
      <c r="W3" s="372"/>
      <c r="X3" s="372"/>
      <c r="Y3" s="372"/>
      <c r="Z3" s="372"/>
      <c r="AA3" s="372"/>
      <c r="AB3" s="372"/>
      <c r="AC3" s="372"/>
      <c r="AD3" s="372"/>
      <c r="AE3" s="372"/>
      <c r="AF3" s="372"/>
      <c r="AG3" s="372"/>
      <c r="AH3" s="5"/>
      <c r="AI3" s="5"/>
      <c r="AJ3" s="5"/>
      <c r="AK3" s="5"/>
    </row>
    <row r="4" spans="1:37" ht="13.5" customHeight="1" x14ac:dyDescent="0.15">
      <c r="A4" s="300"/>
      <c r="B4" s="370" t="s">
        <v>25</v>
      </c>
      <c r="C4" s="398"/>
      <c r="D4" s="398"/>
      <c r="E4" s="398"/>
      <c r="F4" s="398"/>
      <c r="G4" s="399"/>
      <c r="H4" s="370" t="s">
        <v>29</v>
      </c>
      <c r="I4" s="398"/>
      <c r="J4" s="398"/>
      <c r="K4" s="398"/>
      <c r="L4" s="398"/>
      <c r="M4" s="399"/>
      <c r="N4" s="370" t="s">
        <v>30</v>
      </c>
      <c r="O4" s="398"/>
      <c r="P4" s="398"/>
      <c r="Q4" s="398"/>
      <c r="R4" s="398"/>
      <c r="S4" s="399"/>
      <c r="T4" s="394" t="s">
        <v>31</v>
      </c>
      <c r="U4" s="395"/>
      <c r="V4" s="404" t="s">
        <v>221</v>
      </c>
      <c r="W4" s="405"/>
      <c r="X4" s="405"/>
      <c r="Y4" s="405"/>
      <c r="Z4" s="405"/>
      <c r="AA4" s="405"/>
      <c r="AB4" s="405"/>
      <c r="AC4" s="405"/>
      <c r="AD4" s="405"/>
      <c r="AE4" s="405"/>
      <c r="AF4" s="405"/>
      <c r="AG4" s="405"/>
      <c r="AH4" s="5"/>
      <c r="AI4" s="5"/>
      <c r="AJ4" s="5"/>
      <c r="AK4" s="5"/>
    </row>
    <row r="5" spans="1:37" ht="13.5" customHeight="1" x14ac:dyDescent="0.15">
      <c r="A5" s="300"/>
      <c r="B5" s="392" t="s">
        <v>32</v>
      </c>
      <c r="C5" s="393"/>
      <c r="D5" s="392" t="s">
        <v>33</v>
      </c>
      <c r="E5" s="393"/>
      <c r="F5" s="392" t="s">
        <v>34</v>
      </c>
      <c r="G5" s="393"/>
      <c r="H5" s="392" t="s">
        <v>32</v>
      </c>
      <c r="I5" s="393"/>
      <c r="J5" s="392" t="s">
        <v>33</v>
      </c>
      <c r="K5" s="393"/>
      <c r="L5" s="392" t="s">
        <v>34</v>
      </c>
      <c r="M5" s="393"/>
      <c r="N5" s="394" t="s">
        <v>32</v>
      </c>
      <c r="O5" s="395"/>
      <c r="P5" s="394" t="s">
        <v>33</v>
      </c>
      <c r="Q5" s="395"/>
      <c r="R5" s="394" t="s">
        <v>34</v>
      </c>
      <c r="S5" s="395"/>
      <c r="T5" s="394"/>
      <c r="U5" s="395"/>
      <c r="V5" s="392" t="s">
        <v>31</v>
      </c>
      <c r="W5" s="393"/>
      <c r="X5" s="392" t="s">
        <v>35</v>
      </c>
      <c r="Y5" s="393"/>
      <c r="Z5" s="392" t="s">
        <v>36</v>
      </c>
      <c r="AA5" s="393"/>
      <c r="AB5" s="392" t="s">
        <v>37</v>
      </c>
      <c r="AC5" s="393"/>
      <c r="AD5" s="401" t="s">
        <v>38</v>
      </c>
      <c r="AE5" s="389" t="s">
        <v>39</v>
      </c>
      <c r="AF5" s="392" t="s">
        <v>40</v>
      </c>
      <c r="AG5" s="407"/>
      <c r="AH5" s="5"/>
      <c r="AI5" s="5"/>
      <c r="AJ5" s="5"/>
      <c r="AK5" s="5"/>
    </row>
    <row r="6" spans="1:37" x14ac:dyDescent="0.15">
      <c r="A6" s="300"/>
      <c r="B6" s="394"/>
      <c r="C6" s="395"/>
      <c r="D6" s="394"/>
      <c r="E6" s="395"/>
      <c r="F6" s="394"/>
      <c r="G6" s="395"/>
      <c r="H6" s="394"/>
      <c r="I6" s="395"/>
      <c r="J6" s="394"/>
      <c r="K6" s="395"/>
      <c r="L6" s="394"/>
      <c r="M6" s="395"/>
      <c r="N6" s="394"/>
      <c r="O6" s="395"/>
      <c r="P6" s="394"/>
      <c r="Q6" s="395"/>
      <c r="R6" s="394"/>
      <c r="S6" s="395"/>
      <c r="T6" s="394"/>
      <c r="U6" s="395"/>
      <c r="V6" s="394"/>
      <c r="W6" s="395"/>
      <c r="X6" s="394"/>
      <c r="Y6" s="395"/>
      <c r="Z6" s="394"/>
      <c r="AA6" s="395"/>
      <c r="AB6" s="394"/>
      <c r="AC6" s="395"/>
      <c r="AD6" s="402"/>
      <c r="AE6" s="390"/>
      <c r="AF6" s="394"/>
      <c r="AG6" s="408"/>
      <c r="AH6" s="5"/>
      <c r="AI6" s="5"/>
      <c r="AJ6" s="5"/>
      <c r="AK6" s="5"/>
    </row>
    <row r="7" spans="1:37" x14ac:dyDescent="0.15">
      <c r="A7" s="300"/>
      <c r="B7" s="394"/>
      <c r="C7" s="395"/>
      <c r="D7" s="394"/>
      <c r="E7" s="395"/>
      <c r="F7" s="394"/>
      <c r="G7" s="395"/>
      <c r="H7" s="394"/>
      <c r="I7" s="395"/>
      <c r="J7" s="394"/>
      <c r="K7" s="395"/>
      <c r="L7" s="394"/>
      <c r="M7" s="395"/>
      <c r="N7" s="394"/>
      <c r="O7" s="395"/>
      <c r="P7" s="394"/>
      <c r="Q7" s="395"/>
      <c r="R7" s="394"/>
      <c r="S7" s="395"/>
      <c r="T7" s="394"/>
      <c r="U7" s="395"/>
      <c r="V7" s="394"/>
      <c r="W7" s="395"/>
      <c r="X7" s="394"/>
      <c r="Y7" s="395"/>
      <c r="Z7" s="394"/>
      <c r="AA7" s="395"/>
      <c r="AB7" s="394"/>
      <c r="AC7" s="395"/>
      <c r="AD7" s="402"/>
      <c r="AE7" s="390"/>
      <c r="AF7" s="394"/>
      <c r="AG7" s="408"/>
      <c r="AH7" s="5"/>
      <c r="AI7" s="5"/>
      <c r="AJ7" s="5"/>
      <c r="AK7" s="5"/>
    </row>
    <row r="8" spans="1:37" x14ac:dyDescent="0.15">
      <c r="A8" s="300"/>
      <c r="B8" s="394"/>
      <c r="C8" s="395"/>
      <c r="D8" s="394"/>
      <c r="E8" s="395"/>
      <c r="F8" s="394"/>
      <c r="G8" s="395"/>
      <c r="H8" s="394"/>
      <c r="I8" s="395"/>
      <c r="J8" s="394"/>
      <c r="K8" s="395"/>
      <c r="L8" s="394"/>
      <c r="M8" s="395"/>
      <c r="N8" s="394"/>
      <c r="O8" s="395"/>
      <c r="P8" s="394"/>
      <c r="Q8" s="395"/>
      <c r="R8" s="394"/>
      <c r="S8" s="395"/>
      <c r="T8" s="394"/>
      <c r="U8" s="395"/>
      <c r="V8" s="394"/>
      <c r="W8" s="395"/>
      <c r="X8" s="394"/>
      <c r="Y8" s="395"/>
      <c r="Z8" s="394"/>
      <c r="AA8" s="395"/>
      <c r="AB8" s="394"/>
      <c r="AC8" s="395"/>
      <c r="AD8" s="402"/>
      <c r="AE8" s="390"/>
      <c r="AF8" s="394"/>
      <c r="AG8" s="408"/>
      <c r="AH8" s="5"/>
      <c r="AI8" s="5"/>
      <c r="AJ8" s="5"/>
      <c r="AK8" s="5"/>
    </row>
    <row r="9" spans="1:37" x14ac:dyDescent="0.15">
      <c r="A9" s="301"/>
      <c r="B9" s="396"/>
      <c r="C9" s="397"/>
      <c r="D9" s="396"/>
      <c r="E9" s="397"/>
      <c r="F9" s="396"/>
      <c r="G9" s="397"/>
      <c r="H9" s="396"/>
      <c r="I9" s="397"/>
      <c r="J9" s="396"/>
      <c r="K9" s="397"/>
      <c r="L9" s="396"/>
      <c r="M9" s="397"/>
      <c r="N9" s="396"/>
      <c r="O9" s="397"/>
      <c r="P9" s="396"/>
      <c r="Q9" s="397"/>
      <c r="R9" s="396"/>
      <c r="S9" s="397"/>
      <c r="T9" s="396"/>
      <c r="U9" s="397"/>
      <c r="V9" s="396"/>
      <c r="W9" s="397"/>
      <c r="X9" s="396"/>
      <c r="Y9" s="397"/>
      <c r="Z9" s="396"/>
      <c r="AA9" s="397"/>
      <c r="AB9" s="396"/>
      <c r="AC9" s="397"/>
      <c r="AD9" s="403"/>
      <c r="AE9" s="391"/>
      <c r="AF9" s="396"/>
      <c r="AG9" s="409"/>
      <c r="AH9" s="5"/>
      <c r="AI9" s="5"/>
      <c r="AJ9" s="5"/>
      <c r="AK9" s="5"/>
    </row>
    <row r="10" spans="1:37" ht="13.5" customHeight="1" x14ac:dyDescent="0.15">
      <c r="A10" s="161" t="s">
        <v>405</v>
      </c>
      <c r="B10" s="400">
        <v>5</v>
      </c>
      <c r="C10" s="367"/>
      <c r="D10" s="367">
        <v>25</v>
      </c>
      <c r="E10" s="367"/>
      <c r="F10" s="367">
        <v>76</v>
      </c>
      <c r="G10" s="367"/>
      <c r="H10" s="367">
        <v>4</v>
      </c>
      <c r="I10" s="367"/>
      <c r="J10" s="367">
        <v>24</v>
      </c>
      <c r="K10" s="367"/>
      <c r="L10" s="367">
        <v>76</v>
      </c>
      <c r="M10" s="367"/>
      <c r="N10" s="367">
        <v>1</v>
      </c>
      <c r="O10" s="367"/>
      <c r="P10" s="367">
        <v>1</v>
      </c>
      <c r="Q10" s="367"/>
      <c r="R10" s="367">
        <v>1</v>
      </c>
      <c r="S10" s="367"/>
      <c r="T10" s="367">
        <v>116</v>
      </c>
      <c r="U10" s="367"/>
      <c r="V10" s="367">
        <v>110</v>
      </c>
      <c r="W10" s="367"/>
      <c r="X10" s="367">
        <v>37</v>
      </c>
      <c r="Y10" s="367"/>
      <c r="Z10" s="367">
        <v>28</v>
      </c>
      <c r="AA10" s="367"/>
      <c r="AB10" s="367">
        <v>3</v>
      </c>
      <c r="AC10" s="367"/>
      <c r="AD10" s="367" t="s">
        <v>0</v>
      </c>
      <c r="AE10" s="367"/>
      <c r="AF10" s="367">
        <v>2</v>
      </c>
      <c r="AG10" s="367"/>
      <c r="AH10" s="5"/>
      <c r="AI10" s="5"/>
      <c r="AJ10" s="5"/>
      <c r="AK10" s="5"/>
    </row>
    <row r="11" spans="1:37" ht="13.5" customHeight="1" x14ac:dyDescent="0.15">
      <c r="A11" s="161" t="s">
        <v>240</v>
      </c>
      <c r="B11" s="400">
        <v>5</v>
      </c>
      <c r="C11" s="367"/>
      <c r="D11" s="367">
        <v>25</v>
      </c>
      <c r="E11" s="367"/>
      <c r="F11" s="377">
        <v>72</v>
      </c>
      <c r="G11" s="377"/>
      <c r="H11" s="367">
        <v>4</v>
      </c>
      <c r="I11" s="367"/>
      <c r="J11" s="367">
        <v>24</v>
      </c>
      <c r="K11" s="367"/>
      <c r="L11" s="377">
        <v>70</v>
      </c>
      <c r="M11" s="377"/>
      <c r="N11" s="367">
        <v>1</v>
      </c>
      <c r="O11" s="367"/>
      <c r="P11" s="367">
        <v>1</v>
      </c>
      <c r="Q11" s="367"/>
      <c r="R11" s="367">
        <v>2</v>
      </c>
      <c r="S11" s="367"/>
      <c r="T11" s="377">
        <v>145</v>
      </c>
      <c r="U11" s="377"/>
      <c r="V11" s="377">
        <v>133</v>
      </c>
      <c r="W11" s="377"/>
      <c r="X11" s="377">
        <v>51</v>
      </c>
      <c r="Y11" s="377"/>
      <c r="Z11" s="377">
        <v>32</v>
      </c>
      <c r="AA11" s="377"/>
      <c r="AB11" s="367">
        <v>3</v>
      </c>
      <c r="AC11" s="367"/>
      <c r="AD11" s="367">
        <v>1</v>
      </c>
      <c r="AE11" s="367"/>
      <c r="AF11" s="377" t="s">
        <v>0</v>
      </c>
      <c r="AG11" s="377"/>
      <c r="AH11" s="5"/>
      <c r="AI11" s="5"/>
      <c r="AJ11" s="5"/>
      <c r="AK11" s="5"/>
    </row>
    <row r="12" spans="1:37" ht="13.5" customHeight="1" x14ac:dyDescent="0.15">
      <c r="A12" s="178" t="s">
        <v>259</v>
      </c>
      <c r="B12" s="378">
        <v>5</v>
      </c>
      <c r="C12" s="377"/>
      <c r="D12" s="377">
        <v>26</v>
      </c>
      <c r="E12" s="377"/>
      <c r="F12" s="377">
        <v>60</v>
      </c>
      <c r="G12" s="377"/>
      <c r="H12" s="377">
        <v>4</v>
      </c>
      <c r="I12" s="377"/>
      <c r="J12" s="377">
        <v>25</v>
      </c>
      <c r="K12" s="377"/>
      <c r="L12" s="377">
        <v>58</v>
      </c>
      <c r="M12" s="377"/>
      <c r="N12" s="377">
        <v>1</v>
      </c>
      <c r="O12" s="377"/>
      <c r="P12" s="377">
        <v>1</v>
      </c>
      <c r="Q12" s="377"/>
      <c r="R12" s="377">
        <v>2</v>
      </c>
      <c r="S12" s="377"/>
      <c r="T12" s="377">
        <v>127</v>
      </c>
      <c r="U12" s="377"/>
      <c r="V12" s="377">
        <v>117</v>
      </c>
      <c r="W12" s="377"/>
      <c r="X12" s="377">
        <v>32</v>
      </c>
      <c r="Y12" s="377"/>
      <c r="Z12" s="377">
        <v>25</v>
      </c>
      <c r="AA12" s="377"/>
      <c r="AB12" s="377">
        <v>3</v>
      </c>
      <c r="AC12" s="377"/>
      <c r="AD12" s="377" t="s">
        <v>0</v>
      </c>
      <c r="AE12" s="377"/>
      <c r="AF12" s="377" t="s">
        <v>0</v>
      </c>
      <c r="AG12" s="377"/>
      <c r="AH12" s="5"/>
      <c r="AI12" s="5"/>
      <c r="AJ12" s="5"/>
      <c r="AK12" s="5"/>
    </row>
    <row r="13" spans="1:37" ht="13.5" customHeight="1" x14ac:dyDescent="0.15">
      <c r="A13" s="161" t="s">
        <v>404</v>
      </c>
      <c r="B13" s="377">
        <v>6</v>
      </c>
      <c r="C13" s="377"/>
      <c r="D13" s="377">
        <v>26</v>
      </c>
      <c r="E13" s="377"/>
      <c r="F13" s="377">
        <v>71</v>
      </c>
      <c r="G13" s="377"/>
      <c r="H13" s="377">
        <v>4</v>
      </c>
      <c r="I13" s="377"/>
      <c r="J13" s="377">
        <v>24</v>
      </c>
      <c r="K13" s="377"/>
      <c r="L13" s="377">
        <v>68</v>
      </c>
      <c r="M13" s="377"/>
      <c r="N13" s="377">
        <v>2</v>
      </c>
      <c r="O13" s="377"/>
      <c r="P13" s="377">
        <v>2</v>
      </c>
      <c r="Q13" s="377"/>
      <c r="R13" s="377">
        <v>3</v>
      </c>
      <c r="S13" s="377"/>
      <c r="T13" s="377">
        <v>129</v>
      </c>
      <c r="U13" s="377"/>
      <c r="V13" s="377">
        <v>119</v>
      </c>
      <c r="W13" s="377"/>
      <c r="X13" s="377">
        <v>35</v>
      </c>
      <c r="Y13" s="377"/>
      <c r="Z13" s="377">
        <v>41</v>
      </c>
      <c r="AA13" s="377"/>
      <c r="AB13" s="377">
        <v>3</v>
      </c>
      <c r="AC13" s="377"/>
      <c r="AD13" s="377">
        <v>0</v>
      </c>
      <c r="AE13" s="377"/>
      <c r="AF13" s="377">
        <v>1</v>
      </c>
      <c r="AG13" s="377"/>
      <c r="AH13" s="5"/>
      <c r="AI13" s="5"/>
      <c r="AJ13" s="5"/>
      <c r="AK13" s="5"/>
    </row>
    <row r="14" spans="1:37" ht="13.5" customHeight="1" x14ac:dyDescent="0.15">
      <c r="A14" s="161" t="s">
        <v>403</v>
      </c>
      <c r="B14" s="377">
        <v>5</v>
      </c>
      <c r="C14" s="377"/>
      <c r="D14" s="377">
        <v>25</v>
      </c>
      <c r="E14" s="377"/>
      <c r="F14" s="377">
        <v>63</v>
      </c>
      <c r="G14" s="377"/>
      <c r="H14" s="377">
        <v>4</v>
      </c>
      <c r="I14" s="377"/>
      <c r="J14" s="377">
        <v>24</v>
      </c>
      <c r="K14" s="377"/>
      <c r="L14" s="377">
        <v>63</v>
      </c>
      <c r="M14" s="377"/>
      <c r="N14" s="377">
        <v>1</v>
      </c>
      <c r="O14" s="377"/>
      <c r="P14" s="377">
        <v>1</v>
      </c>
      <c r="Q14" s="377"/>
      <c r="R14" s="377">
        <v>1</v>
      </c>
      <c r="S14" s="377"/>
      <c r="T14" s="377">
        <v>117</v>
      </c>
      <c r="U14" s="377"/>
      <c r="V14" s="377">
        <v>106</v>
      </c>
      <c r="W14" s="377"/>
      <c r="X14" s="377">
        <v>29</v>
      </c>
      <c r="Y14" s="377"/>
      <c r="Z14" s="377">
        <v>36</v>
      </c>
      <c r="AA14" s="377"/>
      <c r="AB14" s="377">
        <v>3</v>
      </c>
      <c r="AC14" s="377"/>
      <c r="AD14" s="377" t="s">
        <v>0</v>
      </c>
      <c r="AE14" s="377"/>
      <c r="AF14" s="377">
        <v>1</v>
      </c>
      <c r="AG14" s="377"/>
      <c r="AH14" s="5"/>
      <c r="AI14" s="5"/>
      <c r="AJ14" s="5"/>
      <c r="AK14" s="5"/>
    </row>
    <row r="15" spans="1:37" ht="13.5" customHeight="1" x14ac:dyDescent="0.15">
      <c r="A15" s="178"/>
      <c r="B15" s="400"/>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5"/>
      <c r="AI15" s="5"/>
      <c r="AJ15" s="5"/>
      <c r="AK15" s="5"/>
    </row>
    <row r="16" spans="1:37" s="4" customFormat="1" ht="13.5" customHeight="1" x14ac:dyDescent="0.15">
      <c r="A16" s="162" t="s">
        <v>402</v>
      </c>
      <c r="B16" s="415">
        <v>5</v>
      </c>
      <c r="C16" s="376"/>
      <c r="D16" s="376">
        <v>26</v>
      </c>
      <c r="E16" s="376"/>
      <c r="F16" s="376">
        <v>66</v>
      </c>
      <c r="G16" s="376"/>
      <c r="H16" s="376">
        <v>4</v>
      </c>
      <c r="I16" s="376"/>
      <c r="J16" s="376">
        <v>24</v>
      </c>
      <c r="K16" s="376"/>
      <c r="L16" s="376">
        <v>64</v>
      </c>
      <c r="M16" s="376"/>
      <c r="N16" s="376">
        <v>1</v>
      </c>
      <c r="O16" s="376"/>
      <c r="P16" s="376">
        <v>2</v>
      </c>
      <c r="Q16" s="376"/>
      <c r="R16" s="376">
        <v>2</v>
      </c>
      <c r="S16" s="376"/>
      <c r="T16" s="376">
        <v>133</v>
      </c>
      <c r="U16" s="376"/>
      <c r="V16" s="376">
        <v>126</v>
      </c>
      <c r="W16" s="376"/>
      <c r="X16" s="376">
        <v>31</v>
      </c>
      <c r="Y16" s="376"/>
      <c r="Z16" s="376">
        <v>35</v>
      </c>
      <c r="AA16" s="376"/>
      <c r="AB16" s="376">
        <v>3</v>
      </c>
      <c r="AC16" s="376"/>
      <c r="AD16" s="376" t="s">
        <v>401</v>
      </c>
      <c r="AE16" s="376"/>
      <c r="AF16" s="376" t="s">
        <v>401</v>
      </c>
      <c r="AG16" s="376"/>
      <c r="AH16" s="41"/>
      <c r="AI16" s="41"/>
      <c r="AJ16" s="41"/>
      <c r="AK16" s="41"/>
    </row>
    <row r="17" spans="1:37" ht="13.5" customHeight="1" thickBot="1" x14ac:dyDescent="0.2">
      <c r="AH17" s="5"/>
      <c r="AI17" s="5"/>
      <c r="AJ17" s="5"/>
      <c r="AK17" s="5"/>
    </row>
    <row r="18" spans="1:37" ht="13.5" customHeight="1" thickTop="1" x14ac:dyDescent="0.15">
      <c r="A18" s="299" t="s">
        <v>26</v>
      </c>
      <c r="B18" s="413" t="s">
        <v>41</v>
      </c>
      <c r="C18" s="414"/>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H18" s="5"/>
      <c r="AI18" s="5"/>
      <c r="AJ18" s="5"/>
      <c r="AK18" s="5"/>
    </row>
    <row r="19" spans="1:37" ht="13.5" customHeight="1" x14ac:dyDescent="0.15">
      <c r="A19" s="300"/>
      <c r="B19" s="369" t="s">
        <v>222</v>
      </c>
      <c r="C19" s="369"/>
      <c r="D19" s="369"/>
      <c r="E19" s="369"/>
      <c r="F19" s="369"/>
      <c r="G19" s="369"/>
      <c r="H19" s="369"/>
      <c r="I19" s="369"/>
      <c r="J19" s="369"/>
      <c r="K19" s="369"/>
      <c r="L19" s="369"/>
      <c r="M19" s="369"/>
      <c r="N19" s="369" t="s">
        <v>42</v>
      </c>
      <c r="O19" s="369"/>
      <c r="P19" s="369"/>
      <c r="Q19" s="369"/>
      <c r="R19" s="369"/>
      <c r="S19" s="369"/>
      <c r="T19" s="369"/>
      <c r="U19" s="369"/>
      <c r="V19" s="369"/>
      <c r="W19" s="369"/>
      <c r="X19" s="369"/>
      <c r="Y19" s="369"/>
      <c r="Z19" s="369" t="s">
        <v>43</v>
      </c>
      <c r="AA19" s="369"/>
      <c r="AB19" s="369"/>
      <c r="AC19" s="369"/>
      <c r="AD19" s="369"/>
      <c r="AE19" s="370"/>
      <c r="AH19" s="5"/>
      <c r="AI19" s="5"/>
      <c r="AJ19" s="5"/>
      <c r="AK19" s="5"/>
    </row>
    <row r="20" spans="1:37" ht="13.5" customHeight="1" x14ac:dyDescent="0.15">
      <c r="A20" s="300"/>
      <c r="B20" s="410" t="s">
        <v>44</v>
      </c>
      <c r="C20" s="389" t="s">
        <v>45</v>
      </c>
      <c r="D20" s="392" t="s">
        <v>46</v>
      </c>
      <c r="E20" s="393"/>
      <c r="F20" s="410" t="s">
        <v>67</v>
      </c>
      <c r="G20" s="389" t="s">
        <v>47</v>
      </c>
      <c r="H20" s="392" t="s">
        <v>48</v>
      </c>
      <c r="I20" s="393"/>
      <c r="J20" s="392" t="s">
        <v>49</v>
      </c>
      <c r="K20" s="393"/>
      <c r="L20" s="392" t="s">
        <v>50</v>
      </c>
      <c r="M20" s="393"/>
      <c r="N20" s="392" t="s">
        <v>31</v>
      </c>
      <c r="O20" s="393"/>
      <c r="P20" s="392" t="s">
        <v>51</v>
      </c>
      <c r="Q20" s="393"/>
      <c r="R20" s="410" t="s">
        <v>52</v>
      </c>
      <c r="S20" s="389" t="s">
        <v>53</v>
      </c>
      <c r="T20" s="410" t="s">
        <v>54</v>
      </c>
      <c r="U20" s="389" t="s">
        <v>55</v>
      </c>
      <c r="V20" s="392" t="s">
        <v>56</v>
      </c>
      <c r="W20" s="393"/>
      <c r="X20" s="392" t="s">
        <v>50</v>
      </c>
      <c r="Y20" s="393"/>
      <c r="Z20" s="392" t="s">
        <v>31</v>
      </c>
      <c r="AA20" s="393"/>
      <c r="AB20" s="392" t="s">
        <v>57</v>
      </c>
      <c r="AC20" s="393"/>
      <c r="AD20" s="392" t="s">
        <v>58</v>
      </c>
      <c r="AE20" s="407"/>
      <c r="AH20" s="5"/>
      <c r="AI20" s="5"/>
      <c r="AJ20" s="5"/>
      <c r="AK20" s="5"/>
    </row>
    <row r="21" spans="1:37" ht="13.5" customHeight="1" x14ac:dyDescent="0.15">
      <c r="A21" s="300"/>
      <c r="B21" s="411"/>
      <c r="C21" s="390"/>
      <c r="D21" s="394"/>
      <c r="E21" s="395"/>
      <c r="F21" s="411"/>
      <c r="G21" s="390"/>
      <c r="H21" s="394"/>
      <c r="I21" s="395"/>
      <c r="J21" s="394"/>
      <c r="K21" s="395"/>
      <c r="L21" s="394"/>
      <c r="M21" s="395"/>
      <c r="N21" s="394"/>
      <c r="O21" s="395"/>
      <c r="P21" s="394"/>
      <c r="Q21" s="395"/>
      <c r="R21" s="411"/>
      <c r="S21" s="390"/>
      <c r="T21" s="411"/>
      <c r="U21" s="390"/>
      <c r="V21" s="394"/>
      <c r="W21" s="395"/>
      <c r="X21" s="394"/>
      <c r="Y21" s="395"/>
      <c r="Z21" s="394"/>
      <c r="AA21" s="395"/>
      <c r="AB21" s="394"/>
      <c r="AC21" s="395"/>
      <c r="AD21" s="394"/>
      <c r="AE21" s="408"/>
      <c r="AH21" s="5"/>
      <c r="AI21" s="5"/>
      <c r="AJ21" s="5"/>
      <c r="AK21" s="5"/>
    </row>
    <row r="22" spans="1:37" ht="13.5" customHeight="1" x14ac:dyDescent="0.15">
      <c r="A22" s="300"/>
      <c r="B22" s="411"/>
      <c r="C22" s="390"/>
      <c r="D22" s="394"/>
      <c r="E22" s="395"/>
      <c r="F22" s="411"/>
      <c r="G22" s="390"/>
      <c r="H22" s="394"/>
      <c r="I22" s="395"/>
      <c r="J22" s="394"/>
      <c r="K22" s="395"/>
      <c r="L22" s="394"/>
      <c r="M22" s="395"/>
      <c r="N22" s="394"/>
      <c r="O22" s="395"/>
      <c r="P22" s="394"/>
      <c r="Q22" s="395"/>
      <c r="R22" s="411"/>
      <c r="S22" s="390"/>
      <c r="T22" s="411"/>
      <c r="U22" s="390"/>
      <c r="V22" s="394"/>
      <c r="W22" s="395"/>
      <c r="X22" s="394"/>
      <c r="Y22" s="395"/>
      <c r="Z22" s="394"/>
      <c r="AA22" s="395"/>
      <c r="AB22" s="394"/>
      <c r="AC22" s="395"/>
      <c r="AD22" s="394"/>
      <c r="AE22" s="408"/>
      <c r="AH22" s="5"/>
      <c r="AI22" s="5"/>
      <c r="AJ22" s="5"/>
      <c r="AK22" s="5"/>
    </row>
    <row r="23" spans="1:37" ht="13.5" customHeight="1" x14ac:dyDescent="0.15">
      <c r="A23" s="300"/>
      <c r="B23" s="411"/>
      <c r="C23" s="390"/>
      <c r="D23" s="394"/>
      <c r="E23" s="395"/>
      <c r="F23" s="411"/>
      <c r="G23" s="390"/>
      <c r="H23" s="394"/>
      <c r="I23" s="395"/>
      <c r="J23" s="394"/>
      <c r="K23" s="395"/>
      <c r="L23" s="394"/>
      <c r="M23" s="395"/>
      <c r="N23" s="394"/>
      <c r="O23" s="395"/>
      <c r="P23" s="394"/>
      <c r="Q23" s="395"/>
      <c r="R23" s="411"/>
      <c r="S23" s="390"/>
      <c r="T23" s="411"/>
      <c r="U23" s="390"/>
      <c r="V23" s="394"/>
      <c r="W23" s="395"/>
      <c r="X23" s="394"/>
      <c r="Y23" s="395"/>
      <c r="Z23" s="394"/>
      <c r="AA23" s="395"/>
      <c r="AB23" s="394"/>
      <c r="AC23" s="395"/>
      <c r="AD23" s="394"/>
      <c r="AE23" s="408"/>
      <c r="AH23" s="5"/>
      <c r="AI23" s="5"/>
      <c r="AJ23" s="5"/>
      <c r="AK23" s="5"/>
    </row>
    <row r="24" spans="1:37" ht="13.5" customHeight="1" x14ac:dyDescent="0.15">
      <c r="A24" s="301"/>
      <c r="B24" s="412"/>
      <c r="C24" s="391"/>
      <c r="D24" s="396"/>
      <c r="E24" s="397"/>
      <c r="F24" s="412"/>
      <c r="G24" s="391"/>
      <c r="H24" s="396"/>
      <c r="I24" s="397"/>
      <c r="J24" s="396"/>
      <c r="K24" s="397"/>
      <c r="L24" s="396"/>
      <c r="M24" s="397"/>
      <c r="N24" s="396"/>
      <c r="O24" s="397"/>
      <c r="P24" s="396"/>
      <c r="Q24" s="397"/>
      <c r="R24" s="412"/>
      <c r="S24" s="391"/>
      <c r="T24" s="412"/>
      <c r="U24" s="391"/>
      <c r="V24" s="396"/>
      <c r="W24" s="397"/>
      <c r="X24" s="396"/>
      <c r="Y24" s="397"/>
      <c r="Z24" s="396"/>
      <c r="AA24" s="397"/>
      <c r="AB24" s="396"/>
      <c r="AC24" s="397"/>
      <c r="AD24" s="396"/>
      <c r="AE24" s="409"/>
      <c r="AH24" s="5"/>
      <c r="AI24" s="5"/>
      <c r="AJ24" s="5"/>
      <c r="AK24" s="5"/>
    </row>
    <row r="25" spans="1:37" ht="13.5" customHeight="1" x14ac:dyDescent="0.15">
      <c r="A25" s="161" t="s">
        <v>405</v>
      </c>
      <c r="B25" s="400">
        <v>2</v>
      </c>
      <c r="C25" s="367"/>
      <c r="D25" s="367" t="s">
        <v>0</v>
      </c>
      <c r="E25" s="367"/>
      <c r="F25" s="367">
        <v>7</v>
      </c>
      <c r="G25" s="367"/>
      <c r="H25" s="367">
        <v>7</v>
      </c>
      <c r="I25" s="367"/>
      <c r="J25" s="367">
        <v>15</v>
      </c>
      <c r="K25" s="367"/>
      <c r="L25" s="367">
        <v>9</v>
      </c>
      <c r="M25" s="367"/>
      <c r="N25" s="367">
        <v>3</v>
      </c>
      <c r="O25" s="367"/>
      <c r="P25" s="367">
        <v>1</v>
      </c>
      <c r="Q25" s="367"/>
      <c r="R25" s="367">
        <v>2</v>
      </c>
      <c r="S25" s="367"/>
      <c r="T25" s="367" t="s">
        <v>0</v>
      </c>
      <c r="U25" s="367"/>
      <c r="V25" s="367" t="s">
        <v>0</v>
      </c>
      <c r="W25" s="367"/>
      <c r="X25" s="367" t="s">
        <v>0</v>
      </c>
      <c r="Y25" s="367"/>
      <c r="Z25" s="367">
        <v>3</v>
      </c>
      <c r="AA25" s="367"/>
      <c r="AB25" s="367">
        <v>3</v>
      </c>
      <c r="AC25" s="367"/>
      <c r="AD25" s="367" t="s">
        <v>0</v>
      </c>
      <c r="AE25" s="367"/>
      <c r="AH25" s="5"/>
      <c r="AI25" s="5"/>
      <c r="AJ25" s="5"/>
      <c r="AK25" s="5"/>
    </row>
    <row r="26" spans="1:37" ht="13.5" customHeight="1" x14ac:dyDescent="0.15">
      <c r="A26" s="161" t="s">
        <v>240</v>
      </c>
      <c r="B26" s="378">
        <v>2</v>
      </c>
      <c r="C26" s="377"/>
      <c r="D26" s="377">
        <v>6</v>
      </c>
      <c r="E26" s="377"/>
      <c r="F26" s="377">
        <v>6</v>
      </c>
      <c r="G26" s="377"/>
      <c r="H26" s="377">
        <v>12</v>
      </c>
      <c r="I26" s="377"/>
      <c r="J26" s="377">
        <v>14</v>
      </c>
      <c r="K26" s="377"/>
      <c r="L26" s="377">
        <v>6</v>
      </c>
      <c r="M26" s="377"/>
      <c r="N26" s="377">
        <v>7</v>
      </c>
      <c r="O26" s="377"/>
      <c r="P26" s="377">
        <v>4</v>
      </c>
      <c r="Q26" s="377"/>
      <c r="R26" s="377">
        <v>3</v>
      </c>
      <c r="S26" s="377"/>
      <c r="T26" s="377" t="s">
        <v>0</v>
      </c>
      <c r="U26" s="377"/>
      <c r="V26" s="377" t="s">
        <v>0</v>
      </c>
      <c r="W26" s="377"/>
      <c r="X26" s="367" t="s">
        <v>0</v>
      </c>
      <c r="Y26" s="367"/>
      <c r="Z26" s="377">
        <v>5</v>
      </c>
      <c r="AA26" s="377"/>
      <c r="AB26" s="377">
        <v>5</v>
      </c>
      <c r="AC26" s="377"/>
      <c r="AD26" s="367" t="s">
        <v>0</v>
      </c>
      <c r="AE26" s="367"/>
      <c r="AH26" s="5"/>
      <c r="AI26" s="5"/>
      <c r="AJ26" s="5"/>
      <c r="AK26" s="5"/>
    </row>
    <row r="27" spans="1:37" ht="13.5" customHeight="1" x14ac:dyDescent="0.15">
      <c r="A27" s="178" t="s">
        <v>259</v>
      </c>
      <c r="B27" s="378">
        <v>1</v>
      </c>
      <c r="C27" s="377"/>
      <c r="D27" s="377">
        <v>5</v>
      </c>
      <c r="E27" s="377"/>
      <c r="F27" s="377">
        <v>12</v>
      </c>
      <c r="G27" s="377"/>
      <c r="H27" s="377">
        <v>19</v>
      </c>
      <c r="I27" s="377"/>
      <c r="J27" s="377">
        <v>13</v>
      </c>
      <c r="K27" s="377"/>
      <c r="L27" s="377">
        <v>7</v>
      </c>
      <c r="M27" s="377"/>
      <c r="N27" s="377">
        <v>5</v>
      </c>
      <c r="O27" s="377"/>
      <c r="P27" s="377">
        <v>2</v>
      </c>
      <c r="Q27" s="377"/>
      <c r="R27" s="377">
        <v>3</v>
      </c>
      <c r="S27" s="377"/>
      <c r="T27" s="377" t="s">
        <v>0</v>
      </c>
      <c r="U27" s="377"/>
      <c r="V27" s="377" t="s">
        <v>0</v>
      </c>
      <c r="W27" s="377"/>
      <c r="X27" s="377" t="s">
        <v>0</v>
      </c>
      <c r="Y27" s="377"/>
      <c r="Z27" s="377">
        <v>5</v>
      </c>
      <c r="AA27" s="377"/>
      <c r="AB27" s="377">
        <v>5</v>
      </c>
      <c r="AC27" s="377"/>
      <c r="AD27" s="377" t="s">
        <v>0</v>
      </c>
      <c r="AE27" s="377"/>
      <c r="AH27" s="5"/>
      <c r="AI27" s="5"/>
      <c r="AJ27" s="5"/>
      <c r="AK27" s="5"/>
    </row>
    <row r="28" spans="1:37" ht="13.5" customHeight="1" x14ac:dyDescent="0.15">
      <c r="A28" s="161" t="s">
        <v>404</v>
      </c>
      <c r="B28" s="377">
        <v>2</v>
      </c>
      <c r="C28" s="377"/>
      <c r="D28" s="377">
        <v>4</v>
      </c>
      <c r="E28" s="377"/>
      <c r="F28" s="377">
        <v>5</v>
      </c>
      <c r="G28" s="377"/>
      <c r="H28" s="377">
        <v>8</v>
      </c>
      <c r="I28" s="377"/>
      <c r="J28" s="377">
        <v>13</v>
      </c>
      <c r="K28" s="377"/>
      <c r="L28" s="377">
        <v>7</v>
      </c>
      <c r="M28" s="377"/>
      <c r="N28" s="377">
        <v>7</v>
      </c>
      <c r="O28" s="377"/>
      <c r="P28" s="377">
        <v>3</v>
      </c>
      <c r="Q28" s="377"/>
      <c r="R28" s="377">
        <v>4</v>
      </c>
      <c r="S28" s="377"/>
      <c r="T28" s="377">
        <v>0</v>
      </c>
      <c r="U28" s="377"/>
      <c r="V28" s="377">
        <v>0</v>
      </c>
      <c r="W28" s="377"/>
      <c r="X28" s="377">
        <v>0</v>
      </c>
      <c r="Y28" s="377"/>
      <c r="Z28" s="377">
        <v>3</v>
      </c>
      <c r="AA28" s="377"/>
      <c r="AB28" s="377">
        <v>3</v>
      </c>
      <c r="AC28" s="377"/>
      <c r="AD28" s="377">
        <v>0</v>
      </c>
      <c r="AE28" s="377"/>
      <c r="AH28" s="5"/>
      <c r="AI28" s="5"/>
      <c r="AJ28" s="5"/>
      <c r="AK28" s="5"/>
    </row>
    <row r="29" spans="1:37" ht="13.5" customHeight="1" x14ac:dyDescent="0.15">
      <c r="A29" s="161" t="s">
        <v>403</v>
      </c>
      <c r="B29" s="377">
        <v>2</v>
      </c>
      <c r="C29" s="377"/>
      <c r="D29" s="377">
        <v>2</v>
      </c>
      <c r="E29" s="377"/>
      <c r="F29" s="377">
        <v>4</v>
      </c>
      <c r="G29" s="377"/>
      <c r="H29" s="377">
        <v>9</v>
      </c>
      <c r="I29" s="377"/>
      <c r="J29" s="377">
        <v>12</v>
      </c>
      <c r="K29" s="377"/>
      <c r="L29" s="377">
        <v>8</v>
      </c>
      <c r="M29" s="377"/>
      <c r="N29" s="377">
        <v>5</v>
      </c>
      <c r="O29" s="377"/>
      <c r="P29" s="377">
        <v>2</v>
      </c>
      <c r="Q29" s="377"/>
      <c r="R29" s="377">
        <v>3</v>
      </c>
      <c r="S29" s="377"/>
      <c r="T29" s="377" t="s">
        <v>0</v>
      </c>
      <c r="U29" s="377"/>
      <c r="V29" s="377" t="s">
        <v>0</v>
      </c>
      <c r="W29" s="377"/>
      <c r="X29" s="377" t="s">
        <v>0</v>
      </c>
      <c r="Y29" s="377"/>
      <c r="Z29" s="377">
        <v>6</v>
      </c>
      <c r="AA29" s="377"/>
      <c r="AB29" s="377">
        <v>6</v>
      </c>
      <c r="AC29" s="377"/>
      <c r="AD29" s="377" t="s">
        <v>0</v>
      </c>
      <c r="AE29" s="377"/>
      <c r="AF29" s="30"/>
      <c r="AH29" s="5"/>
      <c r="AI29" s="5"/>
      <c r="AJ29" s="5"/>
      <c r="AK29" s="5"/>
    </row>
    <row r="30" spans="1:37" ht="13.5" customHeight="1" x14ac:dyDescent="0.15">
      <c r="A30" s="178"/>
      <c r="B30" s="400"/>
      <c r="C30" s="367"/>
      <c r="D30" s="367"/>
      <c r="E30" s="367"/>
      <c r="F30" s="367"/>
      <c r="G30" s="367"/>
      <c r="H30" s="367"/>
      <c r="I30" s="367"/>
      <c r="J30" s="368"/>
      <c r="K30" s="368"/>
      <c r="L30" s="368"/>
      <c r="M30" s="368"/>
      <c r="N30" s="367"/>
      <c r="O30" s="367"/>
      <c r="P30" s="367"/>
      <c r="Q30" s="367"/>
      <c r="R30" s="367"/>
      <c r="S30" s="367"/>
      <c r="T30" s="367"/>
      <c r="U30" s="367"/>
      <c r="V30" s="367"/>
      <c r="W30" s="367"/>
      <c r="X30" s="367"/>
      <c r="Y30" s="367"/>
      <c r="Z30" s="367"/>
      <c r="AA30" s="367"/>
      <c r="AB30" s="367"/>
      <c r="AC30" s="367"/>
      <c r="AD30" s="367"/>
      <c r="AE30" s="367"/>
      <c r="AH30" s="5"/>
      <c r="AI30" s="5"/>
      <c r="AJ30" s="5"/>
      <c r="AK30" s="5"/>
    </row>
    <row r="31" spans="1:37" s="4" customFormat="1" ht="13.5" customHeight="1" x14ac:dyDescent="0.15">
      <c r="A31" s="162" t="s">
        <v>402</v>
      </c>
      <c r="B31" s="415">
        <v>1</v>
      </c>
      <c r="C31" s="376"/>
      <c r="D31" s="376">
        <v>2</v>
      </c>
      <c r="E31" s="376"/>
      <c r="F31" s="376">
        <v>4</v>
      </c>
      <c r="G31" s="376"/>
      <c r="H31" s="376">
        <v>24</v>
      </c>
      <c r="I31" s="376"/>
      <c r="J31" s="376">
        <v>14</v>
      </c>
      <c r="K31" s="376"/>
      <c r="L31" s="376">
        <v>12</v>
      </c>
      <c r="M31" s="376"/>
      <c r="N31" s="376">
        <v>3</v>
      </c>
      <c r="O31" s="376"/>
      <c r="P31" s="376">
        <v>1</v>
      </c>
      <c r="Q31" s="376"/>
      <c r="R31" s="376">
        <v>2</v>
      </c>
      <c r="S31" s="376"/>
      <c r="T31" s="376" t="s">
        <v>401</v>
      </c>
      <c r="U31" s="376"/>
      <c r="V31" s="376" t="s">
        <v>401</v>
      </c>
      <c r="W31" s="376"/>
      <c r="X31" s="376" t="s">
        <v>401</v>
      </c>
      <c r="Y31" s="376"/>
      <c r="Z31" s="376">
        <v>4</v>
      </c>
      <c r="AA31" s="376"/>
      <c r="AB31" s="376">
        <v>4</v>
      </c>
      <c r="AC31" s="376"/>
      <c r="AD31" s="376" t="s">
        <v>401</v>
      </c>
      <c r="AE31" s="376"/>
      <c r="AH31" s="41"/>
      <c r="AI31" s="41"/>
      <c r="AJ31" s="41"/>
      <c r="AK31" s="41"/>
    </row>
    <row r="32" spans="1:37" ht="13.5" customHeight="1" x14ac:dyDescent="0.15">
      <c r="A32" s="18" t="s">
        <v>407</v>
      </c>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77"/>
      <c r="AI32" s="77"/>
      <c r="AJ32" s="77"/>
      <c r="AK32" s="5"/>
    </row>
    <row r="33" spans="1:37" ht="13.5" customHeight="1" x14ac:dyDescent="0.15">
      <c r="A33" s="18" t="s">
        <v>406</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77"/>
      <c r="AI33" s="77"/>
      <c r="AJ33" s="77"/>
      <c r="AK33" s="5"/>
    </row>
    <row r="34" spans="1:37" ht="13.5" customHeight="1" x14ac:dyDescent="0.15">
      <c r="A34" s="29" t="s">
        <v>73</v>
      </c>
      <c r="AH34" s="5"/>
      <c r="AI34" s="5"/>
      <c r="AJ34" s="5"/>
      <c r="AK34" s="5"/>
    </row>
    <row r="35" spans="1:37" ht="13.5" customHeight="1" x14ac:dyDescent="0.15">
      <c r="AH35" s="5"/>
      <c r="AI35" s="5"/>
      <c r="AJ35" s="5"/>
      <c r="AK35" s="5"/>
    </row>
    <row r="36" spans="1:37" ht="13.5" customHeight="1" x14ac:dyDescent="0.15">
      <c r="A36" s="28" t="s">
        <v>218</v>
      </c>
      <c r="AH36" s="5"/>
      <c r="AI36" s="5"/>
      <c r="AJ36" s="5"/>
      <c r="AK36" s="5"/>
    </row>
    <row r="37" spans="1:37" ht="13.5" customHeight="1" thickBot="1" x14ac:dyDescent="0.2">
      <c r="V37" s="27"/>
      <c r="W37" s="27"/>
      <c r="X37" s="27"/>
      <c r="Y37" s="27"/>
      <c r="Z37" s="27"/>
      <c r="AA37" s="27"/>
      <c r="AB37" s="27"/>
      <c r="AC37" s="27"/>
      <c r="AD37" s="27"/>
      <c r="AE37" s="27"/>
      <c r="AF37" s="27"/>
      <c r="AG37" s="27"/>
    </row>
    <row r="38" spans="1:37" s="5" customFormat="1" ht="13.5" customHeight="1" thickTop="1" x14ac:dyDescent="0.15">
      <c r="A38" s="299" t="s">
        <v>26</v>
      </c>
      <c r="B38" s="416" t="s">
        <v>59</v>
      </c>
      <c r="C38" s="416"/>
      <c r="D38" s="416"/>
      <c r="E38" s="416"/>
      <c r="F38" s="416"/>
      <c r="G38" s="416"/>
      <c r="H38" s="416"/>
      <c r="I38" s="416"/>
      <c r="J38" s="416"/>
      <c r="K38" s="416"/>
      <c r="L38" s="416"/>
      <c r="M38" s="416"/>
      <c r="N38" s="416"/>
      <c r="O38" s="416"/>
      <c r="P38" s="416"/>
      <c r="Q38" s="416"/>
      <c r="R38" s="416"/>
      <c r="S38" s="416"/>
      <c r="T38" s="416"/>
      <c r="U38" s="416"/>
      <c r="V38" s="371" t="s">
        <v>220</v>
      </c>
      <c r="W38" s="372"/>
      <c r="X38" s="372"/>
      <c r="Y38" s="372"/>
      <c r="Z38" s="372"/>
      <c r="AA38" s="372"/>
      <c r="AB38" s="372"/>
      <c r="AC38" s="372"/>
      <c r="AD38" s="372"/>
      <c r="AE38" s="372"/>
      <c r="AF38" s="372"/>
      <c r="AG38" s="372"/>
      <c r="AH38" s="279"/>
      <c r="AI38" s="279"/>
      <c r="AJ38" s="279"/>
      <c r="AK38" s="279"/>
    </row>
    <row r="39" spans="1:37" s="5" customFormat="1" ht="13.5" customHeight="1" x14ac:dyDescent="0.15">
      <c r="A39" s="300"/>
      <c r="B39" s="385" t="s">
        <v>24</v>
      </c>
      <c r="C39" s="385"/>
      <c r="D39" s="385"/>
      <c r="E39" s="385"/>
      <c r="F39" s="385" t="s">
        <v>60</v>
      </c>
      <c r="G39" s="385"/>
      <c r="H39" s="385"/>
      <c r="I39" s="385"/>
      <c r="J39" s="385" t="s">
        <v>61</v>
      </c>
      <c r="K39" s="385"/>
      <c r="L39" s="385"/>
      <c r="M39" s="385"/>
      <c r="N39" s="385" t="s">
        <v>62</v>
      </c>
      <c r="O39" s="385"/>
      <c r="P39" s="385"/>
      <c r="Q39" s="385"/>
      <c r="R39" s="385" t="s">
        <v>63</v>
      </c>
      <c r="S39" s="385"/>
      <c r="T39" s="385"/>
      <c r="U39" s="385"/>
      <c r="V39" s="385" t="s">
        <v>24</v>
      </c>
      <c r="W39" s="385"/>
      <c r="X39" s="385"/>
      <c r="Y39" s="385"/>
      <c r="Z39" s="385" t="s">
        <v>64</v>
      </c>
      <c r="AA39" s="385"/>
      <c r="AB39" s="385"/>
      <c r="AC39" s="385"/>
      <c r="AD39" s="387" t="s">
        <v>274</v>
      </c>
      <c r="AE39" s="388"/>
      <c r="AF39" s="388"/>
      <c r="AG39" s="388"/>
    </row>
    <row r="40" spans="1:37" s="5" customFormat="1" ht="13.5" customHeight="1" x14ac:dyDescent="0.15">
      <c r="A40" s="301"/>
      <c r="B40" s="369" t="s">
        <v>65</v>
      </c>
      <c r="C40" s="369"/>
      <c r="D40" s="369" t="s">
        <v>66</v>
      </c>
      <c r="E40" s="369"/>
      <c r="F40" s="369" t="s">
        <v>65</v>
      </c>
      <c r="G40" s="369"/>
      <c r="H40" s="369" t="s">
        <v>66</v>
      </c>
      <c r="I40" s="369"/>
      <c r="J40" s="369" t="s">
        <v>65</v>
      </c>
      <c r="K40" s="369"/>
      <c r="L40" s="369" t="s">
        <v>66</v>
      </c>
      <c r="M40" s="369"/>
      <c r="N40" s="369" t="s">
        <v>65</v>
      </c>
      <c r="O40" s="369"/>
      <c r="P40" s="369" t="s">
        <v>66</v>
      </c>
      <c r="Q40" s="369"/>
      <c r="R40" s="369" t="s">
        <v>65</v>
      </c>
      <c r="S40" s="369"/>
      <c r="T40" s="369" t="s">
        <v>66</v>
      </c>
      <c r="U40" s="369"/>
      <c r="V40" s="369" t="s">
        <v>65</v>
      </c>
      <c r="W40" s="369"/>
      <c r="X40" s="369" t="s">
        <v>66</v>
      </c>
      <c r="Y40" s="369"/>
      <c r="Z40" s="369" t="s">
        <v>65</v>
      </c>
      <c r="AA40" s="369"/>
      <c r="AB40" s="369" t="s">
        <v>66</v>
      </c>
      <c r="AC40" s="370"/>
      <c r="AD40" s="369" t="s">
        <v>65</v>
      </c>
      <c r="AE40" s="369"/>
      <c r="AF40" s="369" t="s">
        <v>66</v>
      </c>
      <c r="AG40" s="370"/>
    </row>
    <row r="41" spans="1:37" s="5" customFormat="1" ht="13.5" customHeight="1" x14ac:dyDescent="0.15">
      <c r="A41" s="161" t="s">
        <v>405</v>
      </c>
      <c r="B41" s="400">
        <v>21</v>
      </c>
      <c r="C41" s="367"/>
      <c r="D41" s="377">
        <v>86</v>
      </c>
      <c r="E41" s="377"/>
      <c r="F41" s="386">
        <v>5</v>
      </c>
      <c r="G41" s="386"/>
      <c r="H41" s="377">
        <v>25</v>
      </c>
      <c r="I41" s="377"/>
      <c r="J41" s="386">
        <v>6</v>
      </c>
      <c r="K41" s="386"/>
      <c r="L41" s="377">
        <v>26</v>
      </c>
      <c r="M41" s="377"/>
      <c r="N41" s="386">
        <v>5</v>
      </c>
      <c r="O41" s="386"/>
      <c r="P41" s="377">
        <v>15</v>
      </c>
      <c r="Q41" s="377"/>
      <c r="R41" s="386">
        <v>5</v>
      </c>
      <c r="S41" s="386"/>
      <c r="T41" s="377">
        <v>20</v>
      </c>
      <c r="U41" s="377"/>
      <c r="V41" s="377">
        <v>3</v>
      </c>
      <c r="W41" s="377"/>
      <c r="X41" s="386">
        <v>6</v>
      </c>
      <c r="Y41" s="386"/>
      <c r="Z41" s="377">
        <v>3</v>
      </c>
      <c r="AA41" s="377"/>
      <c r="AB41" s="367">
        <v>6</v>
      </c>
      <c r="AC41" s="367"/>
      <c r="AD41" s="419">
        <v>0</v>
      </c>
      <c r="AE41" s="419"/>
      <c r="AF41" s="419">
        <v>0</v>
      </c>
      <c r="AG41" s="419"/>
    </row>
    <row r="42" spans="1:37" s="5" customFormat="1" ht="13.5" customHeight="1" x14ac:dyDescent="0.15">
      <c r="A42" s="161" t="s">
        <v>240</v>
      </c>
      <c r="B42" s="378">
        <v>20</v>
      </c>
      <c r="C42" s="377"/>
      <c r="D42" s="377">
        <v>103</v>
      </c>
      <c r="E42" s="377"/>
      <c r="F42" s="377">
        <v>5</v>
      </c>
      <c r="G42" s="377"/>
      <c r="H42" s="377">
        <v>33</v>
      </c>
      <c r="I42" s="377"/>
      <c r="J42" s="377">
        <v>5</v>
      </c>
      <c r="K42" s="377"/>
      <c r="L42" s="377">
        <v>32</v>
      </c>
      <c r="M42" s="377"/>
      <c r="N42" s="377">
        <v>5</v>
      </c>
      <c r="O42" s="377"/>
      <c r="P42" s="377">
        <v>14</v>
      </c>
      <c r="Q42" s="377"/>
      <c r="R42" s="377">
        <v>5</v>
      </c>
      <c r="S42" s="377"/>
      <c r="T42" s="377">
        <v>24</v>
      </c>
      <c r="U42" s="377"/>
      <c r="V42" s="377">
        <v>4</v>
      </c>
      <c r="W42" s="377"/>
      <c r="X42" s="377">
        <v>6</v>
      </c>
      <c r="Y42" s="377"/>
      <c r="Z42" s="377">
        <v>4</v>
      </c>
      <c r="AA42" s="377"/>
      <c r="AB42" s="377">
        <v>6</v>
      </c>
      <c r="AC42" s="377"/>
      <c r="AD42" s="419">
        <v>0</v>
      </c>
      <c r="AE42" s="419"/>
      <c r="AF42" s="419">
        <v>0</v>
      </c>
      <c r="AG42" s="419"/>
    </row>
    <row r="43" spans="1:37" s="5" customFormat="1" ht="13.5" customHeight="1" x14ac:dyDescent="0.15">
      <c r="A43" s="161" t="s">
        <v>259</v>
      </c>
      <c r="B43" s="378">
        <v>20</v>
      </c>
      <c r="C43" s="377"/>
      <c r="D43" s="377">
        <v>81</v>
      </c>
      <c r="E43" s="377"/>
      <c r="F43" s="377">
        <v>5</v>
      </c>
      <c r="G43" s="377"/>
      <c r="H43" s="377">
        <v>27</v>
      </c>
      <c r="I43" s="377"/>
      <c r="J43" s="377">
        <v>5</v>
      </c>
      <c r="K43" s="377"/>
      <c r="L43" s="377">
        <v>28</v>
      </c>
      <c r="M43" s="377"/>
      <c r="N43" s="377">
        <v>5</v>
      </c>
      <c r="O43" s="377"/>
      <c r="P43" s="377">
        <v>12</v>
      </c>
      <c r="Q43" s="377"/>
      <c r="R43" s="377">
        <v>5</v>
      </c>
      <c r="S43" s="377"/>
      <c r="T43" s="377">
        <v>14</v>
      </c>
      <c r="U43" s="377"/>
      <c r="V43" s="377">
        <v>3</v>
      </c>
      <c r="W43" s="377"/>
      <c r="X43" s="377">
        <v>6</v>
      </c>
      <c r="Y43" s="377"/>
      <c r="Z43" s="377">
        <v>3</v>
      </c>
      <c r="AA43" s="377"/>
      <c r="AB43" s="377">
        <v>6</v>
      </c>
      <c r="AC43" s="377"/>
      <c r="AD43" s="419">
        <v>0</v>
      </c>
      <c r="AE43" s="419"/>
      <c r="AF43" s="419">
        <v>0</v>
      </c>
      <c r="AG43" s="419"/>
    </row>
    <row r="44" spans="1:37" s="5" customFormat="1" ht="13.5" customHeight="1" x14ac:dyDescent="0.15">
      <c r="A44" s="161" t="s">
        <v>404</v>
      </c>
      <c r="B44" s="378">
        <v>20</v>
      </c>
      <c r="C44" s="377"/>
      <c r="D44" s="377">
        <v>87</v>
      </c>
      <c r="E44" s="377"/>
      <c r="F44" s="377">
        <v>5</v>
      </c>
      <c r="G44" s="377"/>
      <c r="H44" s="377">
        <v>26</v>
      </c>
      <c r="I44" s="377"/>
      <c r="J44" s="377">
        <v>5</v>
      </c>
      <c r="K44" s="377"/>
      <c r="L44" s="377">
        <v>30</v>
      </c>
      <c r="M44" s="377"/>
      <c r="N44" s="377">
        <v>5</v>
      </c>
      <c r="O44" s="377"/>
      <c r="P44" s="377">
        <v>14</v>
      </c>
      <c r="Q44" s="377"/>
      <c r="R44" s="377">
        <v>5</v>
      </c>
      <c r="S44" s="377"/>
      <c r="T44" s="377">
        <v>17</v>
      </c>
      <c r="U44" s="377"/>
      <c r="V44" s="377">
        <v>7</v>
      </c>
      <c r="W44" s="377"/>
      <c r="X44" s="377">
        <v>8</v>
      </c>
      <c r="Y44" s="377"/>
      <c r="Z44" s="377">
        <v>4</v>
      </c>
      <c r="AA44" s="377"/>
      <c r="AB44" s="377">
        <v>6</v>
      </c>
      <c r="AC44" s="377"/>
      <c r="AD44" s="419">
        <v>3</v>
      </c>
      <c r="AE44" s="419"/>
      <c r="AF44" s="419">
        <v>2</v>
      </c>
      <c r="AG44" s="419"/>
    </row>
    <row r="45" spans="1:37" s="43" customFormat="1" ht="13.5" customHeight="1" x14ac:dyDescent="0.15">
      <c r="A45" s="161" t="s">
        <v>403</v>
      </c>
      <c r="B45" s="378">
        <v>20</v>
      </c>
      <c r="C45" s="377"/>
      <c r="D45" s="377">
        <v>80</v>
      </c>
      <c r="E45" s="377"/>
      <c r="F45" s="377">
        <v>5</v>
      </c>
      <c r="G45" s="377"/>
      <c r="H45" s="377">
        <v>26</v>
      </c>
      <c r="I45" s="377"/>
      <c r="J45" s="377">
        <v>5</v>
      </c>
      <c r="K45" s="377"/>
      <c r="L45" s="377">
        <v>21</v>
      </c>
      <c r="M45" s="377"/>
      <c r="N45" s="377">
        <v>5</v>
      </c>
      <c r="O45" s="377"/>
      <c r="P45" s="377">
        <v>15</v>
      </c>
      <c r="Q45" s="377"/>
      <c r="R45" s="377">
        <v>5</v>
      </c>
      <c r="S45" s="377"/>
      <c r="T45" s="377">
        <v>18</v>
      </c>
      <c r="U45" s="377"/>
      <c r="V45" s="377">
        <v>4</v>
      </c>
      <c r="W45" s="377"/>
      <c r="X45" s="377">
        <v>6</v>
      </c>
      <c r="Y45" s="377"/>
      <c r="Z45" s="377">
        <v>4</v>
      </c>
      <c r="AA45" s="377"/>
      <c r="AB45" s="377">
        <v>6</v>
      </c>
      <c r="AC45" s="377"/>
      <c r="AD45" s="419" t="s">
        <v>0</v>
      </c>
      <c r="AE45" s="419"/>
      <c r="AF45" s="419" t="s">
        <v>0</v>
      </c>
      <c r="AG45" s="419"/>
    </row>
    <row r="46" spans="1:37" s="5" customFormat="1" ht="13.5" customHeight="1" x14ac:dyDescent="0.15">
      <c r="A46" s="178"/>
      <c r="B46" s="400"/>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8"/>
      <c r="AA46" s="368"/>
      <c r="AB46" s="367"/>
      <c r="AC46" s="367"/>
      <c r="AD46" s="163"/>
      <c r="AE46" s="163"/>
      <c r="AF46" s="163"/>
      <c r="AG46" s="163"/>
    </row>
    <row r="47" spans="1:37" s="41" customFormat="1" ht="13.5" customHeight="1" x14ac:dyDescent="0.15">
      <c r="A47" s="162" t="s">
        <v>402</v>
      </c>
      <c r="B47" s="415">
        <v>20</v>
      </c>
      <c r="C47" s="376"/>
      <c r="D47" s="376">
        <v>85</v>
      </c>
      <c r="E47" s="376"/>
      <c r="F47" s="376">
        <v>5</v>
      </c>
      <c r="G47" s="376"/>
      <c r="H47" s="376">
        <v>18</v>
      </c>
      <c r="I47" s="376"/>
      <c r="J47" s="376">
        <v>5</v>
      </c>
      <c r="K47" s="376"/>
      <c r="L47" s="376">
        <v>33</v>
      </c>
      <c r="M47" s="376"/>
      <c r="N47" s="376">
        <v>5</v>
      </c>
      <c r="O47" s="376"/>
      <c r="P47" s="376">
        <v>15</v>
      </c>
      <c r="Q47" s="376"/>
      <c r="R47" s="376">
        <v>5</v>
      </c>
      <c r="S47" s="376"/>
      <c r="T47" s="376">
        <v>19</v>
      </c>
      <c r="U47" s="376"/>
      <c r="V47" s="376">
        <v>3</v>
      </c>
      <c r="W47" s="376"/>
      <c r="X47" s="376">
        <v>6</v>
      </c>
      <c r="Y47" s="376"/>
      <c r="Z47" s="376">
        <v>3</v>
      </c>
      <c r="AA47" s="376"/>
      <c r="AB47" s="376">
        <v>6</v>
      </c>
      <c r="AC47" s="376"/>
      <c r="AD47" s="365" t="s">
        <v>401</v>
      </c>
      <c r="AE47" s="366"/>
      <c r="AF47" s="365" t="s">
        <v>401</v>
      </c>
      <c r="AG47" s="366"/>
    </row>
    <row r="48" spans="1:37" s="5" customFormat="1" ht="13.5" customHeight="1" thickBot="1" x14ac:dyDescent="0.2">
      <c r="B48" s="42"/>
      <c r="C48" s="42"/>
      <c r="D48" s="42"/>
      <c r="E48" s="42"/>
      <c r="F48" s="42"/>
      <c r="G48" s="42"/>
      <c r="H48" s="42"/>
      <c r="I48" s="42"/>
      <c r="J48" s="42"/>
      <c r="K48" s="42"/>
      <c r="L48" s="42"/>
      <c r="M48" s="42"/>
      <c r="N48" s="42"/>
      <c r="O48" s="42"/>
      <c r="P48" s="42"/>
      <c r="Q48" s="42"/>
      <c r="R48" s="42"/>
      <c r="S48" s="42"/>
      <c r="T48" s="42"/>
      <c r="U48" s="42"/>
      <c r="V48" s="6"/>
      <c r="W48" s="6"/>
      <c r="X48" s="6"/>
      <c r="Y48" s="6"/>
      <c r="Z48" s="6"/>
      <c r="AA48" s="6"/>
      <c r="AB48" s="6"/>
      <c r="AC48" s="6"/>
      <c r="AD48" s="6"/>
      <c r="AE48" s="6"/>
      <c r="AF48" s="6"/>
      <c r="AG48" s="6"/>
    </row>
    <row r="49" spans="1:37" s="5" customFormat="1" ht="13.5" customHeight="1" thickTop="1" x14ac:dyDescent="0.15">
      <c r="A49" s="299" t="s">
        <v>26</v>
      </c>
      <c r="B49" s="371" t="s">
        <v>72</v>
      </c>
      <c r="C49" s="372"/>
      <c r="D49" s="372"/>
      <c r="E49" s="372"/>
      <c r="F49" s="372"/>
      <c r="G49" s="372"/>
      <c r="H49" s="372"/>
      <c r="I49" s="372"/>
      <c r="J49" s="372"/>
      <c r="K49" s="372"/>
      <c r="L49" s="372"/>
      <c r="M49" s="372"/>
      <c r="N49" s="372"/>
      <c r="O49" s="372"/>
      <c r="P49" s="372"/>
      <c r="Q49" s="372"/>
      <c r="R49" s="372"/>
      <c r="S49" s="372"/>
      <c r="T49" s="372"/>
      <c r="U49" s="372"/>
      <c r="V49" s="380" t="s">
        <v>71</v>
      </c>
      <c r="W49" s="381"/>
      <c r="X49" s="381"/>
      <c r="Y49" s="381"/>
    </row>
    <row r="50" spans="1:37" ht="13.5" customHeight="1" x14ac:dyDescent="0.15">
      <c r="A50" s="300"/>
      <c r="B50" s="417" t="s">
        <v>78</v>
      </c>
      <c r="C50" s="417"/>
      <c r="D50" s="417"/>
      <c r="E50" s="418"/>
      <c r="F50" s="373" t="s">
        <v>79</v>
      </c>
      <c r="G50" s="374"/>
      <c r="H50" s="374"/>
      <c r="I50" s="375"/>
      <c r="J50" s="373" t="s">
        <v>69</v>
      </c>
      <c r="K50" s="374"/>
      <c r="L50" s="374"/>
      <c r="M50" s="375"/>
      <c r="N50" s="373" t="s">
        <v>70</v>
      </c>
      <c r="O50" s="374"/>
      <c r="P50" s="374"/>
      <c r="Q50" s="375"/>
      <c r="R50" s="373" t="s">
        <v>80</v>
      </c>
      <c r="S50" s="374"/>
      <c r="T50" s="374"/>
      <c r="U50" s="374"/>
      <c r="V50" s="382"/>
      <c r="W50" s="383"/>
      <c r="X50" s="383"/>
      <c r="Y50" s="383"/>
      <c r="Z50" s="5"/>
      <c r="AA50" s="5"/>
      <c r="AB50" s="5"/>
      <c r="AC50" s="5"/>
    </row>
    <row r="51" spans="1:37" ht="13.5" customHeight="1" x14ac:dyDescent="0.15">
      <c r="A51" s="301"/>
      <c r="B51" s="369" t="s">
        <v>77</v>
      </c>
      <c r="C51" s="369"/>
      <c r="D51" s="369" t="s">
        <v>66</v>
      </c>
      <c r="E51" s="369"/>
      <c r="F51" s="369" t="s">
        <v>77</v>
      </c>
      <c r="G51" s="369"/>
      <c r="H51" s="369" t="s">
        <v>66</v>
      </c>
      <c r="I51" s="369"/>
      <c r="J51" s="369" t="s">
        <v>77</v>
      </c>
      <c r="K51" s="369"/>
      <c r="L51" s="369" t="s">
        <v>66</v>
      </c>
      <c r="M51" s="369"/>
      <c r="N51" s="111" t="s">
        <v>65</v>
      </c>
      <c r="O51" s="176"/>
      <c r="P51" s="369" t="s">
        <v>66</v>
      </c>
      <c r="Q51" s="369"/>
      <c r="R51" s="111" t="s">
        <v>65</v>
      </c>
      <c r="S51" s="176"/>
      <c r="T51" s="369" t="s">
        <v>66</v>
      </c>
      <c r="U51" s="370"/>
      <c r="V51" s="379" t="s">
        <v>68</v>
      </c>
      <c r="W51" s="379"/>
      <c r="X51" s="369" t="s">
        <v>66</v>
      </c>
      <c r="Y51" s="370"/>
      <c r="Z51" s="6"/>
      <c r="AA51" s="5"/>
      <c r="AB51" s="5"/>
      <c r="AC51" s="5"/>
    </row>
    <row r="52" spans="1:37" ht="13.5" customHeight="1" x14ac:dyDescent="0.15">
      <c r="A52" s="161" t="s">
        <v>405</v>
      </c>
      <c r="B52" s="400" t="s">
        <v>0</v>
      </c>
      <c r="C52" s="367"/>
      <c r="D52" s="367" t="s">
        <v>0</v>
      </c>
      <c r="E52" s="367"/>
      <c r="F52" s="377">
        <v>2</v>
      </c>
      <c r="G52" s="377"/>
      <c r="H52" s="377">
        <v>2</v>
      </c>
      <c r="I52" s="377"/>
      <c r="J52" s="367" t="s">
        <v>0</v>
      </c>
      <c r="K52" s="367"/>
      <c r="L52" s="367" t="s">
        <v>0</v>
      </c>
      <c r="M52" s="367"/>
      <c r="N52" s="367" t="s">
        <v>0</v>
      </c>
      <c r="O52" s="367"/>
      <c r="P52" s="367" t="s">
        <v>0</v>
      </c>
      <c r="Q52" s="367"/>
      <c r="R52" s="367" t="s">
        <v>0</v>
      </c>
      <c r="S52" s="367"/>
      <c r="T52" s="367" t="s">
        <v>0</v>
      </c>
      <c r="U52" s="367"/>
      <c r="V52" s="377">
        <v>18</v>
      </c>
      <c r="W52" s="377"/>
      <c r="X52" s="377">
        <v>78</v>
      </c>
      <c r="Y52" s="377"/>
      <c r="Z52" s="5"/>
      <c r="AA52" s="5"/>
      <c r="AB52" s="5"/>
      <c r="AC52" s="5"/>
    </row>
    <row r="53" spans="1:37" ht="13.5" customHeight="1" x14ac:dyDescent="0.15">
      <c r="A53" s="161" t="s">
        <v>240</v>
      </c>
      <c r="B53" s="378">
        <v>2</v>
      </c>
      <c r="C53" s="377"/>
      <c r="D53" s="377">
        <v>2</v>
      </c>
      <c r="E53" s="377"/>
      <c r="F53" s="377">
        <v>2</v>
      </c>
      <c r="G53" s="377"/>
      <c r="H53" s="377">
        <v>2</v>
      </c>
      <c r="I53" s="377"/>
      <c r="J53" s="367" t="s">
        <v>0</v>
      </c>
      <c r="K53" s="367"/>
      <c r="L53" s="367" t="s">
        <v>0</v>
      </c>
      <c r="M53" s="367"/>
      <c r="N53" s="367" t="s">
        <v>0</v>
      </c>
      <c r="O53" s="367"/>
      <c r="P53" s="367" t="s">
        <v>0</v>
      </c>
      <c r="Q53" s="367"/>
      <c r="R53" s="367" t="s">
        <v>0</v>
      </c>
      <c r="S53" s="367"/>
      <c r="T53" s="367" t="s">
        <v>0</v>
      </c>
      <c r="U53" s="367"/>
      <c r="V53" s="377">
        <v>21</v>
      </c>
      <c r="W53" s="377"/>
      <c r="X53" s="377">
        <v>87</v>
      </c>
      <c r="Y53" s="377"/>
      <c r="Z53" s="5"/>
      <c r="AA53" s="5"/>
      <c r="AB53" s="5"/>
      <c r="AC53" s="5"/>
    </row>
    <row r="54" spans="1:37" ht="13.5" customHeight="1" x14ac:dyDescent="0.15">
      <c r="A54" s="161" t="s">
        <v>259</v>
      </c>
      <c r="B54" s="378" t="s">
        <v>0</v>
      </c>
      <c r="C54" s="377"/>
      <c r="D54" s="377" t="s">
        <v>0</v>
      </c>
      <c r="E54" s="377"/>
      <c r="F54" s="377" t="s">
        <v>0</v>
      </c>
      <c r="G54" s="377"/>
      <c r="H54" s="377" t="s">
        <v>0</v>
      </c>
      <c r="I54" s="377"/>
      <c r="J54" s="367" t="s">
        <v>0</v>
      </c>
      <c r="K54" s="367"/>
      <c r="L54" s="367" t="s">
        <v>0</v>
      </c>
      <c r="M54" s="367"/>
      <c r="N54" s="367" t="s">
        <v>0</v>
      </c>
      <c r="O54" s="367"/>
      <c r="P54" s="367" t="s">
        <v>0</v>
      </c>
      <c r="Q54" s="367"/>
      <c r="R54" s="367" t="s">
        <v>0</v>
      </c>
      <c r="S54" s="367"/>
      <c r="T54" s="367" t="s">
        <v>0</v>
      </c>
      <c r="U54" s="367"/>
      <c r="V54" s="377">
        <v>28</v>
      </c>
      <c r="W54" s="377"/>
      <c r="X54" s="377">
        <v>99</v>
      </c>
      <c r="Y54" s="377"/>
      <c r="Z54" s="5"/>
      <c r="AA54" s="5"/>
      <c r="AB54" s="5"/>
      <c r="AC54" s="5"/>
      <c r="AI54" s="384"/>
      <c r="AJ54" s="384"/>
    </row>
    <row r="55" spans="1:37" ht="13.5" customHeight="1" x14ac:dyDescent="0.15">
      <c r="A55" s="161" t="s">
        <v>404</v>
      </c>
      <c r="B55" s="378">
        <v>0</v>
      </c>
      <c r="C55" s="377"/>
      <c r="D55" s="377">
        <v>0</v>
      </c>
      <c r="E55" s="377"/>
      <c r="F55" s="377">
        <v>0</v>
      </c>
      <c r="G55" s="377"/>
      <c r="H55" s="377">
        <v>0</v>
      </c>
      <c r="I55" s="377"/>
      <c r="J55" s="367">
        <v>0</v>
      </c>
      <c r="K55" s="367"/>
      <c r="L55" s="367">
        <v>0</v>
      </c>
      <c r="M55" s="367"/>
      <c r="N55" s="367">
        <v>0</v>
      </c>
      <c r="O55" s="367"/>
      <c r="P55" s="367">
        <v>0</v>
      </c>
      <c r="Q55" s="367"/>
      <c r="R55" s="367">
        <v>0</v>
      </c>
      <c r="S55" s="367"/>
      <c r="T55" s="367">
        <v>0</v>
      </c>
      <c r="U55" s="367"/>
      <c r="V55" s="377">
        <v>25</v>
      </c>
      <c r="W55" s="377"/>
      <c r="X55" s="377">
        <v>106</v>
      </c>
      <c r="Y55" s="377"/>
      <c r="Z55" s="5"/>
      <c r="AA55" s="5"/>
      <c r="AB55" s="5"/>
      <c r="AC55" s="5"/>
    </row>
    <row r="56" spans="1:37" s="43" customFormat="1" ht="13.5" customHeight="1" x14ac:dyDescent="0.15">
      <c r="A56" s="161" t="s">
        <v>403</v>
      </c>
      <c r="B56" s="378">
        <v>1</v>
      </c>
      <c r="C56" s="377"/>
      <c r="D56" s="377">
        <v>1</v>
      </c>
      <c r="E56" s="377"/>
      <c r="F56" s="377">
        <v>2</v>
      </c>
      <c r="G56" s="377"/>
      <c r="H56" s="377">
        <v>2</v>
      </c>
      <c r="I56" s="377"/>
      <c r="J56" s="367">
        <v>0</v>
      </c>
      <c r="K56" s="367"/>
      <c r="L56" s="367">
        <v>0</v>
      </c>
      <c r="M56" s="367"/>
      <c r="N56" s="367" t="s">
        <v>0</v>
      </c>
      <c r="O56" s="367"/>
      <c r="P56" s="367" t="s">
        <v>0</v>
      </c>
      <c r="Q56" s="367"/>
      <c r="R56" s="367" t="s">
        <v>0</v>
      </c>
      <c r="S56" s="367"/>
      <c r="T56" s="367" t="s">
        <v>0</v>
      </c>
      <c r="U56" s="367"/>
      <c r="V56" s="377">
        <v>23</v>
      </c>
      <c r="W56" s="377"/>
      <c r="X56" s="377">
        <v>97</v>
      </c>
      <c r="Y56" s="377"/>
    </row>
    <row r="57" spans="1:37" ht="13.5" customHeight="1" x14ac:dyDescent="0.15">
      <c r="A57" s="178"/>
      <c r="B57" s="378"/>
      <c r="C57" s="377"/>
      <c r="D57" s="367"/>
      <c r="E57" s="367"/>
      <c r="F57" s="367"/>
      <c r="G57" s="367"/>
      <c r="H57" s="367"/>
      <c r="I57" s="367"/>
      <c r="J57" s="367"/>
      <c r="K57" s="367"/>
      <c r="L57" s="367"/>
      <c r="M57" s="367"/>
      <c r="N57" s="367"/>
      <c r="O57" s="367"/>
      <c r="P57" s="367"/>
      <c r="Q57" s="367"/>
      <c r="R57" s="367"/>
      <c r="S57" s="367"/>
      <c r="T57" s="367"/>
      <c r="U57" s="367"/>
      <c r="V57" s="367"/>
      <c r="W57" s="367"/>
      <c r="X57" s="367"/>
      <c r="Y57" s="367"/>
      <c r="Z57" s="5"/>
      <c r="AA57" s="5"/>
      <c r="AB57" s="5"/>
      <c r="AC57" s="5"/>
    </row>
    <row r="58" spans="1:37" s="41" customFormat="1" ht="13.5" customHeight="1" x14ac:dyDescent="0.15">
      <c r="A58" s="162" t="s">
        <v>402</v>
      </c>
      <c r="B58" s="415">
        <v>1</v>
      </c>
      <c r="C58" s="376"/>
      <c r="D58" s="376">
        <v>1</v>
      </c>
      <c r="E58" s="376"/>
      <c r="F58" s="376">
        <v>2</v>
      </c>
      <c r="G58" s="376"/>
      <c r="H58" s="376">
        <v>2</v>
      </c>
      <c r="I58" s="376"/>
      <c r="J58" s="376" t="s">
        <v>401</v>
      </c>
      <c r="K58" s="376"/>
      <c r="L58" s="376" t="s">
        <v>401</v>
      </c>
      <c r="M58" s="376"/>
      <c r="N58" s="376" t="s">
        <v>401</v>
      </c>
      <c r="O58" s="376"/>
      <c r="P58" s="376" t="s">
        <v>401</v>
      </c>
      <c r="Q58" s="376"/>
      <c r="R58" s="376" t="s">
        <v>401</v>
      </c>
      <c r="S58" s="376"/>
      <c r="T58" s="376" t="s">
        <v>401</v>
      </c>
      <c r="U58" s="376"/>
      <c r="V58" s="376">
        <v>17</v>
      </c>
      <c r="W58" s="376"/>
      <c r="X58" s="376">
        <v>86</v>
      </c>
      <c r="Y58" s="376"/>
    </row>
    <row r="59" spans="1:37" ht="13.5" customHeight="1" x14ac:dyDescent="0.15">
      <c r="A59" s="44" t="s">
        <v>73</v>
      </c>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6"/>
      <c r="AF59" s="6"/>
      <c r="AG59" s="6"/>
      <c r="AH59" s="5"/>
      <c r="AI59" s="5"/>
      <c r="AJ59" s="5"/>
      <c r="AK59" s="5"/>
    </row>
    <row r="60" spans="1:37" ht="13.5" customHeight="1" x14ac:dyDescent="0.15"/>
    <row r="61" spans="1:37" ht="13.5" customHeight="1" x14ac:dyDescent="0.15"/>
    <row r="62" spans="1:37" ht="13.5" customHeight="1" x14ac:dyDescent="0.15">
      <c r="I62" s="377"/>
      <c r="J62" s="377"/>
    </row>
    <row r="63" spans="1:37" ht="13.5" customHeight="1" x14ac:dyDescent="0.15"/>
    <row r="64" spans="1:37" ht="13.5" customHeight="1" x14ac:dyDescent="0.15"/>
    <row r="65" ht="13.5" customHeight="1" x14ac:dyDescent="0.15"/>
  </sheetData>
  <mergeCells count="506">
    <mergeCell ref="AB45:AC45"/>
    <mergeCell ref="AF41:AG41"/>
    <mergeCell ref="AF42:AG42"/>
    <mergeCell ref="AD42:AE42"/>
    <mergeCell ref="Z42:AA42"/>
    <mergeCell ref="AB41:AC41"/>
    <mergeCell ref="AD40:AE40"/>
    <mergeCell ref="AF40:AG40"/>
    <mergeCell ref="Z44:AA44"/>
    <mergeCell ref="AB44:AC44"/>
    <mergeCell ref="Z43:AA43"/>
    <mergeCell ref="AB43:AC43"/>
    <mergeCell ref="AB40:AC40"/>
    <mergeCell ref="AB42:AC42"/>
    <mergeCell ref="AD41:AE41"/>
    <mergeCell ref="AF45:AG45"/>
    <mergeCell ref="AD45:AE45"/>
    <mergeCell ref="AF44:AG44"/>
    <mergeCell ref="AD44:AE44"/>
    <mergeCell ref="AF43:AG43"/>
    <mergeCell ref="AD43:AE43"/>
    <mergeCell ref="AB47:AC47"/>
    <mergeCell ref="B51:C51"/>
    <mergeCell ref="D57:E57"/>
    <mergeCell ref="AD47:AE47"/>
    <mergeCell ref="P54:Q54"/>
    <mergeCell ref="P46:Q46"/>
    <mergeCell ref="T47:U47"/>
    <mergeCell ref="R46:S46"/>
    <mergeCell ref="T46:U46"/>
    <mergeCell ref="R47:S47"/>
    <mergeCell ref="L56:M56"/>
    <mergeCell ref="N56:O56"/>
    <mergeCell ref="X46:Y46"/>
    <mergeCell ref="X56:Y56"/>
    <mergeCell ref="X55:Y55"/>
    <mergeCell ref="V46:W46"/>
    <mergeCell ref="X51:Y51"/>
    <mergeCell ref="X52:Y52"/>
    <mergeCell ref="V56:W56"/>
    <mergeCell ref="R52:S52"/>
    <mergeCell ref="V52:W52"/>
    <mergeCell ref="V53:W53"/>
    <mergeCell ref="D55:E55"/>
    <mergeCell ref="F55:G55"/>
    <mergeCell ref="N44:O44"/>
    <mergeCell ref="P44:Q44"/>
    <mergeCell ref="L42:M42"/>
    <mergeCell ref="L43:M43"/>
    <mergeCell ref="J42:K42"/>
    <mergeCell ref="L44:M44"/>
    <mergeCell ref="N42:O42"/>
    <mergeCell ref="R56:S56"/>
    <mergeCell ref="Z47:AA47"/>
    <mergeCell ref="P45:Q45"/>
    <mergeCell ref="V54:W54"/>
    <mergeCell ref="R54:S54"/>
    <mergeCell ref="T52:U52"/>
    <mergeCell ref="R55:S55"/>
    <mergeCell ref="T55:U55"/>
    <mergeCell ref="V55:W55"/>
    <mergeCell ref="V45:W45"/>
    <mergeCell ref="V43:W43"/>
    <mergeCell ref="X43:Y43"/>
    <mergeCell ref="X45:Y45"/>
    <mergeCell ref="V44:W44"/>
    <mergeCell ref="X44:Y44"/>
    <mergeCell ref="L55:M55"/>
    <mergeCell ref="N47:O47"/>
    <mergeCell ref="N53:O53"/>
    <mergeCell ref="P51:Q51"/>
    <mergeCell ref="P52:Q52"/>
    <mergeCell ref="B45:C45"/>
    <mergeCell ref="H45:I45"/>
    <mergeCell ref="D51:E51"/>
    <mergeCell ref="F51:G51"/>
    <mergeCell ref="J51:K51"/>
    <mergeCell ref="H47:I47"/>
    <mergeCell ref="F50:I50"/>
    <mergeCell ref="B50:E50"/>
    <mergeCell ref="F54:G54"/>
    <mergeCell ref="N55:O55"/>
    <mergeCell ref="P55:Q55"/>
    <mergeCell ref="P53:Q53"/>
    <mergeCell ref="I62:J62"/>
    <mergeCell ref="B52:C52"/>
    <mergeCell ref="B53:C53"/>
    <mergeCell ref="B54:C54"/>
    <mergeCell ref="D52:E52"/>
    <mergeCell ref="D53:E53"/>
    <mergeCell ref="D54:E54"/>
    <mergeCell ref="F58:G58"/>
    <mergeCell ref="D58:E58"/>
    <mergeCell ref="H58:I58"/>
    <mergeCell ref="B58:C58"/>
    <mergeCell ref="H56:I56"/>
    <mergeCell ref="J56:K56"/>
    <mergeCell ref="B56:C56"/>
    <mergeCell ref="D56:E56"/>
    <mergeCell ref="F56:G56"/>
    <mergeCell ref="F57:G57"/>
    <mergeCell ref="H52:I52"/>
    <mergeCell ref="H53:I53"/>
    <mergeCell ref="H54:I54"/>
    <mergeCell ref="H57:I57"/>
    <mergeCell ref="B57:C57"/>
    <mergeCell ref="H55:I55"/>
    <mergeCell ref="J55:K55"/>
    <mergeCell ref="A49:A51"/>
    <mergeCell ref="H51:I51"/>
    <mergeCell ref="L51:M51"/>
    <mergeCell ref="J50:M50"/>
    <mergeCell ref="L46:M46"/>
    <mergeCell ref="J46:K46"/>
    <mergeCell ref="H46:I46"/>
    <mergeCell ref="H42:I42"/>
    <mergeCell ref="H43:I43"/>
    <mergeCell ref="J45:K45"/>
    <mergeCell ref="L45:M45"/>
    <mergeCell ref="J43:K43"/>
    <mergeCell ref="J47:K47"/>
    <mergeCell ref="L47:M47"/>
    <mergeCell ref="F47:G47"/>
    <mergeCell ref="B47:C47"/>
    <mergeCell ref="D47:E47"/>
    <mergeCell ref="H44:I44"/>
    <mergeCell ref="J44:K44"/>
    <mergeCell ref="D44:E44"/>
    <mergeCell ref="F44:G44"/>
    <mergeCell ref="B44:C44"/>
    <mergeCell ref="D46:E46"/>
    <mergeCell ref="F46:G46"/>
    <mergeCell ref="B43:C43"/>
    <mergeCell ref="D45:E45"/>
    <mergeCell ref="F45:G45"/>
    <mergeCell ref="B46:C46"/>
    <mergeCell ref="F42:G42"/>
    <mergeCell ref="D43:E43"/>
    <mergeCell ref="F43:G43"/>
    <mergeCell ref="B42:C42"/>
    <mergeCell ref="A38:A40"/>
    <mergeCell ref="B40:C40"/>
    <mergeCell ref="D40:E40"/>
    <mergeCell ref="F40:G40"/>
    <mergeCell ref="B38:U38"/>
    <mergeCell ref="H40:I40"/>
    <mergeCell ref="J40:K40"/>
    <mergeCell ref="L40:M40"/>
    <mergeCell ref="B41:C41"/>
    <mergeCell ref="F41:G41"/>
    <mergeCell ref="B39:E39"/>
    <mergeCell ref="L41:M41"/>
    <mergeCell ref="J41:K41"/>
    <mergeCell ref="F39:I39"/>
    <mergeCell ref="J39:M39"/>
    <mergeCell ref="P41:Q41"/>
    <mergeCell ref="B31:C31"/>
    <mergeCell ref="P31:Q31"/>
    <mergeCell ref="T41:U41"/>
    <mergeCell ref="N39:Q39"/>
    <mergeCell ref="R39:U39"/>
    <mergeCell ref="R40:S40"/>
    <mergeCell ref="T40:U40"/>
    <mergeCell ref="N40:O40"/>
    <mergeCell ref="P40:Q40"/>
    <mergeCell ref="D31:E31"/>
    <mergeCell ref="H31:I31"/>
    <mergeCell ref="F31:G31"/>
    <mergeCell ref="J31:K31"/>
    <mergeCell ref="L31:M31"/>
    <mergeCell ref="N41:O41"/>
    <mergeCell ref="D41:E41"/>
    <mergeCell ref="H41:I41"/>
    <mergeCell ref="R41:S41"/>
    <mergeCell ref="D42:E42"/>
    <mergeCell ref="T44:U44"/>
    <mergeCell ref="N45:O45"/>
    <mergeCell ref="T45:U45"/>
    <mergeCell ref="B27:C27"/>
    <mergeCell ref="V29:W29"/>
    <mergeCell ref="B28:C28"/>
    <mergeCell ref="F30:G30"/>
    <mergeCell ref="H30:I30"/>
    <mergeCell ref="B29:C29"/>
    <mergeCell ref="D27:E27"/>
    <mergeCell ref="B30:C30"/>
    <mergeCell ref="L30:M30"/>
    <mergeCell ref="P30:Q30"/>
    <mergeCell ref="N30:O30"/>
    <mergeCell ref="P28:Q28"/>
    <mergeCell ref="D29:E29"/>
    <mergeCell ref="T29:U29"/>
    <mergeCell ref="N29:O29"/>
    <mergeCell ref="P29:Q29"/>
    <mergeCell ref="R29:S29"/>
    <mergeCell ref="D30:E30"/>
    <mergeCell ref="J30:K30"/>
    <mergeCell ref="T28:U28"/>
    <mergeCell ref="B25:C25"/>
    <mergeCell ref="B26:C26"/>
    <mergeCell ref="D25:E25"/>
    <mergeCell ref="D26:E26"/>
    <mergeCell ref="N26:O26"/>
    <mergeCell ref="N25:O25"/>
    <mergeCell ref="R28:S28"/>
    <mergeCell ref="R25:S25"/>
    <mergeCell ref="R26:S26"/>
    <mergeCell ref="P27:Q27"/>
    <mergeCell ref="N27:O27"/>
    <mergeCell ref="F27:G27"/>
    <mergeCell ref="F25:G25"/>
    <mergeCell ref="F26:G26"/>
    <mergeCell ref="H25:I25"/>
    <mergeCell ref="H26:I26"/>
    <mergeCell ref="H27:I27"/>
    <mergeCell ref="Z20:AA24"/>
    <mergeCell ref="AB20:AC24"/>
    <mergeCell ref="AD20:AE24"/>
    <mergeCell ref="G20:G24"/>
    <mergeCell ref="L20:M24"/>
    <mergeCell ref="N28:O28"/>
    <mergeCell ref="R44:S44"/>
    <mergeCell ref="R30:S30"/>
    <mergeCell ref="R45:S45"/>
    <mergeCell ref="N31:O31"/>
    <mergeCell ref="R31:S31"/>
    <mergeCell ref="N43:O43"/>
    <mergeCell ref="P42:Q42"/>
    <mergeCell ref="P43:Q43"/>
    <mergeCell ref="R42:S42"/>
    <mergeCell ref="R43:S43"/>
    <mergeCell ref="Z27:AA27"/>
    <mergeCell ref="F29:G29"/>
    <mergeCell ref="H29:I29"/>
    <mergeCell ref="J29:K29"/>
    <mergeCell ref="L29:M29"/>
    <mergeCell ref="T42:U42"/>
    <mergeCell ref="T43:U43"/>
    <mergeCell ref="Z45:AA45"/>
    <mergeCell ref="D20:E24"/>
    <mergeCell ref="J20:K24"/>
    <mergeCell ref="H20:I24"/>
    <mergeCell ref="T20:T24"/>
    <mergeCell ref="N20:O24"/>
    <mergeCell ref="P20:Q24"/>
    <mergeCell ref="T25:U25"/>
    <mergeCell ref="T26:U26"/>
    <mergeCell ref="AF10:AG10"/>
    <mergeCell ref="AF11:AG11"/>
    <mergeCell ref="AF12:AG12"/>
    <mergeCell ref="AD11:AE11"/>
    <mergeCell ref="R11:S11"/>
    <mergeCell ref="N11:O11"/>
    <mergeCell ref="L11:M11"/>
    <mergeCell ref="L10:M10"/>
    <mergeCell ref="T10:U10"/>
    <mergeCell ref="P12:Q12"/>
    <mergeCell ref="R12:S12"/>
    <mergeCell ref="R13:S13"/>
    <mergeCell ref="AB14:AC14"/>
    <mergeCell ref="AD14:AE14"/>
    <mergeCell ref="R15:S15"/>
    <mergeCell ref="D15:E15"/>
    <mergeCell ref="A18:A24"/>
    <mergeCell ref="B20:B24"/>
    <mergeCell ref="C20:C24"/>
    <mergeCell ref="B19:M19"/>
    <mergeCell ref="B18:AE18"/>
    <mergeCell ref="F20:F24"/>
    <mergeCell ref="AD12:AE12"/>
    <mergeCell ref="AB10:AC10"/>
    <mergeCell ref="AB11:AC11"/>
    <mergeCell ref="T12:U12"/>
    <mergeCell ref="N12:O12"/>
    <mergeCell ref="R10:S10"/>
    <mergeCell ref="F16:G16"/>
    <mergeCell ref="B15:C15"/>
    <mergeCell ref="R20:R24"/>
    <mergeCell ref="B16:C16"/>
    <mergeCell ref="D16:E16"/>
    <mergeCell ref="H16:I16"/>
    <mergeCell ref="H15:I15"/>
    <mergeCell ref="F15:G15"/>
    <mergeCell ref="J10:K10"/>
    <mergeCell ref="P11:Q11"/>
    <mergeCell ref="P10:Q10"/>
    <mergeCell ref="T11:U11"/>
    <mergeCell ref="AD10:AE10"/>
    <mergeCell ref="V12:W12"/>
    <mergeCell ref="AB12:AC12"/>
    <mergeCell ref="Z12:AA12"/>
    <mergeCell ref="X12:Y12"/>
    <mergeCell ref="V13:W13"/>
    <mergeCell ref="X13:Y13"/>
    <mergeCell ref="Z13:AA13"/>
    <mergeCell ref="AB13:AC13"/>
    <mergeCell ref="X11:Y11"/>
    <mergeCell ref="V10:W10"/>
    <mergeCell ref="X10:Y10"/>
    <mergeCell ref="Z10:AA10"/>
    <mergeCell ref="Z11:AA11"/>
    <mergeCell ref="V11:W11"/>
    <mergeCell ref="H5:I9"/>
    <mergeCell ref="P5:Q9"/>
    <mergeCell ref="AD5:AD9"/>
    <mergeCell ref="T3:AG3"/>
    <mergeCell ref="V4:AG4"/>
    <mergeCell ref="R5:S9"/>
    <mergeCell ref="N4:S4"/>
    <mergeCell ref="B3:S3"/>
    <mergeCell ref="J5:K9"/>
    <mergeCell ref="L5:M9"/>
    <mergeCell ref="N5:O9"/>
    <mergeCell ref="AF5:AG9"/>
    <mergeCell ref="AE5:AE9"/>
    <mergeCell ref="T4:U9"/>
    <mergeCell ref="V5:W9"/>
    <mergeCell ref="H4:M4"/>
    <mergeCell ref="AB5:AC9"/>
    <mergeCell ref="X5:Y9"/>
    <mergeCell ref="Z5:AA9"/>
    <mergeCell ref="N10:O10"/>
    <mergeCell ref="H10:I10"/>
    <mergeCell ref="H13:I13"/>
    <mergeCell ref="H11:I11"/>
    <mergeCell ref="J13:K13"/>
    <mergeCell ref="J11:K11"/>
    <mergeCell ref="L12:M12"/>
    <mergeCell ref="H12:I12"/>
    <mergeCell ref="J12:K12"/>
    <mergeCell ref="L13:M13"/>
    <mergeCell ref="AF13:AG13"/>
    <mergeCell ref="N13:O13"/>
    <mergeCell ref="P13:Q13"/>
    <mergeCell ref="AD13:AE13"/>
    <mergeCell ref="T15:U15"/>
    <mergeCell ref="V15:W15"/>
    <mergeCell ref="X14:Y14"/>
    <mergeCell ref="A3:A9"/>
    <mergeCell ref="B4:G4"/>
    <mergeCell ref="D5:E9"/>
    <mergeCell ref="D13:E13"/>
    <mergeCell ref="F11:G11"/>
    <mergeCell ref="D11:E11"/>
    <mergeCell ref="D12:E12"/>
    <mergeCell ref="B12:C12"/>
    <mergeCell ref="B10:C10"/>
    <mergeCell ref="B11:C11"/>
    <mergeCell ref="F5:G9"/>
    <mergeCell ref="F12:G12"/>
    <mergeCell ref="F10:G10"/>
    <mergeCell ref="F13:G13"/>
    <mergeCell ref="B13:C13"/>
    <mergeCell ref="B5:C9"/>
    <mergeCell ref="D10:E10"/>
    <mergeCell ref="B14:C14"/>
    <mergeCell ref="D14:E14"/>
    <mergeCell ref="F14:G14"/>
    <mergeCell ref="D28:E28"/>
    <mergeCell ref="F28:G28"/>
    <mergeCell ref="H28:I28"/>
    <mergeCell ref="J28:K28"/>
    <mergeCell ref="L28:M28"/>
    <mergeCell ref="AF16:AG16"/>
    <mergeCell ref="AD15:AE15"/>
    <mergeCell ref="AF15:AG15"/>
    <mergeCell ref="AB16:AC16"/>
    <mergeCell ref="AD16:AE16"/>
    <mergeCell ref="T14:U14"/>
    <mergeCell ref="AF14:AG14"/>
    <mergeCell ref="X15:Y15"/>
    <mergeCell ref="AB15:AC15"/>
    <mergeCell ref="V14:W14"/>
    <mergeCell ref="J16:K16"/>
    <mergeCell ref="L15:M15"/>
    <mergeCell ref="Z16:AA16"/>
    <mergeCell ref="Z15:AA15"/>
    <mergeCell ref="P14:Q14"/>
    <mergeCell ref="R14:S14"/>
    <mergeCell ref="H14:I14"/>
    <mergeCell ref="J14:K14"/>
    <mergeCell ref="L14:M14"/>
    <mergeCell ref="N14:O14"/>
    <mergeCell ref="Z14:AA14"/>
    <mergeCell ref="L27:M27"/>
    <mergeCell ref="J25:K25"/>
    <mergeCell ref="J26:K26"/>
    <mergeCell ref="L25:M25"/>
    <mergeCell ref="L26:M26"/>
    <mergeCell ref="P25:Q25"/>
    <mergeCell ref="P26:Q26"/>
    <mergeCell ref="J27:K27"/>
    <mergeCell ref="P16:Q16"/>
    <mergeCell ref="N16:O16"/>
    <mergeCell ref="N15:O15"/>
    <mergeCell ref="P15:Q15"/>
    <mergeCell ref="L16:M16"/>
    <mergeCell ref="J15:K15"/>
    <mergeCell ref="Z19:AE19"/>
    <mergeCell ref="S20:S24"/>
    <mergeCell ref="U20:U24"/>
    <mergeCell ref="V20:W24"/>
    <mergeCell ref="X20:Y24"/>
    <mergeCell ref="V28:W28"/>
    <mergeCell ref="X28:Y28"/>
    <mergeCell ref="T13:U13"/>
    <mergeCell ref="N19:Y19"/>
    <mergeCell ref="X25:Y25"/>
    <mergeCell ref="R27:S27"/>
    <mergeCell ref="T27:U27"/>
    <mergeCell ref="V27:W27"/>
    <mergeCell ref="X27:Y27"/>
    <mergeCell ref="R16:S16"/>
    <mergeCell ref="T16:U16"/>
    <mergeCell ref="V16:W16"/>
    <mergeCell ref="X16:Y16"/>
    <mergeCell ref="AD39:AG39"/>
    <mergeCell ref="AD27:AE27"/>
    <mergeCell ref="AD29:AE29"/>
    <mergeCell ref="X26:Y26"/>
    <mergeCell ref="Z25:AA25"/>
    <mergeCell ref="Z26:AA26"/>
    <mergeCell ref="Z28:AA28"/>
    <mergeCell ref="AD31:AE31"/>
    <mergeCell ref="V38:AG38"/>
    <mergeCell ref="AB28:AC28"/>
    <mergeCell ref="AD28:AE28"/>
    <mergeCell ref="AB30:AC30"/>
    <mergeCell ref="AD30:AE30"/>
    <mergeCell ref="AD25:AE25"/>
    <mergeCell ref="AD26:AE26"/>
    <mergeCell ref="V25:W25"/>
    <mergeCell ref="V26:W26"/>
    <mergeCell ref="AB25:AC25"/>
    <mergeCell ref="AB26:AC26"/>
    <mergeCell ref="AB31:AC31"/>
    <mergeCell ref="AB29:AC29"/>
    <mergeCell ref="X29:Y29"/>
    <mergeCell ref="AB27:AC27"/>
    <mergeCell ref="Z39:AC39"/>
    <mergeCell ref="T30:U30"/>
    <mergeCell ref="Z29:AA29"/>
    <mergeCell ref="V30:W30"/>
    <mergeCell ref="V39:Y39"/>
    <mergeCell ref="X30:Y30"/>
    <mergeCell ref="T31:U31"/>
    <mergeCell ref="V31:W31"/>
    <mergeCell ref="Z30:AA30"/>
    <mergeCell ref="X42:Y42"/>
    <mergeCell ref="V41:W41"/>
    <mergeCell ref="Z31:AA31"/>
    <mergeCell ref="Z40:AA40"/>
    <mergeCell ref="Z41:AA41"/>
    <mergeCell ref="X41:Y41"/>
    <mergeCell ref="X31:Y31"/>
    <mergeCell ref="V42:W42"/>
    <mergeCell ref="V40:W40"/>
    <mergeCell ref="X40:Y40"/>
    <mergeCell ref="AI54:AJ54"/>
    <mergeCell ref="V58:W58"/>
    <mergeCell ref="X53:Y53"/>
    <mergeCell ref="X54:Y54"/>
    <mergeCell ref="X58:Y58"/>
    <mergeCell ref="X57:Y57"/>
    <mergeCell ref="V57:W57"/>
    <mergeCell ref="J54:K54"/>
    <mergeCell ref="R58:S58"/>
    <mergeCell ref="T56:U56"/>
    <mergeCell ref="T57:U57"/>
    <mergeCell ref="R57:S57"/>
    <mergeCell ref="R53:S53"/>
    <mergeCell ref="T53:U53"/>
    <mergeCell ref="T54:U54"/>
    <mergeCell ref="T58:U58"/>
    <mergeCell ref="J57:K57"/>
    <mergeCell ref="N58:O58"/>
    <mergeCell ref="P58:Q58"/>
    <mergeCell ref="J58:K58"/>
    <mergeCell ref="N57:O57"/>
    <mergeCell ref="L58:M58"/>
    <mergeCell ref="L57:M57"/>
    <mergeCell ref="P57:Q57"/>
    <mergeCell ref="AF47:AG47"/>
    <mergeCell ref="AB46:AC46"/>
    <mergeCell ref="Z46:AA46"/>
    <mergeCell ref="P56:Q56"/>
    <mergeCell ref="N54:O54"/>
    <mergeCell ref="T51:U51"/>
    <mergeCell ref="B49:U49"/>
    <mergeCell ref="N50:Q50"/>
    <mergeCell ref="R50:U50"/>
    <mergeCell ref="V47:W47"/>
    <mergeCell ref="F52:G52"/>
    <mergeCell ref="F53:G53"/>
    <mergeCell ref="N52:O52"/>
    <mergeCell ref="J52:K52"/>
    <mergeCell ref="J53:K53"/>
    <mergeCell ref="L52:M52"/>
    <mergeCell ref="X47:Y47"/>
    <mergeCell ref="B55:C55"/>
    <mergeCell ref="N46:O46"/>
    <mergeCell ref="V51:W51"/>
    <mergeCell ref="L53:M53"/>
    <mergeCell ref="L54:M54"/>
    <mergeCell ref="P47:Q47"/>
    <mergeCell ref="V49:Y50"/>
  </mergeCells>
  <phoneticPr fontId="2"/>
  <pageMargins left="0.59055118110236227" right="0.59055118110236227" top="0.6692913385826772" bottom="0.70866141732283472" header="0.35433070866141736" footer="0.39370078740157483"/>
  <pageSetup paperSize="9" firstPageNumber="223"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P97"/>
  <sheetViews>
    <sheetView tabSelected="1" view="pageBreakPreview" zoomScaleNormal="100" zoomScaleSheetLayoutView="100" workbookViewId="0">
      <selection activeCell="N5" sqref="N5"/>
    </sheetView>
  </sheetViews>
  <sheetFormatPr defaultColWidth="9" defaultRowHeight="13.5" x14ac:dyDescent="0.15"/>
  <cols>
    <col min="1" max="1" width="2.125" style="3" customWidth="1"/>
    <col min="2" max="2" width="8.125" style="3" customWidth="1"/>
    <col min="3" max="3" width="9.625" style="3" customWidth="1"/>
    <col min="4" max="7" width="5.125" style="3" customWidth="1"/>
    <col min="8" max="8" width="1.5" style="3" customWidth="1"/>
    <col min="9" max="9" width="8.125" style="3" customWidth="1"/>
    <col min="10" max="10" width="9.625" style="3" customWidth="1"/>
    <col min="11" max="12" width="8.625" style="3" bestFit="1" customWidth="1"/>
    <col min="13" max="15" width="5.125" style="3" customWidth="1"/>
    <col min="16" max="16384" width="9" style="3"/>
  </cols>
  <sheetData>
    <row r="1" spans="1:15" x14ac:dyDescent="0.15">
      <c r="A1" s="31" t="s">
        <v>223</v>
      </c>
      <c r="B1" s="19"/>
      <c r="C1" s="19"/>
      <c r="D1" s="19"/>
      <c r="E1" s="19"/>
      <c r="F1" s="19"/>
      <c r="G1" s="19"/>
      <c r="H1" s="19"/>
      <c r="I1" s="19"/>
      <c r="J1" s="19"/>
      <c r="K1" s="19"/>
      <c r="L1" s="19"/>
      <c r="M1" s="19"/>
      <c r="N1" s="19"/>
      <c r="O1" s="19"/>
    </row>
    <row r="2" spans="1:15" ht="12.75" customHeight="1" thickBot="1" x14ac:dyDescent="0.2">
      <c r="A2" s="18" t="s">
        <v>305</v>
      </c>
      <c r="B2" s="19"/>
      <c r="C2" s="19"/>
      <c r="D2" s="19"/>
      <c r="E2" s="19"/>
      <c r="F2" s="19"/>
      <c r="G2" s="19"/>
      <c r="H2" s="19"/>
      <c r="I2" s="19"/>
      <c r="J2" s="19"/>
      <c r="K2" s="19"/>
      <c r="L2" s="19"/>
      <c r="M2" s="19"/>
      <c r="N2" s="19"/>
      <c r="O2" s="37"/>
    </row>
    <row r="3" spans="1:15" ht="13.5" customHeight="1" thickTop="1" x14ac:dyDescent="0.15">
      <c r="A3" s="421" t="s">
        <v>1</v>
      </c>
      <c r="B3" s="426"/>
      <c r="C3" s="420"/>
      <c r="D3" s="420" t="s">
        <v>415</v>
      </c>
      <c r="E3" s="421"/>
      <c r="F3" s="420" t="s">
        <v>414</v>
      </c>
      <c r="G3" s="421" t="s">
        <v>239</v>
      </c>
      <c r="H3" s="420" t="s">
        <v>413</v>
      </c>
      <c r="I3" s="421" t="s">
        <v>248</v>
      </c>
      <c r="J3" s="197" t="s">
        <v>412</v>
      </c>
      <c r="K3" s="197" t="s">
        <v>411</v>
      </c>
      <c r="L3" s="129" t="s">
        <v>410</v>
      </c>
      <c r="M3" s="196"/>
      <c r="N3" s="196"/>
      <c r="O3" s="284"/>
    </row>
    <row r="4" spans="1:15" s="282" customFormat="1" ht="12.75" customHeight="1" x14ac:dyDescent="0.15">
      <c r="A4" s="425" t="s">
        <v>2</v>
      </c>
      <c r="B4" s="425"/>
      <c r="C4" s="425"/>
      <c r="D4" s="422">
        <v>2489</v>
      </c>
      <c r="E4" s="422"/>
      <c r="F4" s="422">
        <v>2500</v>
      </c>
      <c r="G4" s="422">
        <v>2500</v>
      </c>
      <c r="H4" s="422">
        <v>2499</v>
      </c>
      <c r="I4" s="422"/>
      <c r="J4" s="170">
        <v>2538</v>
      </c>
      <c r="K4" s="170">
        <v>2543</v>
      </c>
      <c r="L4" s="283">
        <v>2565</v>
      </c>
      <c r="M4" s="160"/>
      <c r="N4" s="160"/>
      <c r="O4" s="160"/>
    </row>
    <row r="5" spans="1:15" ht="12.75" customHeight="1" x14ac:dyDescent="0.15">
      <c r="A5" s="37"/>
      <c r="B5" s="37"/>
      <c r="C5" s="37"/>
      <c r="D5" s="423"/>
      <c r="E5" s="423"/>
      <c r="F5" s="423"/>
      <c r="G5" s="423"/>
      <c r="H5" s="423"/>
      <c r="I5" s="423"/>
      <c r="J5" s="171"/>
      <c r="K5" s="171"/>
      <c r="L5" s="171"/>
      <c r="M5" s="171"/>
      <c r="N5" s="171"/>
      <c r="O5" s="171"/>
    </row>
    <row r="6" spans="1:15" ht="12.75" customHeight="1" x14ac:dyDescent="0.15">
      <c r="A6" s="424" t="s">
        <v>3</v>
      </c>
      <c r="B6" s="424"/>
      <c r="C6" s="424"/>
      <c r="D6" s="423">
        <v>1248</v>
      </c>
      <c r="E6" s="423"/>
      <c r="F6" s="423">
        <v>1245</v>
      </c>
      <c r="G6" s="423">
        <v>1245</v>
      </c>
      <c r="H6" s="423">
        <v>1250</v>
      </c>
      <c r="I6" s="423"/>
      <c r="J6" s="71">
        <v>1262</v>
      </c>
      <c r="K6" s="71">
        <v>1264</v>
      </c>
      <c r="L6" s="71">
        <v>1259</v>
      </c>
      <c r="M6" s="71"/>
      <c r="N6" s="71"/>
      <c r="O6" s="71"/>
    </row>
    <row r="7" spans="1:15" ht="12.75" customHeight="1" x14ac:dyDescent="0.15">
      <c r="A7" s="424" t="s">
        <v>224</v>
      </c>
      <c r="B7" s="424"/>
      <c r="C7" s="424"/>
      <c r="D7" s="423">
        <v>13</v>
      </c>
      <c r="E7" s="423"/>
      <c r="F7" s="423">
        <v>13</v>
      </c>
      <c r="G7" s="423">
        <v>13</v>
      </c>
      <c r="H7" s="423">
        <v>13</v>
      </c>
      <c r="I7" s="423"/>
      <c r="J7" s="71">
        <v>14</v>
      </c>
      <c r="K7" s="71">
        <v>14</v>
      </c>
      <c r="L7" s="71">
        <v>14</v>
      </c>
      <c r="M7" s="71"/>
      <c r="N7" s="71"/>
      <c r="O7" s="71"/>
    </row>
    <row r="8" spans="1:15" ht="12.75" customHeight="1" x14ac:dyDescent="0.15">
      <c r="A8" s="431" t="s">
        <v>225</v>
      </c>
      <c r="B8" s="431"/>
      <c r="C8" s="431"/>
      <c r="D8" s="423">
        <v>7</v>
      </c>
      <c r="E8" s="423"/>
      <c r="F8" s="423">
        <v>6</v>
      </c>
      <c r="G8" s="423">
        <v>6</v>
      </c>
      <c r="H8" s="423">
        <v>7</v>
      </c>
      <c r="I8" s="423"/>
      <c r="J8" s="71">
        <v>8</v>
      </c>
      <c r="K8" s="71">
        <v>8</v>
      </c>
      <c r="L8" s="71">
        <v>8</v>
      </c>
      <c r="M8" s="71"/>
      <c r="N8" s="71"/>
      <c r="O8" s="71"/>
    </row>
    <row r="9" spans="1:15" ht="12.75" customHeight="1" x14ac:dyDescent="0.15">
      <c r="A9" s="424" t="s">
        <v>226</v>
      </c>
      <c r="B9" s="424"/>
      <c r="C9" s="424"/>
      <c r="D9" s="423">
        <v>9</v>
      </c>
      <c r="E9" s="423"/>
      <c r="F9" s="423">
        <v>9</v>
      </c>
      <c r="G9" s="423">
        <v>9</v>
      </c>
      <c r="H9" s="423">
        <v>9</v>
      </c>
      <c r="I9" s="423"/>
      <c r="J9" s="71">
        <v>9</v>
      </c>
      <c r="K9" s="71">
        <v>9</v>
      </c>
      <c r="L9" s="71">
        <v>9</v>
      </c>
      <c r="M9" s="71"/>
      <c r="N9" s="71"/>
      <c r="O9" s="71"/>
    </row>
    <row r="10" spans="1:15" ht="12.75" customHeight="1" x14ac:dyDescent="0.15">
      <c r="A10" s="424" t="s">
        <v>227</v>
      </c>
      <c r="B10" s="424"/>
      <c r="C10" s="424"/>
      <c r="D10" s="423">
        <v>7</v>
      </c>
      <c r="E10" s="423"/>
      <c r="F10" s="423">
        <v>7</v>
      </c>
      <c r="G10" s="423">
        <v>7</v>
      </c>
      <c r="H10" s="423">
        <v>7</v>
      </c>
      <c r="I10" s="423"/>
      <c r="J10" s="71">
        <v>7</v>
      </c>
      <c r="K10" s="71">
        <v>7</v>
      </c>
      <c r="L10" s="71">
        <v>7</v>
      </c>
      <c r="M10" s="71"/>
      <c r="N10" s="71"/>
      <c r="O10" s="71"/>
    </row>
    <row r="11" spans="1:15" ht="12.75" customHeight="1" x14ac:dyDescent="0.15">
      <c r="A11" s="424" t="s">
        <v>228</v>
      </c>
      <c r="B11" s="424"/>
      <c r="C11" s="424"/>
      <c r="D11" s="423">
        <v>284</v>
      </c>
      <c r="E11" s="423"/>
      <c r="F11" s="423">
        <v>283</v>
      </c>
      <c r="G11" s="423">
        <v>283</v>
      </c>
      <c r="H11" s="423">
        <v>276</v>
      </c>
      <c r="I11" s="423"/>
      <c r="J11" s="71">
        <v>275</v>
      </c>
      <c r="K11" s="71">
        <v>273</v>
      </c>
      <c r="L11" s="71">
        <v>270</v>
      </c>
      <c r="M11" s="71"/>
      <c r="N11" s="71"/>
      <c r="O11" s="71"/>
    </row>
    <row r="12" spans="1:15" ht="12.75" customHeight="1" x14ac:dyDescent="0.15">
      <c r="A12" s="431" t="s">
        <v>409</v>
      </c>
      <c r="B12" s="431"/>
      <c r="C12" s="431"/>
      <c r="D12" s="423"/>
      <c r="E12" s="423"/>
      <c r="F12" s="423"/>
      <c r="G12" s="423"/>
      <c r="H12" s="423"/>
      <c r="I12" s="423"/>
      <c r="J12" s="171"/>
      <c r="K12" s="171"/>
      <c r="L12" s="171"/>
      <c r="M12" s="171"/>
      <c r="N12" s="171"/>
      <c r="O12" s="171"/>
    </row>
    <row r="13" spans="1:15" ht="12.75" customHeight="1" x14ac:dyDescent="0.15">
      <c r="A13" s="424" t="s">
        <v>229</v>
      </c>
      <c r="B13" s="424"/>
      <c r="C13" s="424"/>
      <c r="D13" s="423">
        <v>263</v>
      </c>
      <c r="E13" s="423"/>
      <c r="F13" s="423">
        <v>266</v>
      </c>
      <c r="G13" s="423">
        <v>266</v>
      </c>
      <c r="H13" s="423">
        <v>271</v>
      </c>
      <c r="I13" s="423"/>
      <c r="J13" s="71">
        <v>270</v>
      </c>
      <c r="K13" s="71">
        <v>269</v>
      </c>
      <c r="L13" s="71">
        <v>268</v>
      </c>
      <c r="M13" s="71"/>
      <c r="N13" s="71"/>
      <c r="O13" s="71"/>
    </row>
    <row r="14" spans="1:15" ht="12.75" customHeight="1" x14ac:dyDescent="0.15">
      <c r="A14" s="187"/>
      <c r="B14" s="424" t="s">
        <v>193</v>
      </c>
      <c r="C14" s="424"/>
      <c r="D14" s="423">
        <v>261</v>
      </c>
      <c r="E14" s="423"/>
      <c r="F14" s="423">
        <v>264</v>
      </c>
      <c r="G14" s="423">
        <v>264</v>
      </c>
      <c r="H14" s="423">
        <v>269</v>
      </c>
      <c r="I14" s="423"/>
      <c r="J14" s="71">
        <v>268</v>
      </c>
      <c r="K14" s="71">
        <v>267</v>
      </c>
      <c r="L14" s="71">
        <v>266</v>
      </c>
      <c r="M14" s="71"/>
      <c r="N14" s="71"/>
      <c r="O14" s="71"/>
    </row>
    <row r="15" spans="1:15" ht="12.75" customHeight="1" x14ac:dyDescent="0.15">
      <c r="A15" s="187"/>
      <c r="B15" s="424" t="s">
        <v>4</v>
      </c>
      <c r="C15" s="424"/>
      <c r="D15" s="423">
        <v>2</v>
      </c>
      <c r="E15" s="423"/>
      <c r="F15" s="423">
        <v>2</v>
      </c>
      <c r="G15" s="423">
        <v>2</v>
      </c>
      <c r="H15" s="423">
        <v>2</v>
      </c>
      <c r="I15" s="423"/>
      <c r="J15" s="71">
        <v>2</v>
      </c>
      <c r="K15" s="71">
        <v>2</v>
      </c>
      <c r="L15" s="71">
        <v>2</v>
      </c>
      <c r="M15" s="71"/>
      <c r="N15" s="71"/>
      <c r="O15" s="71"/>
    </row>
    <row r="16" spans="1:15" ht="12.75" customHeight="1" x14ac:dyDescent="0.15">
      <c r="A16" s="433" t="s">
        <v>81</v>
      </c>
      <c r="B16" s="433"/>
      <c r="C16" s="433"/>
      <c r="D16" s="434">
        <v>658</v>
      </c>
      <c r="E16" s="434"/>
      <c r="F16" s="434">
        <v>671</v>
      </c>
      <c r="G16" s="434">
        <v>671</v>
      </c>
      <c r="H16" s="434">
        <v>666</v>
      </c>
      <c r="I16" s="434"/>
      <c r="J16" s="200">
        <v>693</v>
      </c>
      <c r="K16" s="200">
        <v>699</v>
      </c>
      <c r="L16" s="200">
        <v>730</v>
      </c>
      <c r="M16" s="182"/>
      <c r="N16" s="182"/>
      <c r="O16" s="182"/>
    </row>
    <row r="17" spans="1:16" ht="12.75" customHeight="1" x14ac:dyDescent="0.15">
      <c r="A17" s="40" t="s">
        <v>230</v>
      </c>
      <c r="B17" s="187"/>
      <c r="C17" s="187"/>
      <c r="D17" s="194"/>
      <c r="E17" s="194"/>
      <c r="F17" s="194"/>
      <c r="G17" s="194"/>
      <c r="H17" s="194"/>
      <c r="I17" s="194"/>
      <c r="J17" s="182"/>
      <c r="K17" s="182"/>
      <c r="L17" s="182"/>
      <c r="M17" s="182"/>
      <c r="N17" s="182"/>
      <c r="O17" s="182"/>
    </row>
    <row r="18" spans="1:16" ht="12.6" customHeight="1" x14ac:dyDescent="0.15">
      <c r="A18" s="40" t="s">
        <v>74</v>
      </c>
      <c r="B18" s="19"/>
      <c r="C18" s="19"/>
      <c r="D18" s="19"/>
      <c r="E18" s="19"/>
      <c r="F18" s="19"/>
      <c r="G18" s="19"/>
      <c r="H18" s="19"/>
      <c r="J18" s="19"/>
      <c r="K18" s="19"/>
      <c r="L18" s="19"/>
      <c r="M18" s="37"/>
      <c r="N18" s="37"/>
      <c r="O18" s="19"/>
    </row>
    <row r="19" spans="1:16" ht="12.6" customHeight="1" x14ac:dyDescent="0.15">
      <c r="A19" s="40"/>
      <c r="B19" s="19"/>
      <c r="C19" s="19"/>
      <c r="D19" s="19"/>
      <c r="E19" s="37"/>
      <c r="F19" s="19"/>
      <c r="G19" s="19"/>
      <c r="H19" s="19"/>
      <c r="I19" s="19"/>
      <c r="J19" s="19"/>
      <c r="K19" s="19"/>
      <c r="L19" s="19"/>
      <c r="M19" s="19"/>
      <c r="N19" s="19"/>
      <c r="O19" s="19"/>
    </row>
    <row r="20" spans="1:16" ht="12.6" customHeight="1" x14ac:dyDescent="0.15">
      <c r="A20" s="31" t="s">
        <v>231</v>
      </c>
      <c r="B20" s="19"/>
      <c r="C20" s="19"/>
      <c r="D20" s="19"/>
      <c r="E20" s="19"/>
      <c r="F20" s="19"/>
      <c r="G20" s="19"/>
      <c r="H20" s="19"/>
      <c r="I20" s="19"/>
      <c r="J20" s="19"/>
      <c r="K20" s="19"/>
      <c r="L20" s="19"/>
      <c r="M20" s="19"/>
      <c r="N20" s="19"/>
      <c r="O20" s="19"/>
    </row>
    <row r="21" spans="1:16" ht="12.6" customHeight="1" thickBot="1" x14ac:dyDescent="0.2">
      <c r="A21" s="18" t="s">
        <v>408</v>
      </c>
      <c r="B21" s="19"/>
      <c r="C21" s="19"/>
      <c r="D21" s="19"/>
      <c r="E21" s="19"/>
      <c r="F21" s="19"/>
      <c r="G21" s="19"/>
      <c r="H21" s="19"/>
      <c r="I21" s="19"/>
      <c r="J21" s="19"/>
      <c r="K21" s="19"/>
      <c r="L21" s="19"/>
      <c r="M21" s="19"/>
      <c r="N21" s="19"/>
      <c r="O21" s="37"/>
    </row>
    <row r="22" spans="1:16" ht="12.6" customHeight="1" thickTop="1" x14ac:dyDescent="0.15">
      <c r="A22" s="448" t="s">
        <v>5</v>
      </c>
      <c r="B22" s="448"/>
      <c r="C22" s="449"/>
      <c r="D22" s="443" t="s">
        <v>6</v>
      </c>
      <c r="E22" s="32" t="s">
        <v>7</v>
      </c>
      <c r="F22" s="32" t="s">
        <v>8</v>
      </c>
      <c r="G22" s="32" t="s">
        <v>9</v>
      </c>
      <c r="H22" s="452" t="s">
        <v>5</v>
      </c>
      <c r="I22" s="448"/>
      <c r="J22" s="449"/>
      <c r="K22" s="443" t="s">
        <v>6</v>
      </c>
      <c r="L22" s="32" t="s">
        <v>7</v>
      </c>
      <c r="M22" s="32" t="s">
        <v>8</v>
      </c>
      <c r="N22" s="72" t="s">
        <v>9</v>
      </c>
      <c r="O22" s="195"/>
      <c r="P22" s="280"/>
    </row>
    <row r="23" spans="1:16" s="35" customFormat="1" ht="13.5" customHeight="1" x14ac:dyDescent="0.15">
      <c r="A23" s="450"/>
      <c r="B23" s="450"/>
      <c r="C23" s="451"/>
      <c r="D23" s="444"/>
      <c r="E23" s="156" t="s">
        <v>85</v>
      </c>
      <c r="F23" s="156" t="s">
        <v>85</v>
      </c>
      <c r="G23" s="156" t="s">
        <v>10</v>
      </c>
      <c r="H23" s="453"/>
      <c r="I23" s="450"/>
      <c r="J23" s="451"/>
      <c r="K23" s="444"/>
      <c r="L23" s="156" t="s">
        <v>85</v>
      </c>
      <c r="M23" s="156" t="s">
        <v>85</v>
      </c>
      <c r="N23" s="74" t="s">
        <v>10</v>
      </c>
      <c r="O23" s="195"/>
      <c r="P23" s="119"/>
    </row>
    <row r="24" spans="1:16" s="35" customFormat="1" ht="12.6" customHeight="1" x14ac:dyDescent="0.15">
      <c r="A24" s="445" t="s">
        <v>11</v>
      </c>
      <c r="B24" s="445"/>
      <c r="C24" s="445"/>
      <c r="D24" s="125">
        <v>1259</v>
      </c>
      <c r="E24" s="159">
        <v>916</v>
      </c>
      <c r="F24" s="159">
        <v>204</v>
      </c>
      <c r="G24" s="126">
        <v>139</v>
      </c>
      <c r="H24" s="446" t="s">
        <v>86</v>
      </c>
      <c r="I24" s="446"/>
      <c r="J24" s="447"/>
      <c r="K24" s="285">
        <v>296</v>
      </c>
      <c r="L24" s="286">
        <v>239</v>
      </c>
      <c r="M24" s="286">
        <v>48</v>
      </c>
      <c r="N24" s="22">
        <v>9</v>
      </c>
      <c r="O24" s="75"/>
    </row>
    <row r="25" spans="1:16" s="35" customFormat="1" ht="12.75" customHeight="1" x14ac:dyDescent="0.15">
      <c r="A25" s="192"/>
      <c r="B25" s="192"/>
      <c r="C25" s="192"/>
      <c r="D25" s="115"/>
      <c r="E25" s="116"/>
      <c r="F25" s="116"/>
      <c r="G25" s="157"/>
      <c r="H25" s="117"/>
      <c r="I25" s="427" t="s">
        <v>87</v>
      </c>
      <c r="J25" s="432"/>
      <c r="K25" s="108">
        <v>157</v>
      </c>
      <c r="L25" s="22">
        <v>147</v>
      </c>
      <c r="M25" s="22">
        <v>1</v>
      </c>
      <c r="N25" s="22">
        <v>9</v>
      </c>
      <c r="O25" s="75"/>
    </row>
    <row r="26" spans="1:16" s="35" customFormat="1" ht="13.5" customHeight="1" x14ac:dyDescent="0.15">
      <c r="A26" s="427" t="s">
        <v>232</v>
      </c>
      <c r="B26" s="427"/>
      <c r="C26" s="427"/>
      <c r="D26" s="108">
        <v>42</v>
      </c>
      <c r="E26" s="22">
        <v>41</v>
      </c>
      <c r="F26" s="22">
        <v>1</v>
      </c>
      <c r="G26" s="22">
        <v>0</v>
      </c>
      <c r="H26" s="117"/>
      <c r="I26" s="427" t="s">
        <v>89</v>
      </c>
      <c r="J26" s="432"/>
      <c r="K26" s="108">
        <v>29</v>
      </c>
      <c r="L26" s="22">
        <v>26</v>
      </c>
      <c r="M26" s="22">
        <v>3</v>
      </c>
      <c r="N26" s="22">
        <v>0</v>
      </c>
      <c r="O26" s="75"/>
    </row>
    <row r="27" spans="1:16" s="35" customFormat="1" ht="12" customHeight="1" x14ac:dyDescent="0.15">
      <c r="A27" s="192"/>
      <c r="B27" s="427" t="s">
        <v>233</v>
      </c>
      <c r="C27" s="427"/>
      <c r="D27" s="108">
        <v>8</v>
      </c>
      <c r="E27" s="22">
        <v>8</v>
      </c>
      <c r="F27" s="22">
        <v>0</v>
      </c>
      <c r="G27" s="33">
        <v>0</v>
      </c>
      <c r="H27" s="118"/>
      <c r="I27" s="427" t="s">
        <v>194</v>
      </c>
      <c r="J27" s="432"/>
      <c r="K27" s="108">
        <v>43</v>
      </c>
      <c r="L27" s="22">
        <v>10</v>
      </c>
      <c r="M27" s="22">
        <v>33</v>
      </c>
      <c r="N27" s="22">
        <v>0</v>
      </c>
      <c r="O27" s="75"/>
    </row>
    <row r="28" spans="1:16" s="35" customFormat="1" ht="13.5" customHeight="1" x14ac:dyDescent="0.15">
      <c r="A28" s="192"/>
      <c r="B28" s="427" t="s">
        <v>234</v>
      </c>
      <c r="C28" s="427"/>
      <c r="D28" s="108">
        <v>11</v>
      </c>
      <c r="E28" s="22">
        <v>11</v>
      </c>
      <c r="F28" s="22">
        <v>0</v>
      </c>
      <c r="G28" s="33">
        <v>0</v>
      </c>
      <c r="H28" s="118"/>
      <c r="I28" s="427" t="s">
        <v>91</v>
      </c>
      <c r="J28" s="432"/>
      <c r="K28" s="108">
        <v>20</v>
      </c>
      <c r="L28" s="22">
        <v>20</v>
      </c>
      <c r="M28" s="22">
        <v>0</v>
      </c>
      <c r="N28" s="22">
        <v>0</v>
      </c>
      <c r="O28" s="75"/>
    </row>
    <row r="29" spans="1:16" s="35" customFormat="1" ht="12.75" customHeight="1" x14ac:dyDescent="0.15">
      <c r="A29" s="192"/>
      <c r="B29" s="427" t="s">
        <v>94</v>
      </c>
      <c r="C29" s="427"/>
      <c r="D29" s="108">
        <v>6</v>
      </c>
      <c r="E29" s="22">
        <v>6</v>
      </c>
      <c r="F29" s="22">
        <v>0</v>
      </c>
      <c r="G29" s="33">
        <v>0</v>
      </c>
      <c r="H29" s="119"/>
      <c r="I29" s="427" t="s">
        <v>92</v>
      </c>
      <c r="J29" s="458"/>
      <c r="K29" s="108">
        <v>47</v>
      </c>
      <c r="L29" s="22">
        <v>36</v>
      </c>
      <c r="M29" s="22">
        <v>11</v>
      </c>
      <c r="N29" s="22">
        <v>0</v>
      </c>
      <c r="O29" s="75"/>
    </row>
    <row r="30" spans="1:16" s="35" customFormat="1" ht="12.75" customHeight="1" x14ac:dyDescent="0.15">
      <c r="A30" s="192"/>
      <c r="B30" s="427" t="s">
        <v>96</v>
      </c>
      <c r="C30" s="427"/>
      <c r="D30" s="108">
        <v>17</v>
      </c>
      <c r="E30" s="22">
        <v>16</v>
      </c>
      <c r="F30" s="22">
        <v>1</v>
      </c>
      <c r="G30" s="33">
        <v>0</v>
      </c>
      <c r="H30" s="119"/>
      <c r="I30" s="193"/>
      <c r="J30" s="120"/>
      <c r="K30" s="108"/>
      <c r="L30" s="22"/>
      <c r="M30" s="22"/>
      <c r="N30" s="22"/>
      <c r="O30" s="75"/>
    </row>
    <row r="31" spans="1:16" s="35" customFormat="1" ht="12.75" customHeight="1" x14ac:dyDescent="0.15">
      <c r="A31" s="192"/>
      <c r="B31" s="427"/>
      <c r="C31" s="427"/>
      <c r="D31" s="108"/>
      <c r="E31" s="22"/>
      <c r="F31" s="22"/>
      <c r="G31" s="33"/>
      <c r="H31" s="457" t="s">
        <v>235</v>
      </c>
      <c r="I31" s="427"/>
      <c r="J31" s="432"/>
      <c r="K31" s="108">
        <v>146</v>
      </c>
      <c r="L31" s="22">
        <v>37</v>
      </c>
      <c r="M31" s="22">
        <v>11</v>
      </c>
      <c r="N31" s="22">
        <v>98</v>
      </c>
      <c r="O31" s="75"/>
    </row>
    <row r="32" spans="1:16" s="35" customFormat="1" ht="12.75" customHeight="1" x14ac:dyDescent="0.15">
      <c r="A32" s="427" t="s">
        <v>88</v>
      </c>
      <c r="B32" s="427"/>
      <c r="C32" s="427"/>
      <c r="D32" s="108">
        <v>58</v>
      </c>
      <c r="E32" s="22">
        <v>57</v>
      </c>
      <c r="F32" s="22">
        <v>1</v>
      </c>
      <c r="G32" s="33">
        <v>0</v>
      </c>
      <c r="H32" s="190"/>
      <c r="I32" s="429" t="s">
        <v>205</v>
      </c>
      <c r="J32" s="430"/>
      <c r="K32" s="108">
        <v>11</v>
      </c>
      <c r="L32" s="22">
        <v>11</v>
      </c>
      <c r="M32" s="22">
        <v>0</v>
      </c>
      <c r="N32" s="22">
        <v>0</v>
      </c>
      <c r="O32" s="75"/>
    </row>
    <row r="33" spans="1:15" s="35" customFormat="1" ht="12.75" customHeight="1" x14ac:dyDescent="0.15">
      <c r="A33" s="192"/>
      <c r="B33" s="427" t="s">
        <v>90</v>
      </c>
      <c r="C33" s="427"/>
      <c r="D33" s="108">
        <v>15</v>
      </c>
      <c r="E33" s="23">
        <v>15</v>
      </c>
      <c r="F33" s="22">
        <v>0</v>
      </c>
      <c r="G33" s="22">
        <v>0</v>
      </c>
      <c r="H33" s="190"/>
      <c r="I33" s="429" t="s">
        <v>195</v>
      </c>
      <c r="J33" s="430"/>
      <c r="K33" s="108">
        <v>102</v>
      </c>
      <c r="L33" s="22">
        <v>6</v>
      </c>
      <c r="M33" s="22">
        <v>0</v>
      </c>
      <c r="N33" s="22">
        <v>96</v>
      </c>
      <c r="O33" s="75"/>
    </row>
    <row r="34" spans="1:15" s="35" customFormat="1" ht="12.75" customHeight="1" x14ac:dyDescent="0.15">
      <c r="A34" s="34"/>
      <c r="B34" s="427" t="s">
        <v>236</v>
      </c>
      <c r="C34" s="427"/>
      <c r="D34" s="108">
        <v>8</v>
      </c>
      <c r="E34" s="22">
        <v>8</v>
      </c>
      <c r="F34" s="22">
        <v>0</v>
      </c>
      <c r="G34" s="22">
        <v>0</v>
      </c>
      <c r="H34" s="190"/>
      <c r="I34" s="429" t="s">
        <v>206</v>
      </c>
      <c r="J34" s="430"/>
      <c r="K34" s="108">
        <v>16</v>
      </c>
      <c r="L34" s="22">
        <v>8</v>
      </c>
      <c r="M34" s="22">
        <v>8</v>
      </c>
      <c r="N34" s="22">
        <v>0</v>
      </c>
      <c r="O34" s="75"/>
    </row>
    <row r="35" spans="1:15" s="35" customFormat="1" ht="12.75" customHeight="1" x14ac:dyDescent="0.15">
      <c r="A35" s="34"/>
      <c r="B35" s="427" t="s">
        <v>241</v>
      </c>
      <c r="C35" s="427"/>
      <c r="D35" s="108">
        <v>15</v>
      </c>
      <c r="E35" s="22">
        <v>15</v>
      </c>
      <c r="F35" s="22">
        <v>0</v>
      </c>
      <c r="G35" s="22">
        <v>0</v>
      </c>
      <c r="H35" s="190"/>
      <c r="I35" s="429" t="s">
        <v>95</v>
      </c>
      <c r="J35" s="430"/>
      <c r="K35" s="108">
        <v>17</v>
      </c>
      <c r="L35" s="22">
        <v>12</v>
      </c>
      <c r="M35" s="22">
        <v>3</v>
      </c>
      <c r="N35" s="22">
        <v>2</v>
      </c>
      <c r="O35" s="75"/>
    </row>
    <row r="36" spans="1:15" s="35" customFormat="1" ht="12.75" customHeight="1" x14ac:dyDescent="0.15">
      <c r="A36" s="34"/>
      <c r="B36" s="427" t="s">
        <v>242</v>
      </c>
      <c r="C36" s="427"/>
      <c r="D36" s="108">
        <v>11</v>
      </c>
      <c r="E36" s="22">
        <v>11</v>
      </c>
      <c r="F36" s="22">
        <v>0</v>
      </c>
      <c r="G36" s="22">
        <v>0</v>
      </c>
      <c r="H36" s="190"/>
      <c r="I36" s="188"/>
      <c r="J36" s="189"/>
      <c r="K36" s="108"/>
      <c r="L36" s="22"/>
      <c r="M36" s="22"/>
      <c r="N36" s="22"/>
      <c r="O36" s="75"/>
    </row>
    <row r="37" spans="1:15" s="35" customFormat="1" ht="12.75" customHeight="1" x14ac:dyDescent="0.15">
      <c r="A37" s="34"/>
      <c r="B37" s="427" t="s">
        <v>93</v>
      </c>
      <c r="C37" s="427"/>
      <c r="D37" s="108">
        <v>9</v>
      </c>
      <c r="E37" s="22">
        <v>8</v>
      </c>
      <c r="F37" s="22">
        <v>1</v>
      </c>
      <c r="G37" s="22">
        <v>0</v>
      </c>
      <c r="H37" s="428" t="s">
        <v>97</v>
      </c>
      <c r="I37" s="429"/>
      <c r="J37" s="430"/>
      <c r="K37" s="108">
        <v>61</v>
      </c>
      <c r="L37" s="22">
        <v>36</v>
      </c>
      <c r="M37" s="22">
        <v>25</v>
      </c>
      <c r="N37" s="22">
        <v>0</v>
      </c>
      <c r="O37" s="75"/>
    </row>
    <row r="38" spans="1:15" s="35" customFormat="1" ht="12.75" customHeight="1" x14ac:dyDescent="0.15">
      <c r="D38" s="108"/>
      <c r="E38" s="22"/>
      <c r="F38" s="22"/>
      <c r="G38" s="33"/>
      <c r="I38" s="429" t="s">
        <v>98</v>
      </c>
      <c r="J38" s="430"/>
      <c r="K38" s="108">
        <v>20</v>
      </c>
      <c r="L38" s="22">
        <v>9</v>
      </c>
      <c r="M38" s="22">
        <v>11</v>
      </c>
      <c r="N38" s="22">
        <v>0</v>
      </c>
      <c r="O38" s="75"/>
    </row>
    <row r="39" spans="1:15" s="35" customFormat="1" ht="12.75" customHeight="1" x14ac:dyDescent="0.15">
      <c r="A39" s="427" t="s">
        <v>207</v>
      </c>
      <c r="B39" s="427"/>
      <c r="C39" s="427"/>
      <c r="D39" s="108">
        <v>152</v>
      </c>
      <c r="E39" s="22">
        <v>144</v>
      </c>
      <c r="F39" s="22">
        <v>8</v>
      </c>
      <c r="G39" s="33">
        <v>0</v>
      </c>
      <c r="H39" s="191"/>
      <c r="I39" s="429" t="s">
        <v>100</v>
      </c>
      <c r="J39" s="430"/>
      <c r="K39" s="108">
        <v>9</v>
      </c>
      <c r="L39" s="22">
        <v>7</v>
      </c>
      <c r="M39" s="22">
        <v>2</v>
      </c>
      <c r="N39" s="22">
        <v>0</v>
      </c>
      <c r="O39" s="75"/>
    </row>
    <row r="40" spans="1:15" s="35" customFormat="1" ht="12.75" customHeight="1" x14ac:dyDescent="0.15">
      <c r="A40" s="192"/>
      <c r="B40" s="427" t="s">
        <v>99</v>
      </c>
      <c r="C40" s="427"/>
      <c r="D40" s="108">
        <v>17</v>
      </c>
      <c r="E40" s="22">
        <v>17</v>
      </c>
      <c r="F40" s="22">
        <v>0</v>
      </c>
      <c r="G40" s="22">
        <v>0</v>
      </c>
      <c r="H40" s="190"/>
      <c r="I40" s="429" t="s">
        <v>102</v>
      </c>
      <c r="J40" s="430"/>
      <c r="K40" s="108">
        <v>14</v>
      </c>
      <c r="L40" s="22">
        <v>6</v>
      </c>
      <c r="M40" s="22">
        <v>8</v>
      </c>
      <c r="N40" s="22">
        <v>0</v>
      </c>
      <c r="O40" s="75"/>
    </row>
    <row r="41" spans="1:15" s="35" customFormat="1" ht="12.75" customHeight="1" x14ac:dyDescent="0.15">
      <c r="A41" s="192"/>
      <c r="B41" s="427" t="s">
        <v>101</v>
      </c>
      <c r="C41" s="427"/>
      <c r="D41" s="108">
        <v>31</v>
      </c>
      <c r="E41" s="22">
        <v>29</v>
      </c>
      <c r="F41" s="22">
        <v>2</v>
      </c>
      <c r="G41" s="33">
        <v>0</v>
      </c>
      <c r="H41" s="191"/>
      <c r="I41" s="429" t="s">
        <v>104</v>
      </c>
      <c r="J41" s="430"/>
      <c r="K41" s="108">
        <v>18</v>
      </c>
      <c r="L41" s="22">
        <v>14</v>
      </c>
      <c r="M41" s="22">
        <v>4</v>
      </c>
      <c r="N41" s="22">
        <v>0</v>
      </c>
      <c r="O41" s="75"/>
    </row>
    <row r="42" spans="1:15" s="35" customFormat="1" ht="12.75" customHeight="1" x14ac:dyDescent="0.15">
      <c r="A42" s="192"/>
      <c r="B42" s="427" t="s">
        <v>103</v>
      </c>
      <c r="C42" s="427"/>
      <c r="D42" s="108">
        <v>13</v>
      </c>
      <c r="E42" s="22">
        <v>8</v>
      </c>
      <c r="F42" s="22">
        <v>5</v>
      </c>
      <c r="G42" s="33">
        <v>0</v>
      </c>
      <c r="H42" s="191"/>
      <c r="I42" s="429"/>
      <c r="J42" s="430"/>
      <c r="K42" s="108"/>
      <c r="L42" s="22"/>
      <c r="M42" s="22"/>
      <c r="N42" s="22"/>
      <c r="O42" s="75"/>
    </row>
    <row r="43" spans="1:15" s="35" customFormat="1" ht="12.75" customHeight="1" x14ac:dyDescent="0.15">
      <c r="A43" s="192"/>
      <c r="B43" s="427" t="s">
        <v>105</v>
      </c>
      <c r="C43" s="427"/>
      <c r="D43" s="108">
        <v>6</v>
      </c>
      <c r="E43" s="22">
        <v>5</v>
      </c>
      <c r="F43" s="22">
        <v>1</v>
      </c>
      <c r="G43" s="22">
        <v>0</v>
      </c>
      <c r="H43" s="428" t="s">
        <v>107</v>
      </c>
      <c r="I43" s="429"/>
      <c r="J43" s="430"/>
      <c r="K43" s="108">
        <v>92</v>
      </c>
      <c r="L43" s="22">
        <v>40</v>
      </c>
      <c r="M43" s="22">
        <v>38</v>
      </c>
      <c r="N43" s="22">
        <v>14</v>
      </c>
      <c r="O43" s="75"/>
    </row>
    <row r="44" spans="1:15" s="35" customFormat="1" ht="12.75" customHeight="1" x14ac:dyDescent="0.15">
      <c r="A44" s="192"/>
      <c r="B44" s="427" t="s">
        <v>106</v>
      </c>
      <c r="C44" s="427"/>
      <c r="D44" s="108">
        <v>29</v>
      </c>
      <c r="E44" s="22">
        <v>29</v>
      </c>
      <c r="F44" s="22">
        <v>0</v>
      </c>
      <c r="G44" s="22">
        <v>0</v>
      </c>
      <c r="H44" s="190"/>
      <c r="I44" s="429" t="s">
        <v>109</v>
      </c>
      <c r="J44" s="430"/>
      <c r="K44" s="108">
        <v>16</v>
      </c>
      <c r="L44" s="22">
        <v>11</v>
      </c>
      <c r="M44" s="22">
        <v>5</v>
      </c>
      <c r="N44" s="22">
        <v>0</v>
      </c>
      <c r="O44" s="75"/>
    </row>
    <row r="45" spans="1:15" s="35" customFormat="1" ht="12.75" customHeight="1" x14ac:dyDescent="0.15">
      <c r="A45" s="192"/>
      <c r="B45" s="427" t="s">
        <v>108</v>
      </c>
      <c r="C45" s="427"/>
      <c r="D45" s="108">
        <v>24</v>
      </c>
      <c r="E45" s="22">
        <v>24</v>
      </c>
      <c r="F45" s="22">
        <v>0</v>
      </c>
      <c r="G45" s="33">
        <v>0</v>
      </c>
      <c r="H45" s="121"/>
      <c r="I45" s="429" t="s">
        <v>111</v>
      </c>
      <c r="J45" s="430"/>
      <c r="K45" s="108">
        <v>35</v>
      </c>
      <c r="L45" s="22">
        <v>14</v>
      </c>
      <c r="M45" s="22">
        <v>9</v>
      </c>
      <c r="N45" s="22">
        <v>12</v>
      </c>
      <c r="O45" s="75"/>
    </row>
    <row r="46" spans="1:15" s="35" customFormat="1" ht="12.75" customHeight="1" x14ac:dyDescent="0.15">
      <c r="A46" s="192"/>
      <c r="B46" s="427" t="s">
        <v>110</v>
      </c>
      <c r="C46" s="427"/>
      <c r="D46" s="108">
        <v>32</v>
      </c>
      <c r="E46" s="22">
        <v>32</v>
      </c>
      <c r="F46" s="22">
        <v>0</v>
      </c>
      <c r="G46" s="22">
        <v>0</v>
      </c>
      <c r="H46" s="190"/>
      <c r="I46" s="429" t="s">
        <v>112</v>
      </c>
      <c r="J46" s="430"/>
      <c r="K46" s="108">
        <v>15</v>
      </c>
      <c r="L46" s="22">
        <v>9</v>
      </c>
      <c r="M46" s="22">
        <v>4</v>
      </c>
      <c r="N46" s="22">
        <v>2</v>
      </c>
      <c r="O46" s="75"/>
    </row>
    <row r="47" spans="1:15" s="35" customFormat="1" ht="12.75" customHeight="1" x14ac:dyDescent="0.15">
      <c r="A47" s="192"/>
      <c r="B47" s="427"/>
      <c r="C47" s="427"/>
      <c r="D47" s="109"/>
      <c r="E47" s="23"/>
      <c r="F47" s="23"/>
      <c r="G47" s="33"/>
      <c r="H47" s="191"/>
      <c r="I47" s="438" t="s">
        <v>114</v>
      </c>
      <c r="J47" s="439"/>
      <c r="K47" s="108">
        <v>26</v>
      </c>
      <c r="L47" s="22">
        <v>6</v>
      </c>
      <c r="M47" s="22">
        <v>20</v>
      </c>
      <c r="N47" s="22">
        <v>0</v>
      </c>
      <c r="O47" s="75"/>
    </row>
    <row r="48" spans="1:15" s="35" customFormat="1" ht="12.75" customHeight="1" x14ac:dyDescent="0.15">
      <c r="A48" s="427" t="s">
        <v>113</v>
      </c>
      <c r="B48" s="427"/>
      <c r="C48" s="427"/>
      <c r="D48" s="108">
        <v>49</v>
      </c>
      <c r="E48" s="22">
        <v>42</v>
      </c>
      <c r="F48" s="22">
        <v>7</v>
      </c>
      <c r="G48" s="33">
        <v>0</v>
      </c>
      <c r="H48" s="191"/>
      <c r="I48" s="438"/>
      <c r="J48" s="439"/>
      <c r="K48" s="108"/>
      <c r="L48" s="22"/>
      <c r="M48" s="22"/>
      <c r="N48" s="22"/>
      <c r="O48" s="75"/>
    </row>
    <row r="49" spans="1:16" s="35" customFormat="1" ht="12.75" customHeight="1" x14ac:dyDescent="0.15">
      <c r="A49" s="192"/>
      <c r="B49" s="427" t="s">
        <v>115</v>
      </c>
      <c r="C49" s="427"/>
      <c r="D49" s="108">
        <v>13</v>
      </c>
      <c r="E49" s="22">
        <v>13</v>
      </c>
      <c r="F49" s="22">
        <v>0</v>
      </c>
      <c r="G49" s="33">
        <v>0</v>
      </c>
      <c r="H49" s="428" t="s">
        <v>117</v>
      </c>
      <c r="I49" s="429"/>
      <c r="J49" s="430"/>
      <c r="K49" s="108">
        <v>107</v>
      </c>
      <c r="L49" s="22">
        <v>31</v>
      </c>
      <c r="M49" s="22">
        <v>58</v>
      </c>
      <c r="N49" s="22">
        <v>18</v>
      </c>
      <c r="O49" s="75"/>
    </row>
    <row r="50" spans="1:16" s="35" customFormat="1" ht="12.75" customHeight="1" x14ac:dyDescent="0.15">
      <c r="A50" s="192"/>
      <c r="B50" s="427" t="s">
        <v>116</v>
      </c>
      <c r="C50" s="427"/>
      <c r="D50" s="108">
        <v>24</v>
      </c>
      <c r="E50" s="22">
        <v>17</v>
      </c>
      <c r="F50" s="22">
        <v>7</v>
      </c>
      <c r="G50" s="33">
        <v>0</v>
      </c>
      <c r="H50" s="190"/>
      <c r="I50" s="429" t="s">
        <v>119</v>
      </c>
      <c r="J50" s="430"/>
      <c r="K50" s="108">
        <v>16</v>
      </c>
      <c r="L50" s="22">
        <v>7</v>
      </c>
      <c r="M50" s="22">
        <v>9</v>
      </c>
      <c r="N50" s="22">
        <v>0</v>
      </c>
      <c r="O50" s="75"/>
    </row>
    <row r="51" spans="1:16" s="35" customFormat="1" ht="12.75" customHeight="1" x14ac:dyDescent="0.15">
      <c r="A51" s="192"/>
      <c r="B51" s="427" t="s">
        <v>118</v>
      </c>
      <c r="C51" s="427"/>
      <c r="D51" s="108">
        <v>12</v>
      </c>
      <c r="E51" s="22">
        <v>12</v>
      </c>
      <c r="F51" s="22">
        <v>0</v>
      </c>
      <c r="G51" s="33">
        <v>0</v>
      </c>
      <c r="H51" s="191"/>
      <c r="I51" s="429" t="s">
        <v>120</v>
      </c>
      <c r="J51" s="430"/>
      <c r="K51" s="108">
        <v>26</v>
      </c>
      <c r="L51" s="22">
        <v>5</v>
      </c>
      <c r="M51" s="22">
        <v>10</v>
      </c>
      <c r="N51" s="22">
        <v>11</v>
      </c>
      <c r="O51" s="75"/>
    </row>
    <row r="52" spans="1:16" s="35" customFormat="1" ht="12.75" customHeight="1" x14ac:dyDescent="0.15">
      <c r="A52" s="192"/>
      <c r="B52" s="192"/>
      <c r="C52" s="192"/>
      <c r="D52" s="108"/>
      <c r="E52" s="22"/>
      <c r="F52" s="22"/>
      <c r="G52" s="33"/>
      <c r="H52" s="121"/>
      <c r="I52" s="429" t="s">
        <v>122</v>
      </c>
      <c r="J52" s="430"/>
      <c r="K52" s="108">
        <v>19</v>
      </c>
      <c r="L52" s="22">
        <v>4</v>
      </c>
      <c r="M52" s="22">
        <v>15</v>
      </c>
      <c r="N52" s="22">
        <v>0</v>
      </c>
      <c r="O52" s="75"/>
    </row>
    <row r="53" spans="1:16" s="35" customFormat="1" ht="12.75" customHeight="1" x14ac:dyDescent="0.15">
      <c r="A53" s="427" t="s">
        <v>121</v>
      </c>
      <c r="B53" s="427"/>
      <c r="C53" s="427"/>
      <c r="D53" s="108">
        <v>16</v>
      </c>
      <c r="E53" s="22">
        <v>15</v>
      </c>
      <c r="F53" s="22">
        <v>1</v>
      </c>
      <c r="G53" s="33">
        <v>0</v>
      </c>
      <c r="H53" s="121"/>
      <c r="I53" s="429" t="s">
        <v>123</v>
      </c>
      <c r="J53" s="430"/>
      <c r="K53" s="108">
        <v>17</v>
      </c>
      <c r="L53" s="22">
        <v>14</v>
      </c>
      <c r="M53" s="22">
        <v>3</v>
      </c>
      <c r="N53" s="22">
        <v>0</v>
      </c>
      <c r="O53" s="75"/>
    </row>
    <row r="54" spans="1:16" s="35" customFormat="1" ht="12.75" customHeight="1" x14ac:dyDescent="0.15">
      <c r="A54" s="192"/>
      <c r="B54" s="427" t="s">
        <v>12</v>
      </c>
      <c r="C54" s="427"/>
      <c r="D54" s="108">
        <v>16</v>
      </c>
      <c r="E54" s="22">
        <v>15</v>
      </c>
      <c r="F54" s="22">
        <v>1</v>
      </c>
      <c r="G54" s="33">
        <v>0</v>
      </c>
      <c r="H54" s="191"/>
      <c r="I54" s="438" t="s">
        <v>124</v>
      </c>
      <c r="J54" s="439"/>
      <c r="K54" s="108">
        <v>29</v>
      </c>
      <c r="L54" s="22">
        <v>1</v>
      </c>
      <c r="M54" s="22">
        <v>21</v>
      </c>
      <c r="N54" s="22">
        <v>7</v>
      </c>
      <c r="O54" s="75"/>
    </row>
    <row r="55" spans="1:16" s="35" customFormat="1" ht="12.75" customHeight="1" x14ac:dyDescent="0.15">
      <c r="A55" s="192"/>
      <c r="B55" s="192"/>
      <c r="C55" s="192"/>
      <c r="D55" s="108"/>
      <c r="E55" s="22"/>
      <c r="F55" s="22"/>
      <c r="G55" s="33"/>
      <c r="H55" s="191"/>
      <c r="I55" s="438"/>
      <c r="J55" s="439"/>
      <c r="K55" s="108"/>
      <c r="L55" s="22"/>
      <c r="M55" s="22"/>
      <c r="N55" s="22"/>
      <c r="O55" s="281"/>
      <c r="P55" s="119"/>
    </row>
    <row r="56" spans="1:16" s="35" customFormat="1" ht="12.75" customHeight="1" x14ac:dyDescent="0.15">
      <c r="A56" s="427" t="s">
        <v>13</v>
      </c>
      <c r="B56" s="427"/>
      <c r="C56" s="427"/>
      <c r="D56" s="108">
        <v>74</v>
      </c>
      <c r="E56" s="22">
        <v>74</v>
      </c>
      <c r="F56" s="22">
        <v>0</v>
      </c>
      <c r="G56" s="33">
        <v>0</v>
      </c>
      <c r="H56" s="454" t="s">
        <v>126</v>
      </c>
      <c r="I56" s="455"/>
      <c r="J56" s="456"/>
      <c r="K56" s="110">
        <v>11</v>
      </c>
      <c r="L56" s="24">
        <v>11</v>
      </c>
      <c r="M56" s="24">
        <v>0</v>
      </c>
      <c r="N56" s="24">
        <v>0</v>
      </c>
      <c r="O56" s="122"/>
      <c r="P56" s="119"/>
    </row>
    <row r="57" spans="1:16" s="35" customFormat="1" ht="12.75" customHeight="1" x14ac:dyDescent="0.15">
      <c r="A57" s="192"/>
      <c r="B57" s="427" t="s">
        <v>125</v>
      </c>
      <c r="C57" s="427"/>
      <c r="D57" s="108">
        <v>9</v>
      </c>
      <c r="E57" s="22">
        <v>9</v>
      </c>
      <c r="F57" s="22">
        <v>0</v>
      </c>
      <c r="G57" s="33">
        <v>0</v>
      </c>
      <c r="H57" s="428"/>
      <c r="I57" s="429"/>
      <c r="J57" s="429"/>
      <c r="K57" s="23"/>
      <c r="L57" s="23"/>
      <c r="M57" s="23"/>
      <c r="N57" s="22"/>
      <c r="O57" s="192"/>
    </row>
    <row r="58" spans="1:16" s="35" customFormat="1" ht="12.75" customHeight="1" x14ac:dyDescent="0.15">
      <c r="A58" s="192"/>
      <c r="B58" s="427" t="s">
        <v>14</v>
      </c>
      <c r="C58" s="427"/>
      <c r="D58" s="108">
        <v>38</v>
      </c>
      <c r="E58" s="22">
        <v>38</v>
      </c>
      <c r="F58" s="22">
        <v>0</v>
      </c>
      <c r="G58" s="33">
        <v>0</v>
      </c>
      <c r="H58" s="440"/>
      <c r="I58" s="441"/>
      <c r="J58" s="441"/>
      <c r="K58" s="122"/>
      <c r="L58" s="122"/>
      <c r="M58" s="123"/>
      <c r="N58" s="123"/>
      <c r="O58" s="192"/>
    </row>
    <row r="59" spans="1:16" s="35" customFormat="1" ht="12.75" customHeight="1" x14ac:dyDescent="0.15">
      <c r="A59" s="192"/>
      <c r="B59" s="427" t="s">
        <v>127</v>
      </c>
      <c r="C59" s="427"/>
      <c r="D59" s="108">
        <v>9</v>
      </c>
      <c r="E59" s="22">
        <v>9</v>
      </c>
      <c r="F59" s="22">
        <v>0</v>
      </c>
      <c r="G59" s="33">
        <v>0</v>
      </c>
      <c r="H59" s="124"/>
      <c r="I59" s="435"/>
      <c r="J59" s="436"/>
      <c r="K59" s="192"/>
      <c r="L59" s="192"/>
      <c r="M59" s="192"/>
      <c r="N59" s="192"/>
      <c r="O59" s="192"/>
    </row>
    <row r="60" spans="1:16" s="35" customFormat="1" ht="12.75" customHeight="1" x14ac:dyDescent="0.15">
      <c r="A60" s="192"/>
      <c r="B60" s="427" t="s">
        <v>128</v>
      </c>
      <c r="C60" s="427"/>
      <c r="D60" s="108">
        <v>12</v>
      </c>
      <c r="E60" s="22">
        <v>12</v>
      </c>
      <c r="F60" s="22">
        <v>0</v>
      </c>
      <c r="G60" s="33">
        <v>0</v>
      </c>
      <c r="H60" s="192"/>
      <c r="I60" s="435"/>
      <c r="J60" s="436"/>
      <c r="K60" s="192"/>
      <c r="L60" s="192"/>
      <c r="M60" s="192"/>
      <c r="N60" s="192"/>
      <c r="O60" s="192"/>
    </row>
    <row r="61" spans="1:16" s="35" customFormat="1" ht="12.75" customHeight="1" x14ac:dyDescent="0.15">
      <c r="A61" s="192"/>
      <c r="B61" s="437" t="s">
        <v>129</v>
      </c>
      <c r="C61" s="437"/>
      <c r="D61" s="108">
        <v>6</v>
      </c>
      <c r="E61" s="22">
        <v>6</v>
      </c>
      <c r="F61" s="22">
        <v>0</v>
      </c>
      <c r="G61" s="33">
        <v>0</v>
      </c>
      <c r="H61" s="193"/>
      <c r="I61" s="435"/>
      <c r="J61" s="436"/>
      <c r="K61" s="192"/>
      <c r="L61" s="192"/>
      <c r="M61" s="192"/>
      <c r="N61" s="192"/>
      <c r="O61" s="192"/>
    </row>
    <row r="62" spans="1:16" s="35" customFormat="1" ht="12.75" customHeight="1" x14ac:dyDescent="0.15">
      <c r="A62" s="193"/>
      <c r="B62" s="186"/>
      <c r="C62" s="36"/>
      <c r="D62" s="108"/>
      <c r="E62" s="22"/>
      <c r="F62" s="22"/>
      <c r="G62" s="33"/>
      <c r="H62" s="192"/>
      <c r="I62" s="193"/>
      <c r="J62" s="193"/>
      <c r="K62" s="192"/>
      <c r="L62" s="192"/>
      <c r="M62" s="192"/>
      <c r="N62" s="158"/>
      <c r="O62" s="34"/>
    </row>
    <row r="63" spans="1:16" s="35" customFormat="1" ht="12.75" customHeight="1" x14ac:dyDescent="0.15">
      <c r="A63" s="427" t="s">
        <v>130</v>
      </c>
      <c r="B63" s="427"/>
      <c r="C63" s="427"/>
      <c r="D63" s="108">
        <v>155</v>
      </c>
      <c r="E63" s="22">
        <v>149</v>
      </c>
      <c r="F63" s="22">
        <v>6</v>
      </c>
      <c r="G63" s="33">
        <v>0</v>
      </c>
      <c r="H63" s="192"/>
      <c r="I63" s="193"/>
      <c r="J63" s="193"/>
      <c r="K63" s="192"/>
      <c r="L63" s="192"/>
      <c r="M63" s="192"/>
      <c r="N63" s="192"/>
      <c r="O63" s="77"/>
    </row>
    <row r="64" spans="1:16" s="35" customFormat="1" ht="12.75" customHeight="1" x14ac:dyDescent="0.15">
      <c r="A64" s="192"/>
      <c r="B64" s="427" t="s">
        <v>131</v>
      </c>
      <c r="C64" s="427"/>
      <c r="D64" s="108">
        <v>23</v>
      </c>
      <c r="E64" s="22">
        <v>23</v>
      </c>
      <c r="F64" s="22">
        <v>0</v>
      </c>
      <c r="G64" s="33">
        <v>0</v>
      </c>
      <c r="H64" s="193"/>
      <c r="I64" s="193"/>
      <c r="J64" s="193"/>
      <c r="K64" s="34"/>
      <c r="L64" s="34"/>
      <c r="M64" s="34"/>
      <c r="N64" s="34"/>
      <c r="O64" s="78"/>
    </row>
    <row r="65" spans="1:15" s="35" customFormat="1" ht="12.75" customHeight="1" x14ac:dyDescent="0.15">
      <c r="A65" s="192"/>
      <c r="B65" s="427" t="s">
        <v>237</v>
      </c>
      <c r="C65" s="427"/>
      <c r="D65" s="108">
        <v>15</v>
      </c>
      <c r="E65" s="22">
        <v>14</v>
      </c>
      <c r="F65" s="22">
        <v>1</v>
      </c>
      <c r="G65" s="33">
        <v>0</v>
      </c>
      <c r="H65" s="76"/>
      <c r="I65" s="76"/>
      <c r="J65" s="76"/>
      <c r="K65" s="77"/>
      <c r="L65" s="77"/>
      <c r="M65" s="77"/>
      <c r="N65" s="77"/>
      <c r="O65" s="78"/>
    </row>
    <row r="66" spans="1:15" s="35" customFormat="1" ht="12.75" customHeight="1" x14ac:dyDescent="0.15">
      <c r="A66" s="192"/>
      <c r="B66" s="427" t="s">
        <v>238</v>
      </c>
      <c r="C66" s="427"/>
      <c r="D66" s="108">
        <v>12</v>
      </c>
      <c r="E66" s="22">
        <v>11</v>
      </c>
      <c r="F66" s="22">
        <v>1</v>
      </c>
      <c r="G66" s="33">
        <v>0</v>
      </c>
      <c r="H66" s="77"/>
      <c r="I66" s="77"/>
      <c r="J66" s="77"/>
      <c r="K66" s="78"/>
      <c r="L66" s="78"/>
      <c r="M66" s="78"/>
      <c r="N66" s="78"/>
      <c r="O66" s="78"/>
    </row>
    <row r="67" spans="1:15" s="35" customFormat="1" ht="12.75" customHeight="1" x14ac:dyDescent="0.15">
      <c r="A67" s="192"/>
      <c r="B67" s="427" t="s">
        <v>196</v>
      </c>
      <c r="C67" s="427"/>
      <c r="D67" s="108">
        <v>25</v>
      </c>
      <c r="E67" s="22">
        <v>24</v>
      </c>
      <c r="F67" s="22">
        <v>1</v>
      </c>
      <c r="G67" s="33">
        <v>0</v>
      </c>
      <c r="H67" s="77"/>
      <c r="I67" s="77"/>
      <c r="J67" s="77"/>
      <c r="K67" s="78"/>
      <c r="L67" s="78"/>
      <c r="M67" s="78"/>
      <c r="N67" s="78"/>
      <c r="O67" s="78"/>
    </row>
    <row r="68" spans="1:15" s="35" customFormat="1" ht="12.75" customHeight="1" x14ac:dyDescent="0.15">
      <c r="A68" s="192"/>
      <c r="B68" s="427" t="s">
        <v>132</v>
      </c>
      <c r="C68" s="427"/>
      <c r="D68" s="108">
        <v>52</v>
      </c>
      <c r="E68" s="22">
        <v>51</v>
      </c>
      <c r="F68" s="22">
        <v>1</v>
      </c>
      <c r="G68" s="33">
        <v>0</v>
      </c>
      <c r="H68" s="77"/>
      <c r="I68" s="77"/>
      <c r="J68" s="77"/>
      <c r="K68" s="78"/>
      <c r="L68" s="78"/>
      <c r="M68" s="78"/>
      <c r="N68" s="78"/>
      <c r="O68" s="78"/>
    </row>
    <row r="69" spans="1:15" s="35" customFormat="1" ht="12.75" customHeight="1" x14ac:dyDescent="0.15">
      <c r="A69" s="38"/>
      <c r="B69" s="442" t="s">
        <v>133</v>
      </c>
      <c r="C69" s="442"/>
      <c r="D69" s="110">
        <v>28</v>
      </c>
      <c r="E69" s="24">
        <v>26</v>
      </c>
      <c r="F69" s="24">
        <v>2</v>
      </c>
      <c r="G69" s="39">
        <v>0</v>
      </c>
      <c r="H69" s="77"/>
      <c r="I69" s="77"/>
      <c r="J69" s="77"/>
      <c r="K69" s="78"/>
      <c r="L69" s="78"/>
      <c r="M69" s="78"/>
      <c r="N69" s="78"/>
      <c r="O69" s="77"/>
    </row>
    <row r="70" spans="1:15" s="35" customFormat="1" ht="12.75" customHeight="1" x14ac:dyDescent="0.15">
      <c r="A70" s="40" t="s">
        <v>74</v>
      </c>
      <c r="B70" s="192"/>
      <c r="C70" s="192"/>
      <c r="D70" s="75"/>
      <c r="E70" s="75"/>
      <c r="F70" s="75"/>
      <c r="G70" s="75"/>
      <c r="H70" s="77"/>
      <c r="I70" s="77"/>
      <c r="J70" s="77"/>
      <c r="K70" s="78"/>
      <c r="L70" s="78"/>
      <c r="M70" s="78"/>
      <c r="N70" s="78"/>
      <c r="O70" s="77"/>
    </row>
    <row r="71" spans="1:15" s="35" customFormat="1" ht="12.75" customHeight="1" x14ac:dyDescent="0.15">
      <c r="A71" s="192"/>
      <c r="B71" s="3"/>
      <c r="C71" s="3"/>
      <c r="D71" s="5"/>
      <c r="E71" s="5"/>
      <c r="F71" s="5"/>
      <c r="G71" s="5"/>
      <c r="H71" s="77"/>
      <c r="I71" s="77"/>
      <c r="J71" s="77"/>
      <c r="K71" s="78"/>
      <c r="L71" s="78"/>
      <c r="M71" s="78"/>
      <c r="N71" s="77"/>
      <c r="O71" s="77"/>
    </row>
    <row r="72" spans="1:15" ht="12.75" customHeight="1" x14ac:dyDescent="0.15">
      <c r="A72" s="280"/>
      <c r="D72" s="5"/>
      <c r="E72" s="5"/>
      <c r="F72" s="5"/>
      <c r="G72" s="5"/>
      <c r="H72" s="77"/>
      <c r="I72" s="77"/>
      <c r="J72" s="77"/>
      <c r="K72" s="77"/>
      <c r="L72" s="77"/>
      <c r="M72" s="77"/>
      <c r="N72" s="77"/>
      <c r="O72" s="77"/>
    </row>
    <row r="73" spans="1:15" x14ac:dyDescent="0.15">
      <c r="B73" s="19"/>
      <c r="C73" s="19"/>
      <c r="D73" s="78"/>
      <c r="E73" s="78"/>
      <c r="F73" s="78"/>
      <c r="G73" s="78"/>
      <c r="H73" s="77"/>
      <c r="I73" s="77"/>
      <c r="J73" s="77"/>
      <c r="K73" s="77"/>
      <c r="L73" s="77"/>
      <c r="M73" s="77"/>
      <c r="N73" s="77"/>
      <c r="O73" s="5"/>
    </row>
    <row r="74" spans="1:15" x14ac:dyDescent="0.15">
      <c r="D74" s="163"/>
      <c r="E74" s="163"/>
      <c r="F74" s="163"/>
      <c r="G74" s="163"/>
      <c r="H74" s="77"/>
      <c r="I74" s="77"/>
      <c r="J74" s="77"/>
      <c r="K74" s="77"/>
      <c r="L74" s="77"/>
      <c r="M74" s="77"/>
      <c r="N74" s="77"/>
      <c r="O74" s="5"/>
    </row>
    <row r="75" spans="1:15" x14ac:dyDescent="0.15">
      <c r="D75" s="127"/>
      <c r="E75" s="127"/>
      <c r="F75" s="127"/>
      <c r="G75" s="127"/>
      <c r="H75" s="5"/>
      <c r="I75" s="5"/>
      <c r="J75" s="5"/>
      <c r="K75" s="5"/>
      <c r="L75" s="5"/>
      <c r="M75" s="5"/>
      <c r="N75" s="5"/>
      <c r="O75" s="5"/>
    </row>
    <row r="76" spans="1:15" x14ac:dyDescent="0.15">
      <c r="D76" s="127"/>
      <c r="E76" s="127"/>
      <c r="F76" s="127"/>
      <c r="G76" s="127"/>
      <c r="K76" s="128"/>
      <c r="L76" s="128"/>
      <c r="M76" s="128"/>
      <c r="N76" s="128"/>
      <c r="O76" s="128"/>
    </row>
    <row r="77" spans="1:15" x14ac:dyDescent="0.15">
      <c r="D77" s="127"/>
      <c r="E77" s="127"/>
      <c r="F77" s="127"/>
      <c r="G77" s="127"/>
      <c r="K77" s="128"/>
      <c r="L77" s="128"/>
      <c r="M77" s="128"/>
      <c r="N77" s="128"/>
      <c r="O77" s="128"/>
    </row>
    <row r="78" spans="1:15" x14ac:dyDescent="0.15">
      <c r="D78" s="127"/>
      <c r="E78" s="127"/>
      <c r="F78" s="127"/>
      <c r="G78" s="127"/>
      <c r="K78" s="128"/>
      <c r="L78" s="128"/>
      <c r="M78" s="128"/>
      <c r="N78" s="128"/>
      <c r="O78" s="128"/>
    </row>
    <row r="79" spans="1:15" x14ac:dyDescent="0.15">
      <c r="D79" s="127"/>
      <c r="E79" s="127"/>
      <c r="F79" s="127"/>
      <c r="G79" s="127"/>
      <c r="K79" s="128"/>
      <c r="L79" s="128"/>
      <c r="M79" s="128"/>
      <c r="N79" s="128"/>
      <c r="O79" s="128"/>
    </row>
    <row r="80" spans="1:15" x14ac:dyDescent="0.15">
      <c r="D80" s="127"/>
      <c r="E80" s="127"/>
      <c r="F80" s="127"/>
      <c r="G80" s="127"/>
      <c r="K80" s="128"/>
      <c r="L80" s="128"/>
      <c r="M80" s="128"/>
      <c r="N80" s="128"/>
      <c r="O80" s="128"/>
    </row>
    <row r="81" spans="4:15" x14ac:dyDescent="0.15">
      <c r="D81" s="127"/>
      <c r="E81" s="127"/>
      <c r="F81" s="127"/>
      <c r="G81" s="127"/>
      <c r="K81" s="128"/>
      <c r="L81" s="128"/>
      <c r="M81" s="128"/>
      <c r="N81" s="128"/>
      <c r="O81" s="128"/>
    </row>
    <row r="82" spans="4:15" x14ac:dyDescent="0.15">
      <c r="D82" s="127"/>
      <c r="E82" s="127"/>
      <c r="F82" s="127"/>
      <c r="G82" s="127"/>
      <c r="K82" s="128"/>
      <c r="L82" s="128"/>
      <c r="M82" s="128"/>
      <c r="N82" s="128"/>
      <c r="O82" s="128"/>
    </row>
    <row r="83" spans="4:15" x14ac:dyDescent="0.15">
      <c r="D83" s="127"/>
      <c r="E83" s="127"/>
      <c r="F83" s="127"/>
      <c r="G83" s="127"/>
      <c r="K83" s="128"/>
      <c r="L83" s="128"/>
      <c r="M83" s="128"/>
      <c r="N83" s="128"/>
      <c r="O83" s="128"/>
    </row>
    <row r="84" spans="4:15" x14ac:dyDescent="0.15">
      <c r="D84" s="127"/>
      <c r="E84" s="127"/>
      <c r="F84" s="127"/>
      <c r="G84" s="127"/>
      <c r="K84" s="128"/>
      <c r="L84" s="128"/>
      <c r="M84" s="128"/>
      <c r="N84" s="128"/>
      <c r="O84" s="128"/>
    </row>
    <row r="85" spans="4:15" x14ac:dyDescent="0.15">
      <c r="D85" s="127"/>
      <c r="E85" s="127"/>
      <c r="F85" s="127"/>
      <c r="G85" s="127"/>
      <c r="K85" s="128"/>
      <c r="L85" s="128"/>
      <c r="M85" s="128"/>
      <c r="N85" s="128"/>
      <c r="O85" s="128"/>
    </row>
    <row r="86" spans="4:15" x14ac:dyDescent="0.15">
      <c r="D86" s="127"/>
      <c r="E86" s="127"/>
      <c r="F86" s="127"/>
      <c r="G86" s="127"/>
      <c r="K86" s="128"/>
      <c r="L86" s="128"/>
      <c r="M86" s="128"/>
      <c r="N86" s="128"/>
      <c r="O86" s="128"/>
    </row>
    <row r="87" spans="4:15" x14ac:dyDescent="0.15">
      <c r="D87" s="127"/>
      <c r="E87" s="127"/>
      <c r="F87" s="127"/>
      <c r="G87" s="127"/>
      <c r="K87" s="128"/>
      <c r="L87" s="128"/>
      <c r="M87" s="128"/>
      <c r="N87" s="128"/>
      <c r="O87" s="128"/>
    </row>
    <row r="88" spans="4:15" x14ac:dyDescent="0.15">
      <c r="D88" s="127"/>
      <c r="E88" s="127"/>
      <c r="F88" s="127"/>
      <c r="G88" s="127"/>
      <c r="K88" s="128"/>
      <c r="L88" s="128"/>
      <c r="M88" s="128"/>
      <c r="N88" s="128"/>
    </row>
    <row r="89" spans="4:15" x14ac:dyDescent="0.15">
      <c r="D89" s="127"/>
      <c r="E89" s="127"/>
      <c r="F89" s="127"/>
      <c r="G89" s="127"/>
      <c r="K89" s="128"/>
      <c r="L89" s="128"/>
      <c r="M89" s="128"/>
      <c r="N89" s="128"/>
    </row>
    <row r="90" spans="4:15" x14ac:dyDescent="0.15">
      <c r="D90" s="127"/>
      <c r="E90" s="127"/>
      <c r="F90" s="127"/>
      <c r="G90" s="127"/>
      <c r="K90" s="128"/>
      <c r="L90" s="128"/>
      <c r="M90" s="128"/>
    </row>
    <row r="91" spans="4:15" x14ac:dyDescent="0.15">
      <c r="D91" s="127"/>
      <c r="E91" s="127"/>
      <c r="F91" s="127"/>
      <c r="G91" s="127"/>
    </row>
    <row r="92" spans="4:15" x14ac:dyDescent="0.15">
      <c r="D92" s="127"/>
      <c r="E92" s="127"/>
      <c r="F92" s="127"/>
      <c r="G92" s="127"/>
    </row>
    <row r="93" spans="4:15" x14ac:dyDescent="0.15">
      <c r="D93" s="127"/>
      <c r="E93" s="127"/>
      <c r="F93" s="127"/>
      <c r="G93" s="127"/>
    </row>
    <row r="94" spans="4:15" x14ac:dyDescent="0.15">
      <c r="D94" s="127"/>
      <c r="E94" s="127"/>
      <c r="F94" s="127"/>
      <c r="G94" s="127"/>
    </row>
    <row r="95" spans="4:15" x14ac:dyDescent="0.15">
      <c r="D95" s="127"/>
      <c r="E95" s="127"/>
      <c r="F95" s="127"/>
      <c r="G95" s="127"/>
    </row>
    <row r="96" spans="4:15" x14ac:dyDescent="0.15">
      <c r="D96" s="127"/>
      <c r="E96" s="127"/>
      <c r="F96" s="127"/>
      <c r="G96" s="127"/>
    </row>
    <row r="97" spans="4:7" x14ac:dyDescent="0.15">
      <c r="D97" s="127"/>
      <c r="E97" s="127"/>
      <c r="F97" s="127"/>
      <c r="G97" s="127"/>
    </row>
  </sheetData>
  <mergeCells count="136">
    <mergeCell ref="H7:I7"/>
    <mergeCell ref="H8:I8"/>
    <mergeCell ref="H9:I9"/>
    <mergeCell ref="H10:I10"/>
    <mergeCell ref="H11:I11"/>
    <mergeCell ref="H12:I12"/>
    <mergeCell ref="H13:I13"/>
    <mergeCell ref="I50:J50"/>
    <mergeCell ref="H56:J56"/>
    <mergeCell ref="I51:J51"/>
    <mergeCell ref="H14:I14"/>
    <mergeCell ref="H15:I15"/>
    <mergeCell ref="H16:I16"/>
    <mergeCell ref="I52:J52"/>
    <mergeCell ref="I44:J44"/>
    <mergeCell ref="I38:J38"/>
    <mergeCell ref="I40:J40"/>
    <mergeCell ref="I46:J46"/>
    <mergeCell ref="I47:J47"/>
    <mergeCell ref="I48:J48"/>
    <mergeCell ref="H49:J49"/>
    <mergeCell ref="H31:J31"/>
    <mergeCell ref="I29:J29"/>
    <mergeCell ref="I25:J25"/>
    <mergeCell ref="K22:K23"/>
    <mergeCell ref="A24:C24"/>
    <mergeCell ref="H24:J24"/>
    <mergeCell ref="B33:C33"/>
    <mergeCell ref="I33:J33"/>
    <mergeCell ref="I34:J34"/>
    <mergeCell ref="B35:C35"/>
    <mergeCell ref="I35:J35"/>
    <mergeCell ref="B37:C37"/>
    <mergeCell ref="B28:C28"/>
    <mergeCell ref="I28:J28"/>
    <mergeCell ref="B36:C36"/>
    <mergeCell ref="B31:C31"/>
    <mergeCell ref="B30:C30"/>
    <mergeCell ref="A22:C23"/>
    <mergeCell ref="D22:D23"/>
    <mergeCell ref="H22:J23"/>
    <mergeCell ref="A32:C32"/>
    <mergeCell ref="B34:C34"/>
    <mergeCell ref="I32:J32"/>
    <mergeCell ref="B29:C29"/>
    <mergeCell ref="B68:C68"/>
    <mergeCell ref="B69:C69"/>
    <mergeCell ref="B59:C59"/>
    <mergeCell ref="B45:C45"/>
    <mergeCell ref="B65:C65"/>
    <mergeCell ref="B66:C66"/>
    <mergeCell ref="B40:C40"/>
    <mergeCell ref="A39:C39"/>
    <mergeCell ref="B67:C67"/>
    <mergeCell ref="A53:C53"/>
    <mergeCell ref="B54:C54"/>
    <mergeCell ref="B57:C57"/>
    <mergeCell ref="A56:C56"/>
    <mergeCell ref="A48:C48"/>
    <mergeCell ref="B49:C49"/>
    <mergeCell ref="B50:C50"/>
    <mergeCell ref="B58:C58"/>
    <mergeCell ref="B51:C51"/>
    <mergeCell ref="B46:C46"/>
    <mergeCell ref="B47:C47"/>
    <mergeCell ref="B43:C43"/>
    <mergeCell ref="B44:C44"/>
    <mergeCell ref="I41:J41"/>
    <mergeCell ref="I39:J39"/>
    <mergeCell ref="B41:C41"/>
    <mergeCell ref="I60:J60"/>
    <mergeCell ref="B60:C60"/>
    <mergeCell ref="I61:J61"/>
    <mergeCell ref="B61:C61"/>
    <mergeCell ref="A63:C63"/>
    <mergeCell ref="B64:C64"/>
    <mergeCell ref="I59:J59"/>
    <mergeCell ref="I53:J53"/>
    <mergeCell ref="I54:J54"/>
    <mergeCell ref="I55:J55"/>
    <mergeCell ref="I45:J45"/>
    <mergeCell ref="H57:J57"/>
    <mergeCell ref="H58:J58"/>
    <mergeCell ref="H43:J43"/>
    <mergeCell ref="I42:J42"/>
    <mergeCell ref="D14:E14"/>
    <mergeCell ref="F14:G14"/>
    <mergeCell ref="A26:C26"/>
    <mergeCell ref="I26:J26"/>
    <mergeCell ref="B27:C27"/>
    <mergeCell ref="I27:J27"/>
    <mergeCell ref="A13:C13"/>
    <mergeCell ref="D13:E13"/>
    <mergeCell ref="F13:G13"/>
    <mergeCell ref="A16:C16"/>
    <mergeCell ref="D16:E16"/>
    <mergeCell ref="F16:G16"/>
    <mergeCell ref="A7:C7"/>
    <mergeCell ref="D7:E7"/>
    <mergeCell ref="F7:G7"/>
    <mergeCell ref="B42:C42"/>
    <mergeCell ref="H37:J37"/>
    <mergeCell ref="A12:C12"/>
    <mergeCell ref="D12:E12"/>
    <mergeCell ref="F12:G12"/>
    <mergeCell ref="A11:C11"/>
    <mergeCell ref="D11:E11"/>
    <mergeCell ref="A9:C9"/>
    <mergeCell ref="D9:E9"/>
    <mergeCell ref="F9:G9"/>
    <mergeCell ref="A8:C8"/>
    <mergeCell ref="D8:E8"/>
    <mergeCell ref="F8:G8"/>
    <mergeCell ref="F11:G11"/>
    <mergeCell ref="A10:C10"/>
    <mergeCell ref="D10:E10"/>
    <mergeCell ref="F10:G10"/>
    <mergeCell ref="B15:C15"/>
    <mergeCell ref="D15:E15"/>
    <mergeCell ref="F15:G15"/>
    <mergeCell ref="B14:C14"/>
    <mergeCell ref="H3:I3"/>
    <mergeCell ref="H4:I4"/>
    <mergeCell ref="D5:E5"/>
    <mergeCell ref="F5:G5"/>
    <mergeCell ref="H5:I5"/>
    <mergeCell ref="A6:C6"/>
    <mergeCell ref="D6:E6"/>
    <mergeCell ref="F6:G6"/>
    <mergeCell ref="A4:C4"/>
    <mergeCell ref="D4:E4"/>
    <mergeCell ref="F4:G4"/>
    <mergeCell ref="A3:C3"/>
    <mergeCell ref="D3:E3"/>
    <mergeCell ref="F3:G3"/>
    <mergeCell ref="H6:I6"/>
  </mergeCells>
  <phoneticPr fontId="2"/>
  <pageMargins left="0.78740157480314965" right="0.78740157480314965" top="0.78740157480314965" bottom="0.39370078740157483" header="0.51181102362204722" footer="0.51181102362204722"/>
  <pageSetup paperSize="9" scale="93" firstPageNumber="224" orientation="portrait" useFirstPageNumber="1" r:id="rId1"/>
  <headerFooter alignWithMargins="0"/>
  <rowBreaks count="1" manualBreakCount="1">
    <brk id="71"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F47"/>
  <sheetViews>
    <sheetView view="pageBreakPreview" zoomScaleNormal="100" zoomScaleSheetLayoutView="100" workbookViewId="0">
      <selection activeCell="A26" sqref="A26:AF27"/>
    </sheetView>
  </sheetViews>
  <sheetFormatPr defaultColWidth="9" defaultRowHeight="13.5" x14ac:dyDescent="0.15"/>
  <cols>
    <col min="1" max="1" width="1.875" style="1" customWidth="1"/>
    <col min="2" max="2" width="0.75" style="1" customWidth="1"/>
    <col min="3" max="5" width="3" style="1" customWidth="1"/>
    <col min="6" max="6" width="3.25" style="1" customWidth="1"/>
    <col min="7" max="8" width="3.375" style="1" customWidth="1"/>
    <col min="9" max="9" width="3.375" style="3" customWidth="1"/>
    <col min="10" max="15" width="3" style="3" customWidth="1"/>
    <col min="16" max="16" width="3.125" style="3" customWidth="1"/>
    <col min="17" max="17" width="1.5" style="3" customWidth="1"/>
    <col min="18" max="18" width="1.75" style="3" customWidth="1"/>
    <col min="19" max="19" width="2.875" style="3" customWidth="1"/>
    <col min="20" max="32" width="3" style="3" customWidth="1"/>
    <col min="33" max="16384" width="9" style="1"/>
  </cols>
  <sheetData>
    <row r="1" spans="1:32" x14ac:dyDescent="0.15">
      <c r="A1" s="28" t="s">
        <v>249</v>
      </c>
      <c r="B1" s="28"/>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row>
    <row r="2" spans="1:32" ht="14.25" thickBot="1" x14ac:dyDescent="0.2">
      <c r="A2" s="18" t="s">
        <v>416</v>
      </c>
      <c r="B2" s="1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12.75" customHeight="1" thickTop="1" x14ac:dyDescent="0.15">
      <c r="A3" s="471" t="s">
        <v>5</v>
      </c>
      <c r="B3" s="471"/>
      <c r="C3" s="472"/>
      <c r="D3" s="472"/>
      <c r="E3" s="472"/>
      <c r="F3" s="472"/>
      <c r="G3" s="472"/>
      <c r="H3" s="472"/>
      <c r="I3" s="472" t="s">
        <v>6</v>
      </c>
      <c r="J3" s="472"/>
      <c r="K3" s="468" t="s">
        <v>7</v>
      </c>
      <c r="L3" s="468"/>
      <c r="M3" s="468" t="s">
        <v>8</v>
      </c>
      <c r="N3" s="468"/>
      <c r="O3" s="468" t="s">
        <v>9</v>
      </c>
      <c r="P3" s="468"/>
      <c r="Q3" s="471" t="s">
        <v>5</v>
      </c>
      <c r="R3" s="471"/>
      <c r="S3" s="472"/>
      <c r="T3" s="472"/>
      <c r="U3" s="472"/>
      <c r="V3" s="472"/>
      <c r="W3" s="472"/>
      <c r="X3" s="472"/>
      <c r="Y3" s="472" t="s">
        <v>6</v>
      </c>
      <c r="Z3" s="472"/>
      <c r="AA3" s="468" t="s">
        <v>7</v>
      </c>
      <c r="AB3" s="468"/>
      <c r="AC3" s="468" t="s">
        <v>8</v>
      </c>
      <c r="AD3" s="468"/>
      <c r="AE3" s="468" t="s">
        <v>9</v>
      </c>
      <c r="AF3" s="490"/>
    </row>
    <row r="4" spans="1:32" x14ac:dyDescent="0.15">
      <c r="A4" s="473"/>
      <c r="B4" s="473"/>
      <c r="C4" s="474"/>
      <c r="D4" s="474"/>
      <c r="E4" s="474"/>
      <c r="F4" s="474"/>
      <c r="G4" s="474"/>
      <c r="H4" s="474"/>
      <c r="I4" s="483"/>
      <c r="J4" s="483"/>
      <c r="K4" s="475" t="s">
        <v>243</v>
      </c>
      <c r="L4" s="475"/>
      <c r="M4" s="475" t="s">
        <v>243</v>
      </c>
      <c r="N4" s="475"/>
      <c r="O4" s="475" t="s">
        <v>10</v>
      </c>
      <c r="P4" s="475"/>
      <c r="Q4" s="473"/>
      <c r="R4" s="473"/>
      <c r="S4" s="474"/>
      <c r="T4" s="474"/>
      <c r="U4" s="474"/>
      <c r="V4" s="474"/>
      <c r="W4" s="474"/>
      <c r="X4" s="474"/>
      <c r="Y4" s="474"/>
      <c r="Z4" s="474"/>
      <c r="AA4" s="484" t="s">
        <v>243</v>
      </c>
      <c r="AB4" s="484"/>
      <c r="AC4" s="484" t="s">
        <v>243</v>
      </c>
      <c r="AD4" s="484"/>
      <c r="AE4" s="484" t="s">
        <v>10</v>
      </c>
      <c r="AF4" s="485"/>
    </row>
    <row r="5" spans="1:32" ht="13.5" customHeight="1" x14ac:dyDescent="0.15">
      <c r="A5" s="425" t="s">
        <v>15</v>
      </c>
      <c r="B5" s="425"/>
      <c r="C5" s="425"/>
      <c r="D5" s="425"/>
      <c r="E5" s="425"/>
      <c r="F5" s="425"/>
      <c r="G5" s="425"/>
      <c r="H5" s="425"/>
      <c r="I5" s="486">
        <v>1038</v>
      </c>
      <c r="J5" s="487"/>
      <c r="K5" s="487">
        <v>257</v>
      </c>
      <c r="L5" s="487"/>
      <c r="M5" s="487">
        <v>715</v>
      </c>
      <c r="N5" s="487"/>
      <c r="O5" s="487">
        <v>64</v>
      </c>
      <c r="P5" s="488"/>
      <c r="Q5" s="198"/>
      <c r="R5" s="489" t="s">
        <v>275</v>
      </c>
      <c r="S5" s="489"/>
      <c r="T5" s="489"/>
      <c r="U5" s="489"/>
      <c r="V5" s="489"/>
      <c r="W5" s="489"/>
      <c r="X5" s="489"/>
      <c r="Y5" s="481">
        <v>56</v>
      </c>
      <c r="Z5" s="469"/>
      <c r="AA5" s="459">
        <v>7</v>
      </c>
      <c r="AB5" s="459"/>
      <c r="AC5" s="459">
        <v>0</v>
      </c>
      <c r="AD5" s="459"/>
      <c r="AE5" s="459">
        <v>49</v>
      </c>
      <c r="AF5" s="459"/>
    </row>
    <row r="6" spans="1:32" ht="13.5" customHeight="1" x14ac:dyDescent="0.15">
      <c r="A6" s="467"/>
      <c r="B6" s="467"/>
      <c r="C6" s="467"/>
      <c r="D6" s="467"/>
      <c r="E6" s="467"/>
      <c r="F6" s="467"/>
      <c r="G6" s="467"/>
      <c r="H6" s="467"/>
      <c r="I6" s="481"/>
      <c r="J6" s="469"/>
      <c r="K6" s="469"/>
      <c r="L6" s="469"/>
      <c r="M6" s="469"/>
      <c r="N6" s="469"/>
      <c r="O6" s="469"/>
      <c r="P6" s="470"/>
      <c r="Q6" s="284"/>
      <c r="R6" s="284"/>
      <c r="S6" s="424"/>
      <c r="T6" s="424"/>
      <c r="U6" s="424"/>
      <c r="V6" s="424"/>
      <c r="W6" s="424"/>
      <c r="X6" s="424"/>
      <c r="Y6" s="464"/>
      <c r="Z6" s="459"/>
      <c r="AA6" s="459"/>
      <c r="AB6" s="459"/>
      <c r="AC6" s="459"/>
      <c r="AD6" s="459"/>
      <c r="AE6" s="459"/>
      <c r="AF6" s="459"/>
    </row>
    <row r="7" spans="1:32" ht="13.5" customHeight="1" x14ac:dyDescent="0.15">
      <c r="A7" s="424" t="s">
        <v>276</v>
      </c>
      <c r="B7" s="424"/>
      <c r="C7" s="424"/>
      <c r="D7" s="424"/>
      <c r="E7" s="424"/>
      <c r="F7" s="424"/>
      <c r="G7" s="424"/>
      <c r="H7" s="424"/>
      <c r="I7" s="481">
        <v>14</v>
      </c>
      <c r="J7" s="469"/>
      <c r="K7" s="469">
        <v>14</v>
      </c>
      <c r="L7" s="469"/>
      <c r="M7" s="459">
        <v>0</v>
      </c>
      <c r="N7" s="459"/>
      <c r="O7" s="459">
        <v>0</v>
      </c>
      <c r="P7" s="460"/>
      <c r="Q7" s="284"/>
      <c r="R7" s="424" t="s">
        <v>277</v>
      </c>
      <c r="S7" s="424"/>
      <c r="T7" s="424"/>
      <c r="U7" s="424"/>
      <c r="V7" s="424"/>
      <c r="W7" s="424"/>
      <c r="X7" s="424"/>
      <c r="Y7" s="481">
        <v>99</v>
      </c>
      <c r="Z7" s="469"/>
      <c r="AA7" s="469">
        <v>99</v>
      </c>
      <c r="AB7" s="469"/>
      <c r="AC7" s="459">
        <v>0</v>
      </c>
      <c r="AD7" s="459"/>
      <c r="AE7" s="459">
        <v>0</v>
      </c>
      <c r="AF7" s="459"/>
    </row>
    <row r="8" spans="1:32" ht="13.5" customHeight="1" x14ac:dyDescent="0.15">
      <c r="A8" s="424"/>
      <c r="B8" s="424"/>
      <c r="C8" s="424"/>
      <c r="D8" s="424"/>
      <c r="E8" s="424"/>
      <c r="F8" s="424"/>
      <c r="G8" s="424"/>
      <c r="H8" s="424"/>
      <c r="I8" s="481"/>
      <c r="J8" s="469"/>
      <c r="K8" s="469"/>
      <c r="L8" s="469"/>
      <c r="M8" s="459"/>
      <c r="N8" s="459"/>
      <c r="O8" s="459"/>
      <c r="P8" s="460"/>
      <c r="Q8" s="284"/>
      <c r="R8" s="284"/>
      <c r="S8" s="424" t="s">
        <v>18</v>
      </c>
      <c r="T8" s="424"/>
      <c r="U8" s="424"/>
      <c r="V8" s="424"/>
      <c r="W8" s="424"/>
      <c r="X8" s="424"/>
      <c r="Y8" s="481">
        <v>14</v>
      </c>
      <c r="Z8" s="469"/>
      <c r="AA8" s="459">
        <v>14</v>
      </c>
      <c r="AB8" s="459"/>
      <c r="AC8" s="459">
        <v>0</v>
      </c>
      <c r="AD8" s="459"/>
      <c r="AE8" s="459">
        <v>0</v>
      </c>
      <c r="AF8" s="459"/>
    </row>
    <row r="9" spans="1:32" ht="13.5" customHeight="1" x14ac:dyDescent="0.15">
      <c r="A9" s="424" t="s">
        <v>278</v>
      </c>
      <c r="B9" s="424"/>
      <c r="C9" s="424"/>
      <c r="D9" s="424"/>
      <c r="E9" s="424"/>
      <c r="F9" s="424"/>
      <c r="G9" s="424"/>
      <c r="H9" s="424"/>
      <c r="I9" s="481">
        <v>8</v>
      </c>
      <c r="J9" s="469"/>
      <c r="K9" s="469">
        <v>8</v>
      </c>
      <c r="L9" s="469"/>
      <c r="M9" s="459">
        <v>0</v>
      </c>
      <c r="N9" s="459"/>
      <c r="O9" s="459">
        <v>0</v>
      </c>
      <c r="P9" s="460"/>
      <c r="Q9" s="284"/>
      <c r="R9" s="284"/>
      <c r="S9" s="493" t="s">
        <v>279</v>
      </c>
      <c r="T9" s="493"/>
      <c r="U9" s="493"/>
      <c r="V9" s="493"/>
      <c r="W9" s="493"/>
      <c r="X9" s="493"/>
      <c r="Y9" s="481">
        <v>32</v>
      </c>
      <c r="Z9" s="469"/>
      <c r="AA9" s="459">
        <v>32</v>
      </c>
      <c r="AB9" s="459"/>
      <c r="AC9" s="459">
        <v>0</v>
      </c>
      <c r="AD9" s="459"/>
      <c r="AE9" s="459">
        <v>0</v>
      </c>
      <c r="AF9" s="459"/>
    </row>
    <row r="10" spans="1:32" ht="13.5" customHeight="1" x14ac:dyDescent="0.15">
      <c r="A10" s="424"/>
      <c r="B10" s="424"/>
      <c r="C10" s="424"/>
      <c r="D10" s="424"/>
      <c r="E10" s="424"/>
      <c r="F10" s="424"/>
      <c r="G10" s="424"/>
      <c r="H10" s="424"/>
      <c r="I10" s="481"/>
      <c r="J10" s="469"/>
      <c r="K10" s="469"/>
      <c r="L10" s="469"/>
      <c r="M10" s="459"/>
      <c r="N10" s="459"/>
      <c r="O10" s="459"/>
      <c r="P10" s="460"/>
      <c r="Q10" s="284"/>
      <c r="R10" s="284"/>
      <c r="S10" s="424" t="s">
        <v>19</v>
      </c>
      <c r="T10" s="424"/>
      <c r="U10" s="424"/>
      <c r="V10" s="424"/>
      <c r="W10" s="424"/>
      <c r="X10" s="424"/>
      <c r="Y10" s="481">
        <v>11</v>
      </c>
      <c r="Z10" s="469"/>
      <c r="AA10" s="459">
        <v>11</v>
      </c>
      <c r="AB10" s="459"/>
      <c r="AC10" s="459">
        <v>0</v>
      </c>
      <c r="AD10" s="459"/>
      <c r="AE10" s="459">
        <v>0</v>
      </c>
      <c r="AF10" s="459"/>
    </row>
    <row r="11" spans="1:32" ht="13.5" customHeight="1" x14ac:dyDescent="0.15">
      <c r="A11" s="424" t="s">
        <v>16</v>
      </c>
      <c r="B11" s="424"/>
      <c r="C11" s="424"/>
      <c r="D11" s="424"/>
      <c r="E11" s="424"/>
      <c r="F11" s="424"/>
      <c r="G11" s="424"/>
      <c r="H11" s="424"/>
      <c r="I11" s="481">
        <v>9</v>
      </c>
      <c r="J11" s="469"/>
      <c r="K11" s="469">
        <v>9</v>
      </c>
      <c r="L11" s="469"/>
      <c r="M11" s="459">
        <v>0</v>
      </c>
      <c r="N11" s="459"/>
      <c r="O11" s="459">
        <v>0</v>
      </c>
      <c r="P11" s="460"/>
      <c r="Q11" s="196"/>
      <c r="R11" s="196"/>
      <c r="S11" s="424" t="s">
        <v>21</v>
      </c>
      <c r="T11" s="424"/>
      <c r="U11" s="424"/>
      <c r="V11" s="424"/>
      <c r="W11" s="424"/>
      <c r="X11" s="424"/>
      <c r="Y11" s="481">
        <v>18</v>
      </c>
      <c r="Z11" s="469"/>
      <c r="AA11" s="459">
        <v>18</v>
      </c>
      <c r="AB11" s="459"/>
      <c r="AC11" s="459">
        <v>0</v>
      </c>
      <c r="AD11" s="459"/>
      <c r="AE11" s="459">
        <v>0</v>
      </c>
      <c r="AF11" s="459"/>
    </row>
    <row r="12" spans="1:32" ht="13.5" customHeight="1" x14ac:dyDescent="0.15">
      <c r="A12" s="424"/>
      <c r="B12" s="424"/>
      <c r="C12" s="424"/>
      <c r="D12" s="424"/>
      <c r="E12" s="424"/>
      <c r="F12" s="424"/>
      <c r="G12" s="424"/>
      <c r="H12" s="424"/>
      <c r="I12" s="481"/>
      <c r="J12" s="469"/>
      <c r="K12" s="469"/>
      <c r="L12" s="469"/>
      <c r="M12" s="459"/>
      <c r="N12" s="459"/>
      <c r="O12" s="459"/>
      <c r="P12" s="460"/>
      <c r="Q12" s="196"/>
      <c r="R12" s="37"/>
      <c r="S12" s="424" t="s">
        <v>22</v>
      </c>
      <c r="T12" s="424"/>
      <c r="U12" s="424"/>
      <c r="V12" s="424"/>
      <c r="W12" s="424"/>
      <c r="X12" s="424"/>
      <c r="Y12" s="481">
        <v>14</v>
      </c>
      <c r="Z12" s="469"/>
      <c r="AA12" s="459">
        <v>14</v>
      </c>
      <c r="AB12" s="459"/>
      <c r="AC12" s="459">
        <v>0</v>
      </c>
      <c r="AD12" s="459"/>
      <c r="AE12" s="459">
        <v>0</v>
      </c>
      <c r="AF12" s="459"/>
    </row>
    <row r="13" spans="1:32" ht="13.5" customHeight="1" x14ac:dyDescent="0.15">
      <c r="A13" s="424" t="s">
        <v>17</v>
      </c>
      <c r="B13" s="424"/>
      <c r="C13" s="424"/>
      <c r="D13" s="424"/>
      <c r="E13" s="424"/>
      <c r="F13" s="424"/>
      <c r="G13" s="424"/>
      <c r="H13" s="424"/>
      <c r="I13" s="481">
        <v>7</v>
      </c>
      <c r="J13" s="469"/>
      <c r="K13" s="469">
        <v>7</v>
      </c>
      <c r="L13" s="469"/>
      <c r="M13" s="459">
        <v>0</v>
      </c>
      <c r="N13" s="459"/>
      <c r="O13" s="459">
        <v>0</v>
      </c>
      <c r="P13" s="460"/>
      <c r="Q13" s="284"/>
      <c r="R13" s="284"/>
      <c r="S13" s="424" t="s">
        <v>23</v>
      </c>
      <c r="T13" s="424"/>
      <c r="U13" s="424"/>
      <c r="V13" s="424"/>
      <c r="W13" s="424"/>
      <c r="X13" s="424"/>
      <c r="Y13" s="481">
        <v>10</v>
      </c>
      <c r="Z13" s="469"/>
      <c r="AA13" s="459">
        <v>10</v>
      </c>
      <c r="AB13" s="459"/>
      <c r="AC13" s="459">
        <v>0</v>
      </c>
      <c r="AD13" s="459"/>
      <c r="AE13" s="459">
        <v>0</v>
      </c>
      <c r="AF13" s="459"/>
    </row>
    <row r="14" spans="1:32" ht="13.5" customHeight="1" x14ac:dyDescent="0.15">
      <c r="A14" s="424"/>
      <c r="B14" s="424"/>
      <c r="C14" s="424"/>
      <c r="D14" s="424"/>
      <c r="E14" s="424"/>
      <c r="F14" s="424"/>
      <c r="G14" s="424"/>
      <c r="H14" s="424"/>
      <c r="I14" s="481"/>
      <c r="J14" s="469"/>
      <c r="K14" s="469"/>
      <c r="L14" s="469"/>
      <c r="M14" s="469"/>
      <c r="N14" s="469"/>
      <c r="O14" s="469"/>
      <c r="P14" s="470"/>
      <c r="Q14" s="37"/>
      <c r="R14" s="37"/>
      <c r="S14" s="37"/>
      <c r="T14" s="37"/>
      <c r="U14" s="37"/>
      <c r="V14" s="37"/>
      <c r="W14" s="37"/>
      <c r="X14" s="287"/>
      <c r="Y14" s="288"/>
      <c r="Z14" s="289"/>
      <c r="AA14" s="289"/>
      <c r="AB14" s="289"/>
      <c r="AC14" s="289"/>
      <c r="AD14" s="289"/>
      <c r="AE14" s="289"/>
      <c r="AF14" s="289"/>
    </row>
    <row r="15" spans="1:32" ht="13.5" customHeight="1" x14ac:dyDescent="0.15">
      <c r="A15" s="424" t="s">
        <v>20</v>
      </c>
      <c r="B15" s="424"/>
      <c r="C15" s="424"/>
      <c r="D15" s="424"/>
      <c r="E15" s="424"/>
      <c r="F15" s="424"/>
      <c r="G15" s="424"/>
      <c r="H15" s="424"/>
      <c r="I15" s="481">
        <v>270</v>
      </c>
      <c r="J15" s="469"/>
      <c r="K15" s="469">
        <v>179</v>
      </c>
      <c r="L15" s="469"/>
      <c r="M15" s="469">
        <v>32</v>
      </c>
      <c r="N15" s="469"/>
      <c r="O15" s="469">
        <v>59</v>
      </c>
      <c r="P15" s="470"/>
      <c r="Q15" s="424" t="s">
        <v>280</v>
      </c>
      <c r="R15" s="424"/>
      <c r="S15" s="424"/>
      <c r="T15" s="424"/>
      <c r="U15" s="424"/>
      <c r="V15" s="424"/>
      <c r="W15" s="424"/>
      <c r="X15" s="492"/>
      <c r="Y15" s="481">
        <v>730</v>
      </c>
      <c r="Z15" s="469"/>
      <c r="AA15" s="469">
        <v>42</v>
      </c>
      <c r="AB15" s="469"/>
      <c r="AC15" s="469">
        <v>683</v>
      </c>
      <c r="AD15" s="469"/>
      <c r="AE15" s="469">
        <v>5</v>
      </c>
      <c r="AF15" s="469"/>
    </row>
    <row r="16" spans="1:32" ht="13.5" customHeight="1" x14ac:dyDescent="0.15">
      <c r="A16" s="187"/>
      <c r="B16" s="424" t="s">
        <v>281</v>
      </c>
      <c r="C16" s="424"/>
      <c r="D16" s="424"/>
      <c r="E16" s="424"/>
      <c r="F16" s="424"/>
      <c r="G16" s="424"/>
      <c r="H16" s="424"/>
      <c r="I16" s="481">
        <v>65</v>
      </c>
      <c r="J16" s="469"/>
      <c r="K16" s="469">
        <v>23</v>
      </c>
      <c r="L16" s="469"/>
      <c r="M16" s="469">
        <v>32</v>
      </c>
      <c r="N16" s="469"/>
      <c r="O16" s="469">
        <v>10</v>
      </c>
      <c r="P16" s="470"/>
      <c r="Q16" s="290"/>
      <c r="R16" s="290"/>
      <c r="S16" s="462" t="s">
        <v>250</v>
      </c>
      <c r="T16" s="462"/>
      <c r="U16" s="462"/>
      <c r="V16" s="462"/>
      <c r="W16" s="462"/>
      <c r="X16" s="463"/>
      <c r="Y16" s="481">
        <v>110</v>
      </c>
      <c r="Z16" s="469"/>
      <c r="AA16" s="459">
        <v>0</v>
      </c>
      <c r="AB16" s="459"/>
      <c r="AC16" s="459">
        <v>110</v>
      </c>
      <c r="AD16" s="459"/>
      <c r="AE16" s="459">
        <v>0</v>
      </c>
      <c r="AF16" s="459"/>
    </row>
    <row r="17" spans="1:32" ht="13.5" customHeight="1" x14ac:dyDescent="0.15">
      <c r="A17" s="284"/>
      <c r="B17" s="284"/>
      <c r="C17" s="424" t="s">
        <v>282</v>
      </c>
      <c r="D17" s="424"/>
      <c r="E17" s="424"/>
      <c r="F17" s="424"/>
      <c r="G17" s="424"/>
      <c r="H17" s="424"/>
      <c r="I17" s="481">
        <v>11</v>
      </c>
      <c r="J17" s="469"/>
      <c r="K17" s="469">
        <v>11</v>
      </c>
      <c r="L17" s="469"/>
      <c r="M17" s="459">
        <v>0</v>
      </c>
      <c r="N17" s="459"/>
      <c r="O17" s="459">
        <v>0</v>
      </c>
      <c r="P17" s="460"/>
      <c r="Q17" s="290"/>
      <c r="R17" s="290"/>
      <c r="S17" s="462" t="s">
        <v>251</v>
      </c>
      <c r="T17" s="462"/>
      <c r="U17" s="462"/>
      <c r="V17" s="462"/>
      <c r="W17" s="462"/>
      <c r="X17" s="463"/>
      <c r="Y17" s="481">
        <v>440</v>
      </c>
      <c r="Z17" s="469"/>
      <c r="AA17" s="459">
        <v>1</v>
      </c>
      <c r="AB17" s="459"/>
      <c r="AC17" s="459">
        <v>434</v>
      </c>
      <c r="AD17" s="459"/>
      <c r="AE17" s="459">
        <v>5</v>
      </c>
      <c r="AF17" s="459"/>
    </row>
    <row r="18" spans="1:32" ht="13.5" customHeight="1" x14ac:dyDescent="0.15">
      <c r="A18" s="284"/>
      <c r="B18" s="284"/>
      <c r="C18" s="424" t="s">
        <v>76</v>
      </c>
      <c r="D18" s="424"/>
      <c r="E18" s="424"/>
      <c r="F18" s="424"/>
      <c r="G18" s="424"/>
      <c r="H18" s="424"/>
      <c r="I18" s="481">
        <v>31</v>
      </c>
      <c r="J18" s="469"/>
      <c r="K18" s="469">
        <v>3</v>
      </c>
      <c r="L18" s="469"/>
      <c r="M18" s="469">
        <v>28</v>
      </c>
      <c r="N18" s="469"/>
      <c r="O18" s="459">
        <v>0</v>
      </c>
      <c r="P18" s="460"/>
      <c r="Q18" s="290"/>
      <c r="R18" s="290"/>
      <c r="S18" s="462" t="s">
        <v>252</v>
      </c>
      <c r="T18" s="462"/>
      <c r="U18" s="462"/>
      <c r="V18" s="462"/>
      <c r="W18" s="462"/>
      <c r="X18" s="463"/>
      <c r="Y18" s="481">
        <v>30</v>
      </c>
      <c r="Z18" s="469"/>
      <c r="AA18" s="459">
        <v>0</v>
      </c>
      <c r="AB18" s="459"/>
      <c r="AC18" s="459">
        <v>30</v>
      </c>
      <c r="AD18" s="459"/>
      <c r="AE18" s="459">
        <v>0</v>
      </c>
      <c r="AF18" s="459"/>
    </row>
    <row r="19" spans="1:32" ht="13.5" customHeight="1" x14ac:dyDescent="0.15">
      <c r="A19" s="284"/>
      <c r="B19" s="284"/>
      <c r="C19" s="424" t="s">
        <v>283</v>
      </c>
      <c r="D19" s="424"/>
      <c r="E19" s="424"/>
      <c r="F19" s="424"/>
      <c r="G19" s="424"/>
      <c r="H19" s="424"/>
      <c r="I19" s="481">
        <v>23</v>
      </c>
      <c r="J19" s="469"/>
      <c r="K19" s="469">
        <v>9</v>
      </c>
      <c r="L19" s="469"/>
      <c r="M19" s="469">
        <v>4</v>
      </c>
      <c r="N19" s="469"/>
      <c r="O19" s="469">
        <v>10</v>
      </c>
      <c r="P19" s="470"/>
      <c r="Q19" s="290"/>
      <c r="R19" s="290"/>
      <c r="S19" s="462" t="s">
        <v>253</v>
      </c>
      <c r="T19" s="462"/>
      <c r="U19" s="462"/>
      <c r="V19" s="462"/>
      <c r="W19" s="462"/>
      <c r="X19" s="463"/>
      <c r="Y19" s="481">
        <v>104</v>
      </c>
      <c r="Z19" s="469"/>
      <c r="AA19" s="459">
        <v>0</v>
      </c>
      <c r="AB19" s="459"/>
      <c r="AC19" s="459">
        <v>104</v>
      </c>
      <c r="AD19" s="459"/>
      <c r="AE19" s="459">
        <v>0</v>
      </c>
      <c r="AF19" s="459"/>
    </row>
    <row r="20" spans="1:32" ht="13.5" customHeight="1" x14ac:dyDescent="0.15">
      <c r="A20" s="284"/>
      <c r="B20" s="424" t="s">
        <v>284</v>
      </c>
      <c r="C20" s="424"/>
      <c r="D20" s="424"/>
      <c r="E20" s="424"/>
      <c r="F20" s="424"/>
      <c r="G20" s="424"/>
      <c r="H20" s="424"/>
      <c r="I20" s="481">
        <v>50</v>
      </c>
      <c r="J20" s="469"/>
      <c r="K20" s="469">
        <v>50</v>
      </c>
      <c r="L20" s="469"/>
      <c r="M20" s="459">
        <v>0</v>
      </c>
      <c r="N20" s="459"/>
      <c r="O20" s="459">
        <v>0</v>
      </c>
      <c r="P20" s="459"/>
      <c r="Q20" s="291"/>
      <c r="R20" s="290"/>
      <c r="S20" s="462" t="s">
        <v>254</v>
      </c>
      <c r="T20" s="462"/>
      <c r="U20" s="462"/>
      <c r="V20" s="462"/>
      <c r="W20" s="462"/>
      <c r="X20" s="463"/>
      <c r="Y20" s="481">
        <v>2</v>
      </c>
      <c r="Z20" s="469"/>
      <c r="AA20" s="459">
        <v>0</v>
      </c>
      <c r="AB20" s="459"/>
      <c r="AC20" s="459">
        <v>2</v>
      </c>
      <c r="AD20" s="459"/>
      <c r="AE20" s="459">
        <v>0</v>
      </c>
      <c r="AF20" s="459"/>
    </row>
    <row r="21" spans="1:32" ht="13.5" customHeight="1" x14ac:dyDescent="0.15">
      <c r="A21" s="284"/>
      <c r="B21" s="284"/>
      <c r="C21" s="424" t="s">
        <v>285</v>
      </c>
      <c r="D21" s="424"/>
      <c r="E21" s="424"/>
      <c r="F21" s="424"/>
      <c r="G21" s="424"/>
      <c r="H21" s="424"/>
      <c r="I21" s="481">
        <v>8</v>
      </c>
      <c r="J21" s="469"/>
      <c r="K21" s="469">
        <v>8</v>
      </c>
      <c r="L21" s="469"/>
      <c r="M21" s="459">
        <v>0</v>
      </c>
      <c r="N21" s="459"/>
      <c r="O21" s="459">
        <v>0</v>
      </c>
      <c r="P21" s="460"/>
      <c r="Q21" s="290"/>
      <c r="R21" s="290"/>
      <c r="S21" s="462" t="s">
        <v>255</v>
      </c>
      <c r="T21" s="462"/>
      <c r="U21" s="462"/>
      <c r="V21" s="462"/>
      <c r="W21" s="462"/>
      <c r="X21" s="463"/>
      <c r="Y21" s="481">
        <v>8</v>
      </c>
      <c r="Z21" s="469"/>
      <c r="AA21" s="459">
        <v>7</v>
      </c>
      <c r="AB21" s="459"/>
      <c r="AC21" s="459">
        <v>1</v>
      </c>
      <c r="AD21" s="459"/>
      <c r="AE21" s="459">
        <v>0</v>
      </c>
      <c r="AF21" s="459"/>
    </row>
    <row r="22" spans="1:32" ht="13.5" customHeight="1" x14ac:dyDescent="0.15">
      <c r="A22" s="284"/>
      <c r="B22" s="284"/>
      <c r="C22" s="424" t="s">
        <v>286</v>
      </c>
      <c r="D22" s="424"/>
      <c r="E22" s="424"/>
      <c r="F22" s="424"/>
      <c r="G22" s="424"/>
      <c r="H22" s="424"/>
      <c r="I22" s="481">
        <v>7</v>
      </c>
      <c r="J22" s="469"/>
      <c r="K22" s="469">
        <v>7</v>
      </c>
      <c r="L22" s="469"/>
      <c r="M22" s="459">
        <v>0</v>
      </c>
      <c r="N22" s="459"/>
      <c r="O22" s="459">
        <v>0</v>
      </c>
      <c r="P22" s="460"/>
      <c r="Q22" s="290"/>
      <c r="R22" s="290"/>
      <c r="S22" s="462" t="s">
        <v>256</v>
      </c>
      <c r="T22" s="462"/>
      <c r="U22" s="462"/>
      <c r="V22" s="462"/>
      <c r="W22" s="462"/>
      <c r="X22" s="463"/>
      <c r="Y22" s="481">
        <v>8</v>
      </c>
      <c r="Z22" s="469"/>
      <c r="AA22" s="459">
        <v>8</v>
      </c>
      <c r="AB22" s="459"/>
      <c r="AC22" s="494">
        <v>0</v>
      </c>
      <c r="AD22" s="494"/>
      <c r="AE22" s="459">
        <v>0</v>
      </c>
      <c r="AF22" s="459"/>
    </row>
    <row r="23" spans="1:32" ht="13.5" customHeight="1" x14ac:dyDescent="0.15">
      <c r="A23" s="284"/>
      <c r="B23" s="284"/>
      <c r="C23" s="424" t="s">
        <v>287</v>
      </c>
      <c r="D23" s="424"/>
      <c r="E23" s="424"/>
      <c r="F23" s="424"/>
      <c r="G23" s="424"/>
      <c r="H23" s="424"/>
      <c r="I23" s="481">
        <v>14</v>
      </c>
      <c r="J23" s="469"/>
      <c r="K23" s="469">
        <v>14</v>
      </c>
      <c r="L23" s="469"/>
      <c r="M23" s="459">
        <v>0</v>
      </c>
      <c r="N23" s="459"/>
      <c r="O23" s="459">
        <v>0</v>
      </c>
      <c r="P23" s="460"/>
      <c r="Q23" s="290"/>
      <c r="R23" s="290"/>
      <c r="S23" s="462" t="s">
        <v>257</v>
      </c>
      <c r="T23" s="462"/>
      <c r="U23" s="462"/>
      <c r="V23" s="462"/>
      <c r="W23" s="462"/>
      <c r="X23" s="463"/>
      <c r="Y23" s="481">
        <v>17</v>
      </c>
      <c r="Z23" s="469"/>
      <c r="AA23" s="459">
        <v>15</v>
      </c>
      <c r="AB23" s="459"/>
      <c r="AC23" s="459">
        <v>2</v>
      </c>
      <c r="AD23" s="459"/>
      <c r="AE23" s="459">
        <v>0</v>
      </c>
      <c r="AF23" s="459"/>
    </row>
    <row r="24" spans="1:32" ht="13.5" customHeight="1" x14ac:dyDescent="0.15">
      <c r="A24" s="284"/>
      <c r="B24" s="196"/>
      <c r="C24" s="424" t="s">
        <v>288</v>
      </c>
      <c r="D24" s="424"/>
      <c r="E24" s="424"/>
      <c r="F24" s="424"/>
      <c r="G24" s="424"/>
      <c r="H24" s="424"/>
      <c r="I24" s="481">
        <v>9</v>
      </c>
      <c r="J24" s="469"/>
      <c r="K24" s="469">
        <v>9</v>
      </c>
      <c r="L24" s="469"/>
      <c r="M24" s="459">
        <v>0</v>
      </c>
      <c r="N24" s="459"/>
      <c r="O24" s="459">
        <v>0</v>
      </c>
      <c r="P24" s="460"/>
      <c r="Q24" s="187"/>
      <c r="R24" s="187"/>
      <c r="S24" s="462" t="s">
        <v>258</v>
      </c>
      <c r="T24" s="462"/>
      <c r="U24" s="462"/>
      <c r="V24" s="462"/>
      <c r="W24" s="462"/>
      <c r="X24" s="463"/>
      <c r="Y24" s="481">
        <v>11</v>
      </c>
      <c r="Z24" s="469"/>
      <c r="AA24" s="459">
        <v>11</v>
      </c>
      <c r="AB24" s="459"/>
      <c r="AC24" s="494">
        <v>0</v>
      </c>
      <c r="AD24" s="494"/>
      <c r="AE24" s="459">
        <v>0</v>
      </c>
      <c r="AF24" s="459"/>
    </row>
    <row r="25" spans="1:32" ht="13.5" customHeight="1" x14ac:dyDescent="0.15">
      <c r="A25" s="292"/>
      <c r="B25" s="292"/>
      <c r="C25" s="497" t="s">
        <v>75</v>
      </c>
      <c r="D25" s="497"/>
      <c r="E25" s="497"/>
      <c r="F25" s="497"/>
      <c r="G25" s="497"/>
      <c r="H25" s="497"/>
      <c r="I25" s="498">
        <v>12</v>
      </c>
      <c r="J25" s="499"/>
      <c r="K25" s="499">
        <v>12</v>
      </c>
      <c r="L25" s="499"/>
      <c r="M25" s="461">
        <v>0</v>
      </c>
      <c r="N25" s="461"/>
      <c r="O25" s="461">
        <v>0</v>
      </c>
      <c r="P25" s="500"/>
      <c r="Q25" s="293"/>
      <c r="R25" s="293"/>
      <c r="S25" s="199"/>
      <c r="T25" s="199"/>
      <c r="U25" s="199"/>
      <c r="V25" s="199"/>
      <c r="W25" s="199"/>
      <c r="X25" s="294"/>
      <c r="Y25" s="498"/>
      <c r="Z25" s="499"/>
      <c r="AA25" s="499"/>
      <c r="AB25" s="499"/>
      <c r="AC25" s="461"/>
      <c r="AD25" s="461"/>
      <c r="AE25" s="461"/>
      <c r="AF25" s="461"/>
    </row>
    <row r="26" spans="1:32" ht="15.75" customHeight="1" x14ac:dyDescent="0.15">
      <c r="A26" s="495" t="s">
        <v>208</v>
      </c>
      <c r="B26" s="495"/>
      <c r="C26" s="495"/>
      <c r="D26" s="495"/>
      <c r="E26" s="495"/>
      <c r="F26" s="495"/>
      <c r="G26" s="495"/>
      <c r="H26" s="495"/>
      <c r="I26" s="496"/>
      <c r="J26" s="496"/>
      <c r="K26" s="496"/>
      <c r="L26" s="496"/>
      <c r="M26" s="496"/>
      <c r="N26" s="496"/>
      <c r="O26" s="496"/>
      <c r="P26" s="496"/>
      <c r="Q26" s="495"/>
      <c r="R26" s="495"/>
      <c r="S26" s="495"/>
      <c r="T26" s="495"/>
      <c r="U26" s="495"/>
      <c r="V26" s="495"/>
      <c r="W26" s="495"/>
      <c r="X26" s="495"/>
      <c r="Y26" s="496"/>
      <c r="Z26" s="496"/>
      <c r="AA26" s="496"/>
      <c r="AB26" s="496"/>
      <c r="AC26" s="496"/>
      <c r="AD26" s="496"/>
      <c r="AE26" s="496"/>
      <c r="AF26" s="496"/>
    </row>
    <row r="27" spans="1:32" ht="27.6" customHeight="1" x14ac:dyDescent="0.15">
      <c r="A27" s="496"/>
      <c r="B27" s="496"/>
      <c r="C27" s="496"/>
      <c r="D27" s="496"/>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row>
    <row r="28" spans="1:32" x14ac:dyDescent="0.15">
      <c r="A28" s="40" t="s">
        <v>134</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row>
    <row r="29" spans="1:32" x14ac:dyDescent="0.1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row>
    <row r="30" spans="1:32" x14ac:dyDescent="0.15">
      <c r="A30" s="31" t="s">
        <v>219</v>
      </c>
      <c r="B30" s="31"/>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row>
    <row r="31" spans="1:32" ht="14.25" thickBot="1" x14ac:dyDescent="0.2">
      <c r="A31" s="18" t="s">
        <v>417</v>
      </c>
      <c r="B31" s="18"/>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row>
    <row r="32" spans="1:32" ht="14.25" thickTop="1" x14ac:dyDescent="0.15">
      <c r="A32" s="471" t="s">
        <v>292</v>
      </c>
      <c r="B32" s="471"/>
      <c r="C32" s="472"/>
      <c r="D32" s="472"/>
      <c r="E32" s="472"/>
      <c r="F32" s="472"/>
      <c r="G32" s="472" t="s">
        <v>293</v>
      </c>
      <c r="H32" s="472"/>
      <c r="I32" s="420" t="s">
        <v>294</v>
      </c>
      <c r="J32" s="482"/>
      <c r="K32" s="482"/>
      <c r="L32" s="482"/>
      <c r="M32" s="482"/>
      <c r="N32" s="482"/>
      <c r="O32" s="482"/>
      <c r="P32" s="482"/>
      <c r="Q32" s="482"/>
      <c r="R32" s="482"/>
      <c r="S32" s="482"/>
      <c r="T32" s="482"/>
      <c r="U32" s="482"/>
      <c r="V32" s="482"/>
      <c r="W32" s="482"/>
      <c r="X32" s="482"/>
      <c r="Y32" s="482"/>
      <c r="Z32" s="482"/>
      <c r="AA32" s="421"/>
      <c r="AB32" s="472" t="s">
        <v>295</v>
      </c>
      <c r="AC32" s="501"/>
      <c r="AD32" s="19"/>
      <c r="AE32" s="19"/>
      <c r="AF32" s="19"/>
    </row>
    <row r="33" spans="1:32" x14ac:dyDescent="0.15">
      <c r="A33" s="473"/>
      <c r="B33" s="473"/>
      <c r="C33" s="474"/>
      <c r="D33" s="474"/>
      <c r="E33" s="474"/>
      <c r="F33" s="474"/>
      <c r="G33" s="474"/>
      <c r="H33" s="474"/>
      <c r="I33" s="477" t="s">
        <v>24</v>
      </c>
      <c r="J33" s="478"/>
      <c r="K33" s="476" t="s">
        <v>296</v>
      </c>
      <c r="L33" s="476"/>
      <c r="M33" s="477" t="s">
        <v>297</v>
      </c>
      <c r="N33" s="478"/>
      <c r="O33" s="476" t="s">
        <v>296</v>
      </c>
      <c r="P33" s="476"/>
      <c r="Q33" s="476" t="s">
        <v>296</v>
      </c>
      <c r="R33" s="476"/>
      <c r="S33" s="476"/>
      <c r="T33" s="476" t="s">
        <v>296</v>
      </c>
      <c r="U33" s="476"/>
      <c r="V33" s="476" t="s">
        <v>296</v>
      </c>
      <c r="W33" s="476"/>
      <c r="X33" s="476" t="s">
        <v>296</v>
      </c>
      <c r="Y33" s="476"/>
      <c r="Z33" s="477" t="s">
        <v>298</v>
      </c>
      <c r="AA33" s="478"/>
      <c r="AB33" s="474"/>
      <c r="AC33" s="502"/>
      <c r="AD33" s="19"/>
      <c r="AE33" s="19"/>
      <c r="AF33" s="19"/>
    </row>
    <row r="34" spans="1:32" x14ac:dyDescent="0.15">
      <c r="A34" s="473"/>
      <c r="B34" s="473"/>
      <c r="C34" s="474"/>
      <c r="D34" s="474"/>
      <c r="E34" s="474"/>
      <c r="F34" s="474"/>
      <c r="G34" s="483"/>
      <c r="H34" s="483"/>
      <c r="I34" s="479"/>
      <c r="J34" s="480"/>
      <c r="K34" s="475" t="s">
        <v>299</v>
      </c>
      <c r="L34" s="475"/>
      <c r="M34" s="479"/>
      <c r="N34" s="480"/>
      <c r="O34" s="475" t="s">
        <v>300</v>
      </c>
      <c r="P34" s="475"/>
      <c r="Q34" s="475" t="s">
        <v>301</v>
      </c>
      <c r="R34" s="475"/>
      <c r="S34" s="475"/>
      <c r="T34" s="475" t="s">
        <v>302</v>
      </c>
      <c r="U34" s="475"/>
      <c r="V34" s="475" t="s">
        <v>303</v>
      </c>
      <c r="W34" s="475"/>
      <c r="X34" s="475" t="s">
        <v>304</v>
      </c>
      <c r="Y34" s="475"/>
      <c r="Z34" s="479"/>
      <c r="AA34" s="480"/>
      <c r="AB34" s="483"/>
      <c r="AC34" s="477"/>
      <c r="AD34" s="19"/>
      <c r="AE34" s="19"/>
      <c r="AF34" s="19"/>
    </row>
    <row r="35" spans="1:32" s="2" customFormat="1" x14ac:dyDescent="0.15">
      <c r="A35" s="425" t="s">
        <v>265</v>
      </c>
      <c r="B35" s="425"/>
      <c r="C35" s="425"/>
      <c r="D35" s="425"/>
      <c r="E35" s="425"/>
      <c r="F35" s="425"/>
      <c r="G35" s="503">
        <v>265</v>
      </c>
      <c r="H35" s="491"/>
      <c r="I35" s="491">
        <v>263</v>
      </c>
      <c r="J35" s="491"/>
      <c r="K35" s="491">
        <v>1</v>
      </c>
      <c r="L35" s="491"/>
      <c r="M35" s="491">
        <v>2</v>
      </c>
      <c r="N35" s="491"/>
      <c r="O35" s="491">
        <v>7</v>
      </c>
      <c r="P35" s="491"/>
      <c r="Q35" s="491">
        <v>21</v>
      </c>
      <c r="R35" s="491"/>
      <c r="S35" s="491"/>
      <c r="T35" s="491">
        <v>61</v>
      </c>
      <c r="U35" s="491"/>
      <c r="V35" s="491">
        <v>134</v>
      </c>
      <c r="W35" s="491"/>
      <c r="X35" s="491">
        <v>33</v>
      </c>
      <c r="Y35" s="491"/>
      <c r="Z35" s="491">
        <v>4</v>
      </c>
      <c r="AA35" s="491"/>
      <c r="AB35" s="491">
        <v>2</v>
      </c>
      <c r="AC35" s="491"/>
      <c r="AD35" s="295"/>
      <c r="AE35" s="295"/>
      <c r="AF35" s="295"/>
    </row>
    <row r="36" spans="1:32" x14ac:dyDescent="0.15">
      <c r="A36" s="467"/>
      <c r="B36" s="467"/>
      <c r="C36" s="467"/>
      <c r="D36" s="467"/>
      <c r="E36" s="467"/>
      <c r="F36" s="467"/>
      <c r="G36" s="464"/>
      <c r="H36" s="459"/>
      <c r="I36" s="459"/>
      <c r="J36" s="459"/>
      <c r="K36" s="466"/>
      <c r="L36" s="466"/>
      <c r="M36" s="466"/>
      <c r="N36" s="466"/>
      <c r="O36" s="466"/>
      <c r="P36" s="466"/>
      <c r="Q36" s="466"/>
      <c r="R36" s="466"/>
      <c r="S36" s="466"/>
      <c r="T36" s="466"/>
      <c r="U36" s="466"/>
      <c r="V36" s="466"/>
      <c r="W36" s="466"/>
      <c r="X36" s="466"/>
      <c r="Y36" s="466"/>
      <c r="Z36" s="466"/>
      <c r="AA36" s="466"/>
      <c r="AB36" s="466"/>
      <c r="AC36" s="466"/>
      <c r="AD36" s="19"/>
      <c r="AE36" s="19"/>
      <c r="AF36" s="19"/>
    </row>
    <row r="37" spans="1:32" ht="13.5" customHeight="1" x14ac:dyDescent="0.15">
      <c r="A37" s="424" t="s">
        <v>266</v>
      </c>
      <c r="B37" s="424"/>
      <c r="C37" s="424"/>
      <c r="D37" s="424"/>
      <c r="E37" s="424"/>
      <c r="F37" s="424"/>
      <c r="G37" s="464">
        <v>52</v>
      </c>
      <c r="H37" s="459"/>
      <c r="I37" s="459">
        <v>50</v>
      </c>
      <c r="J37" s="459"/>
      <c r="K37" s="459">
        <v>1</v>
      </c>
      <c r="L37" s="459"/>
      <c r="M37" s="459">
        <v>1</v>
      </c>
      <c r="N37" s="459"/>
      <c r="O37" s="459">
        <v>2</v>
      </c>
      <c r="P37" s="459"/>
      <c r="Q37" s="459">
        <v>10</v>
      </c>
      <c r="R37" s="459"/>
      <c r="S37" s="459"/>
      <c r="T37" s="459">
        <v>10</v>
      </c>
      <c r="U37" s="459"/>
      <c r="V37" s="459">
        <v>24</v>
      </c>
      <c r="W37" s="459"/>
      <c r="X37" s="459">
        <v>2</v>
      </c>
      <c r="Y37" s="459"/>
      <c r="Z37" s="459" t="s">
        <v>192</v>
      </c>
      <c r="AA37" s="459"/>
      <c r="AB37" s="459">
        <v>2</v>
      </c>
      <c r="AC37" s="459"/>
      <c r="AD37" s="19"/>
      <c r="AE37" s="19"/>
      <c r="AF37" s="19"/>
    </row>
    <row r="38" spans="1:32" ht="13.5" customHeight="1" x14ac:dyDescent="0.15">
      <c r="A38" s="424" t="s">
        <v>267</v>
      </c>
      <c r="B38" s="424"/>
      <c r="C38" s="424"/>
      <c r="D38" s="424"/>
      <c r="E38" s="424"/>
      <c r="F38" s="424"/>
      <c r="G38" s="464">
        <v>78</v>
      </c>
      <c r="H38" s="459"/>
      <c r="I38" s="459">
        <v>78</v>
      </c>
      <c r="J38" s="459"/>
      <c r="K38" s="459" t="s">
        <v>192</v>
      </c>
      <c r="L38" s="459"/>
      <c r="M38" s="459">
        <v>1</v>
      </c>
      <c r="N38" s="459"/>
      <c r="O38" s="459">
        <v>5</v>
      </c>
      <c r="P38" s="459"/>
      <c r="Q38" s="459">
        <v>9</v>
      </c>
      <c r="R38" s="459"/>
      <c r="S38" s="459"/>
      <c r="T38" s="459">
        <v>17</v>
      </c>
      <c r="U38" s="459"/>
      <c r="V38" s="459">
        <v>34</v>
      </c>
      <c r="W38" s="459"/>
      <c r="X38" s="459">
        <v>11</v>
      </c>
      <c r="Y38" s="459"/>
      <c r="Z38" s="459">
        <v>1</v>
      </c>
      <c r="AA38" s="459"/>
      <c r="AB38" s="459" t="s">
        <v>192</v>
      </c>
      <c r="AC38" s="459"/>
      <c r="AD38" s="19"/>
      <c r="AE38" s="19"/>
      <c r="AF38" s="19"/>
    </row>
    <row r="39" spans="1:32" ht="13.5" customHeight="1" x14ac:dyDescent="0.15">
      <c r="A39" s="424" t="s">
        <v>268</v>
      </c>
      <c r="B39" s="424"/>
      <c r="C39" s="424"/>
      <c r="D39" s="424"/>
      <c r="E39" s="424"/>
      <c r="F39" s="424"/>
      <c r="G39" s="464">
        <v>21</v>
      </c>
      <c r="H39" s="459"/>
      <c r="I39" s="459">
        <v>21</v>
      </c>
      <c r="J39" s="459"/>
      <c r="K39" s="459" t="s">
        <v>192</v>
      </c>
      <c r="L39" s="459"/>
      <c r="M39" s="459" t="s">
        <v>192</v>
      </c>
      <c r="N39" s="459"/>
      <c r="O39" s="459" t="s">
        <v>192</v>
      </c>
      <c r="P39" s="459"/>
      <c r="Q39" s="459" t="s">
        <v>192</v>
      </c>
      <c r="R39" s="459"/>
      <c r="S39" s="459"/>
      <c r="T39" s="459">
        <v>6</v>
      </c>
      <c r="U39" s="459"/>
      <c r="V39" s="459">
        <v>14</v>
      </c>
      <c r="W39" s="459"/>
      <c r="X39" s="459" t="s">
        <v>192</v>
      </c>
      <c r="Y39" s="459"/>
      <c r="Z39" s="459">
        <v>1</v>
      </c>
      <c r="AA39" s="459"/>
      <c r="AB39" s="459" t="s">
        <v>192</v>
      </c>
      <c r="AC39" s="459"/>
      <c r="AD39" s="19"/>
      <c r="AE39" s="19"/>
      <c r="AF39" s="19"/>
    </row>
    <row r="40" spans="1:32" ht="13.5" customHeight="1" x14ac:dyDescent="0.15">
      <c r="A40" s="424" t="s">
        <v>269</v>
      </c>
      <c r="B40" s="424"/>
      <c r="C40" s="424"/>
      <c r="D40" s="424"/>
      <c r="E40" s="424"/>
      <c r="F40" s="424"/>
      <c r="G40" s="464">
        <v>24</v>
      </c>
      <c r="H40" s="459"/>
      <c r="I40" s="459">
        <v>24</v>
      </c>
      <c r="J40" s="459"/>
      <c r="K40" s="459" t="s">
        <v>192</v>
      </c>
      <c r="L40" s="459"/>
      <c r="M40" s="459" t="s">
        <v>192</v>
      </c>
      <c r="N40" s="459"/>
      <c r="O40" s="459" t="s">
        <v>192</v>
      </c>
      <c r="P40" s="459"/>
      <c r="Q40" s="459">
        <v>1</v>
      </c>
      <c r="R40" s="459"/>
      <c r="S40" s="459"/>
      <c r="T40" s="459">
        <v>5</v>
      </c>
      <c r="U40" s="459"/>
      <c r="V40" s="459">
        <v>11</v>
      </c>
      <c r="W40" s="459"/>
      <c r="X40" s="459">
        <v>6</v>
      </c>
      <c r="Y40" s="459"/>
      <c r="Z40" s="459">
        <v>1</v>
      </c>
      <c r="AA40" s="459"/>
      <c r="AB40" s="459" t="s">
        <v>192</v>
      </c>
      <c r="AC40" s="459"/>
      <c r="AD40" s="19"/>
      <c r="AE40" s="19"/>
      <c r="AF40" s="19"/>
    </row>
    <row r="41" spans="1:32" ht="13.5" customHeight="1" x14ac:dyDescent="0.15">
      <c r="A41" s="424" t="s">
        <v>270</v>
      </c>
      <c r="B41" s="424"/>
      <c r="C41" s="424"/>
      <c r="D41" s="424"/>
      <c r="E41" s="424"/>
      <c r="F41" s="424"/>
      <c r="G41" s="464">
        <v>12</v>
      </c>
      <c r="H41" s="459"/>
      <c r="I41" s="459">
        <v>12</v>
      </c>
      <c r="J41" s="459"/>
      <c r="K41" s="459" t="s">
        <v>192</v>
      </c>
      <c r="L41" s="459"/>
      <c r="M41" s="459" t="s">
        <v>192</v>
      </c>
      <c r="N41" s="459"/>
      <c r="O41" s="459" t="s">
        <v>192</v>
      </c>
      <c r="P41" s="459"/>
      <c r="Q41" s="459" t="s">
        <v>192</v>
      </c>
      <c r="R41" s="459"/>
      <c r="S41" s="459"/>
      <c r="T41" s="459">
        <v>3</v>
      </c>
      <c r="U41" s="459"/>
      <c r="V41" s="459">
        <v>8</v>
      </c>
      <c r="W41" s="459"/>
      <c r="X41" s="459">
        <v>1</v>
      </c>
      <c r="Y41" s="459"/>
      <c r="Z41" s="459" t="s">
        <v>192</v>
      </c>
      <c r="AA41" s="459"/>
      <c r="AB41" s="459" t="s">
        <v>192</v>
      </c>
      <c r="AC41" s="459"/>
      <c r="AD41" s="19"/>
      <c r="AE41" s="19"/>
      <c r="AF41" s="19"/>
    </row>
    <row r="42" spans="1:32" ht="13.5" customHeight="1" x14ac:dyDescent="0.15">
      <c r="A42" s="424" t="s">
        <v>271</v>
      </c>
      <c r="B42" s="424"/>
      <c r="C42" s="424"/>
      <c r="D42" s="424"/>
      <c r="E42" s="424"/>
      <c r="F42" s="424"/>
      <c r="G42" s="464">
        <v>24</v>
      </c>
      <c r="H42" s="459"/>
      <c r="I42" s="459">
        <v>24</v>
      </c>
      <c r="J42" s="459"/>
      <c r="K42" s="459" t="s">
        <v>192</v>
      </c>
      <c r="L42" s="459"/>
      <c r="M42" s="459" t="s">
        <v>192</v>
      </c>
      <c r="N42" s="459"/>
      <c r="O42" s="459" t="s">
        <v>192</v>
      </c>
      <c r="P42" s="459"/>
      <c r="Q42" s="459">
        <v>1</v>
      </c>
      <c r="R42" s="459"/>
      <c r="S42" s="459"/>
      <c r="T42" s="459">
        <v>5</v>
      </c>
      <c r="U42" s="459"/>
      <c r="V42" s="459">
        <v>15</v>
      </c>
      <c r="W42" s="459"/>
      <c r="X42" s="459">
        <v>3</v>
      </c>
      <c r="Y42" s="459"/>
      <c r="Z42" s="459" t="s">
        <v>192</v>
      </c>
      <c r="AA42" s="459"/>
      <c r="AB42" s="459" t="s">
        <v>192</v>
      </c>
      <c r="AC42" s="459"/>
      <c r="AD42" s="19"/>
      <c r="AE42" s="19"/>
      <c r="AF42" s="19"/>
    </row>
    <row r="43" spans="1:32" ht="13.5" customHeight="1" x14ac:dyDescent="0.15">
      <c r="A43" s="424" t="s">
        <v>272</v>
      </c>
      <c r="B43" s="424"/>
      <c r="C43" s="424"/>
      <c r="D43" s="424"/>
      <c r="E43" s="424"/>
      <c r="F43" s="424"/>
      <c r="G43" s="464">
        <v>21</v>
      </c>
      <c r="H43" s="459"/>
      <c r="I43" s="459">
        <v>21</v>
      </c>
      <c r="J43" s="459"/>
      <c r="K43" s="459" t="s">
        <v>192</v>
      </c>
      <c r="L43" s="459"/>
      <c r="M43" s="459" t="s">
        <v>192</v>
      </c>
      <c r="N43" s="459"/>
      <c r="O43" s="459" t="s">
        <v>192</v>
      </c>
      <c r="P43" s="459"/>
      <c r="Q43" s="459" t="s">
        <v>192</v>
      </c>
      <c r="R43" s="459"/>
      <c r="S43" s="459"/>
      <c r="T43" s="459">
        <v>6</v>
      </c>
      <c r="U43" s="459"/>
      <c r="V43" s="459">
        <v>11</v>
      </c>
      <c r="W43" s="459"/>
      <c r="X43" s="459">
        <v>3</v>
      </c>
      <c r="Y43" s="459"/>
      <c r="Z43" s="459">
        <v>1</v>
      </c>
      <c r="AA43" s="459"/>
      <c r="AB43" s="459" t="s">
        <v>192</v>
      </c>
      <c r="AC43" s="459"/>
      <c r="AD43" s="19"/>
      <c r="AE43" s="19"/>
      <c r="AF43" s="19"/>
    </row>
    <row r="44" spans="1:32" ht="13.5" customHeight="1" x14ac:dyDescent="0.15">
      <c r="A44" s="433" t="s">
        <v>273</v>
      </c>
      <c r="B44" s="433"/>
      <c r="C44" s="433"/>
      <c r="D44" s="433"/>
      <c r="E44" s="433"/>
      <c r="F44" s="433"/>
      <c r="G44" s="465">
        <v>33</v>
      </c>
      <c r="H44" s="461"/>
      <c r="I44" s="461">
        <v>33</v>
      </c>
      <c r="J44" s="461"/>
      <c r="K44" s="461" t="s">
        <v>192</v>
      </c>
      <c r="L44" s="461"/>
      <c r="M44" s="461" t="s">
        <v>192</v>
      </c>
      <c r="N44" s="461"/>
      <c r="O44" s="461" t="s">
        <v>192</v>
      </c>
      <c r="P44" s="461"/>
      <c r="Q44" s="461" t="s">
        <v>192</v>
      </c>
      <c r="R44" s="461"/>
      <c r="S44" s="461"/>
      <c r="T44" s="461">
        <v>9</v>
      </c>
      <c r="U44" s="461"/>
      <c r="V44" s="461">
        <v>17</v>
      </c>
      <c r="W44" s="461"/>
      <c r="X44" s="461">
        <v>7</v>
      </c>
      <c r="Y44" s="461"/>
      <c r="Z44" s="461" t="s">
        <v>192</v>
      </c>
      <c r="AA44" s="461"/>
      <c r="AB44" s="461" t="s">
        <v>192</v>
      </c>
      <c r="AC44" s="461"/>
      <c r="AD44" s="19"/>
      <c r="AE44" s="19"/>
      <c r="AF44" s="19"/>
    </row>
    <row r="45" spans="1:32" s="7" customFormat="1" x14ac:dyDescent="0.15">
      <c r="A45" s="296" t="s">
        <v>418</v>
      </c>
      <c r="B45" s="296"/>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row>
    <row r="46" spans="1:32" s="7" customFormat="1" x14ac:dyDescent="0.15">
      <c r="A46" s="296" t="s">
        <v>419</v>
      </c>
      <c r="B46" s="296"/>
      <c r="C46" s="297"/>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row>
    <row r="47" spans="1:32" x14ac:dyDescent="0.15">
      <c r="A47" s="40" t="s">
        <v>84</v>
      </c>
      <c r="B47" s="40"/>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row>
  </sheetData>
  <mergeCells count="360">
    <mergeCell ref="Y24:Z24"/>
    <mergeCell ref="X35:Y35"/>
    <mergeCell ref="T34:U34"/>
    <mergeCell ref="V35:W35"/>
    <mergeCell ref="Z35:AA35"/>
    <mergeCell ref="T36:U36"/>
    <mergeCell ref="V36:W36"/>
    <mergeCell ref="X36:Y36"/>
    <mergeCell ref="Z36:AA36"/>
    <mergeCell ref="T38:U38"/>
    <mergeCell ref="V38:W38"/>
    <mergeCell ref="X38:Y38"/>
    <mergeCell ref="Z38:AA38"/>
    <mergeCell ref="Z42:AA42"/>
    <mergeCell ref="X40:Y40"/>
    <mergeCell ref="Z40:AA40"/>
    <mergeCell ref="X42:Y42"/>
    <mergeCell ref="T43:U43"/>
    <mergeCell ref="V43:W43"/>
    <mergeCell ref="AB35:AC35"/>
    <mergeCell ref="AB32:AC34"/>
    <mergeCell ref="B20:H20"/>
    <mergeCell ref="I20:J20"/>
    <mergeCell ref="K20:L20"/>
    <mergeCell ref="M20:N20"/>
    <mergeCell ref="O20:P20"/>
    <mergeCell ref="S20:X20"/>
    <mergeCell ref="S22:X22"/>
    <mergeCell ref="S24:X24"/>
    <mergeCell ref="AC20:AD20"/>
    <mergeCell ref="AA20:AB20"/>
    <mergeCell ref="Y20:Z20"/>
    <mergeCell ref="Y22:Z22"/>
    <mergeCell ref="AC24:AD24"/>
    <mergeCell ref="AA24:AB24"/>
    <mergeCell ref="G35:H35"/>
    <mergeCell ref="I35:J35"/>
    <mergeCell ref="K35:L35"/>
    <mergeCell ref="Z33:AA34"/>
    <mergeCell ref="X33:Y33"/>
    <mergeCell ref="O35:P35"/>
    <mergeCell ref="Q35:S35"/>
    <mergeCell ref="T35:U35"/>
    <mergeCell ref="AE25:AF25"/>
    <mergeCell ref="A26:AF27"/>
    <mergeCell ref="C25:H25"/>
    <mergeCell ref="I25:J25"/>
    <mergeCell ref="K25:L25"/>
    <mergeCell ref="M25:N25"/>
    <mergeCell ref="O25:P25"/>
    <mergeCell ref="Y25:Z25"/>
    <mergeCell ref="AA25:AB25"/>
    <mergeCell ref="AC25:AD25"/>
    <mergeCell ref="M14:N14"/>
    <mergeCell ref="M9:N9"/>
    <mergeCell ref="O9:P9"/>
    <mergeCell ref="AA22:AB22"/>
    <mergeCell ref="AC22:AD22"/>
    <mergeCell ref="AE22:AF22"/>
    <mergeCell ref="S23:X23"/>
    <mergeCell ref="C24:H24"/>
    <mergeCell ref="I24:J24"/>
    <mergeCell ref="K24:L24"/>
    <mergeCell ref="M24:N24"/>
    <mergeCell ref="O24:P24"/>
    <mergeCell ref="I22:J22"/>
    <mergeCell ref="AE20:AF20"/>
    <mergeCell ref="AE24:AF24"/>
    <mergeCell ref="AE21:AF21"/>
    <mergeCell ref="AE23:AF23"/>
    <mergeCell ref="Y21:Z21"/>
    <mergeCell ref="AA21:AB21"/>
    <mergeCell ref="AC21:AD21"/>
    <mergeCell ref="AA19:AB19"/>
    <mergeCell ref="Y23:Z23"/>
    <mergeCell ref="AA23:AB23"/>
    <mergeCell ref="AC23:AD23"/>
    <mergeCell ref="R7:X7"/>
    <mergeCell ref="S11:X11"/>
    <mergeCell ref="S12:X12"/>
    <mergeCell ref="Q15:X15"/>
    <mergeCell ref="S18:X18"/>
    <mergeCell ref="Y15:Z15"/>
    <mergeCell ref="Y17:Z17"/>
    <mergeCell ref="Y18:Z18"/>
    <mergeCell ref="Y11:Z11"/>
    <mergeCell ref="Y12:Z12"/>
    <mergeCell ref="S13:X13"/>
    <mergeCell ref="S8:X8"/>
    <mergeCell ref="S10:X10"/>
    <mergeCell ref="Y10:Z10"/>
    <mergeCell ref="S9:X9"/>
    <mergeCell ref="AC19:AD19"/>
    <mergeCell ref="O15:P15"/>
    <mergeCell ref="C17:H17"/>
    <mergeCell ref="M16:N16"/>
    <mergeCell ref="O16:P16"/>
    <mergeCell ref="M35:N35"/>
    <mergeCell ref="C23:H23"/>
    <mergeCell ref="C18:H18"/>
    <mergeCell ref="C19:H19"/>
    <mergeCell ref="K17:L17"/>
    <mergeCell ref="I16:J16"/>
    <mergeCell ref="K16:L16"/>
    <mergeCell ref="O23:P23"/>
    <mergeCell ref="M22:N22"/>
    <mergeCell ref="C21:H21"/>
    <mergeCell ref="C22:H22"/>
    <mergeCell ref="A35:F35"/>
    <mergeCell ref="K33:L33"/>
    <mergeCell ref="G32:H34"/>
    <mergeCell ref="M21:N21"/>
    <mergeCell ref="O21:P21"/>
    <mergeCell ref="AA18:AB18"/>
    <mergeCell ref="AC18:AD18"/>
    <mergeCell ref="Y19:Z19"/>
    <mergeCell ref="S6:X6"/>
    <mergeCell ref="A6:H6"/>
    <mergeCell ref="Y8:Z8"/>
    <mergeCell ref="K6:L6"/>
    <mergeCell ref="M6:N6"/>
    <mergeCell ref="K21:L21"/>
    <mergeCell ref="A12:H12"/>
    <mergeCell ref="B16:H16"/>
    <mergeCell ref="Y7:Z7"/>
    <mergeCell ref="K9:L9"/>
    <mergeCell ref="M17:N17"/>
    <mergeCell ref="O17:P17"/>
    <mergeCell ref="I21:J21"/>
    <mergeCell ref="K18:L18"/>
    <mergeCell ref="I18:J18"/>
    <mergeCell ref="M18:N18"/>
    <mergeCell ref="A14:H14"/>
    <mergeCell ref="I14:J14"/>
    <mergeCell ref="K14:L14"/>
    <mergeCell ref="O14:P14"/>
    <mergeCell ref="A15:H15"/>
    <mergeCell ref="I15:J15"/>
    <mergeCell ref="K15:L15"/>
    <mergeCell ref="M15:N15"/>
    <mergeCell ref="I6:J6"/>
    <mergeCell ref="Y6:Z6"/>
    <mergeCell ref="AE4:AF4"/>
    <mergeCell ref="A5:H5"/>
    <mergeCell ref="I5:J5"/>
    <mergeCell ref="K5:L5"/>
    <mergeCell ref="M5:N5"/>
    <mergeCell ref="O5:P5"/>
    <mergeCell ref="R5:X5"/>
    <mergeCell ref="AE5:AF5"/>
    <mergeCell ref="Q3:X4"/>
    <mergeCell ref="AC5:AD5"/>
    <mergeCell ref="AE3:AF3"/>
    <mergeCell ref="K4:L4"/>
    <mergeCell ref="M4:N4"/>
    <mergeCell ref="O4:P4"/>
    <mergeCell ref="AA4:AB4"/>
    <mergeCell ref="AC4:AD4"/>
    <mergeCell ref="AC3:AD3"/>
    <mergeCell ref="Y3:Z4"/>
    <mergeCell ref="O3:P3"/>
    <mergeCell ref="K3:L3"/>
    <mergeCell ref="M3:N3"/>
    <mergeCell ref="AA5:AB5"/>
    <mergeCell ref="AE6:AF6"/>
    <mergeCell ref="AA7:AB7"/>
    <mergeCell ref="AC7:AD7"/>
    <mergeCell ref="AE7:AF7"/>
    <mergeCell ref="AA8:AB8"/>
    <mergeCell ref="AA9:AB9"/>
    <mergeCell ref="AC9:AD9"/>
    <mergeCell ref="AE9:AF9"/>
    <mergeCell ref="Y5:Z5"/>
    <mergeCell ref="AC8:AD8"/>
    <mergeCell ref="AE8:AF8"/>
    <mergeCell ref="AA6:AB6"/>
    <mergeCell ref="AC6:AD6"/>
    <mergeCell ref="Y9:Z9"/>
    <mergeCell ref="AE13:AF13"/>
    <mergeCell ref="A13:H13"/>
    <mergeCell ref="I13:J13"/>
    <mergeCell ref="K13:L13"/>
    <mergeCell ref="M13:N13"/>
    <mergeCell ref="O13:P13"/>
    <mergeCell ref="Y13:Z13"/>
    <mergeCell ref="AC10:AD10"/>
    <mergeCell ref="AA12:AB12"/>
    <mergeCell ref="AC12:AD12"/>
    <mergeCell ref="AA10:AB10"/>
    <mergeCell ref="AA13:AB13"/>
    <mergeCell ref="AC13:AD13"/>
    <mergeCell ref="AA11:AB11"/>
    <mergeCell ref="AE10:AF10"/>
    <mergeCell ref="AE11:AF11"/>
    <mergeCell ref="AC11:AD11"/>
    <mergeCell ref="I12:J12"/>
    <mergeCell ref="K12:L12"/>
    <mergeCell ref="M12:N12"/>
    <mergeCell ref="O12:P12"/>
    <mergeCell ref="AE12:AF12"/>
    <mergeCell ref="I11:J11"/>
    <mergeCell ref="A10:H10"/>
    <mergeCell ref="AE15:AF15"/>
    <mergeCell ref="AE16:AF16"/>
    <mergeCell ref="AC17:AD17"/>
    <mergeCell ref="AE17:AF17"/>
    <mergeCell ref="AA16:AB16"/>
    <mergeCell ref="AC16:AD16"/>
    <mergeCell ref="AC15:AD15"/>
    <mergeCell ref="AA15:AB15"/>
    <mergeCell ref="AA17:AB17"/>
    <mergeCell ref="A3:H4"/>
    <mergeCell ref="I3:J4"/>
    <mergeCell ref="I19:J19"/>
    <mergeCell ref="K19:L19"/>
    <mergeCell ref="M19:N19"/>
    <mergeCell ref="O19:P19"/>
    <mergeCell ref="A9:H9"/>
    <mergeCell ref="I10:J10"/>
    <mergeCell ref="K10:L10"/>
    <mergeCell ref="M10:N10"/>
    <mergeCell ref="O10:P10"/>
    <mergeCell ref="A7:H7"/>
    <mergeCell ref="I7:J7"/>
    <mergeCell ref="K7:L7"/>
    <mergeCell ref="M7:N7"/>
    <mergeCell ref="O7:P7"/>
    <mergeCell ref="I8:J8"/>
    <mergeCell ref="K8:L8"/>
    <mergeCell ref="M8:N8"/>
    <mergeCell ref="O8:P8"/>
    <mergeCell ref="M11:N11"/>
    <mergeCell ref="K11:L11"/>
    <mergeCell ref="A8:H8"/>
    <mergeCell ref="I9:J9"/>
    <mergeCell ref="AA3:AB3"/>
    <mergeCell ref="O6:P6"/>
    <mergeCell ref="A32:F34"/>
    <mergeCell ref="K34:L34"/>
    <mergeCell ref="O34:P34"/>
    <mergeCell ref="O33:P33"/>
    <mergeCell ref="Q33:S33"/>
    <mergeCell ref="I33:J34"/>
    <mergeCell ref="M33:N34"/>
    <mergeCell ref="Q34:S34"/>
    <mergeCell ref="Y16:Z16"/>
    <mergeCell ref="I23:J23"/>
    <mergeCell ref="K23:L23"/>
    <mergeCell ref="M23:N23"/>
    <mergeCell ref="I17:J17"/>
    <mergeCell ref="O22:P22"/>
    <mergeCell ref="K22:L22"/>
    <mergeCell ref="S19:X19"/>
    <mergeCell ref="S21:X21"/>
    <mergeCell ref="V34:W34"/>
    <mergeCell ref="X34:Y34"/>
    <mergeCell ref="V33:W33"/>
    <mergeCell ref="T33:U33"/>
    <mergeCell ref="I32:AA32"/>
    <mergeCell ref="AB36:AC36"/>
    <mergeCell ref="I37:J37"/>
    <mergeCell ref="K37:L37"/>
    <mergeCell ref="M37:N37"/>
    <mergeCell ref="O37:P37"/>
    <mergeCell ref="Q37:S37"/>
    <mergeCell ref="T37:U37"/>
    <mergeCell ref="V37:W37"/>
    <mergeCell ref="A41:F41"/>
    <mergeCell ref="A38:F38"/>
    <mergeCell ref="A40:F40"/>
    <mergeCell ref="A37:F37"/>
    <mergeCell ref="A36:F36"/>
    <mergeCell ref="I38:J38"/>
    <mergeCell ref="K38:L38"/>
    <mergeCell ref="M38:N38"/>
    <mergeCell ref="O38:P38"/>
    <mergeCell ref="A39:F39"/>
    <mergeCell ref="I39:J39"/>
    <mergeCell ref="K39:L39"/>
    <mergeCell ref="M39:N39"/>
    <mergeCell ref="O39:P39"/>
    <mergeCell ref="Q39:S39"/>
    <mergeCell ref="G36:H36"/>
    <mergeCell ref="I36:J36"/>
    <mergeCell ref="K36:L36"/>
    <mergeCell ref="M36:N36"/>
    <mergeCell ref="O36:P36"/>
    <mergeCell ref="Q36:S36"/>
    <mergeCell ref="G37:H37"/>
    <mergeCell ref="G39:H39"/>
    <mergeCell ref="G38:H38"/>
    <mergeCell ref="Q38:S38"/>
    <mergeCell ref="A44:F44"/>
    <mergeCell ref="G43:H43"/>
    <mergeCell ref="I43:J43"/>
    <mergeCell ref="G44:H44"/>
    <mergeCell ref="I44:J44"/>
    <mergeCell ref="M43:N43"/>
    <mergeCell ref="K43:L43"/>
    <mergeCell ref="I40:J40"/>
    <mergeCell ref="K40:L40"/>
    <mergeCell ref="M40:N40"/>
    <mergeCell ref="A42:F42"/>
    <mergeCell ref="G40:H40"/>
    <mergeCell ref="G41:H41"/>
    <mergeCell ref="G42:H42"/>
    <mergeCell ref="I41:J41"/>
    <mergeCell ref="K41:L41"/>
    <mergeCell ref="I42:J42"/>
    <mergeCell ref="K42:L42"/>
    <mergeCell ref="M42:N42"/>
    <mergeCell ref="M41:N41"/>
    <mergeCell ref="AB44:AC44"/>
    <mergeCell ref="S16:X16"/>
    <mergeCell ref="S17:X17"/>
    <mergeCell ref="X44:Y44"/>
    <mergeCell ref="Z44:AA44"/>
    <mergeCell ref="Z43:AA43"/>
    <mergeCell ref="O43:P43"/>
    <mergeCell ref="AB43:AC43"/>
    <mergeCell ref="K44:L44"/>
    <mergeCell ref="M44:N44"/>
    <mergeCell ref="O44:P44"/>
    <mergeCell ref="Q44:S44"/>
    <mergeCell ref="T44:U44"/>
    <mergeCell ref="V44:W44"/>
    <mergeCell ref="X43:Y43"/>
    <mergeCell ref="O40:P40"/>
    <mergeCell ref="Q40:S40"/>
    <mergeCell ref="X37:Y37"/>
    <mergeCell ref="Z37:AA37"/>
    <mergeCell ref="AB37:AC37"/>
    <mergeCell ref="T39:U39"/>
    <mergeCell ref="V39:W39"/>
    <mergeCell ref="AB39:AC39"/>
    <mergeCell ref="O42:P42"/>
    <mergeCell ref="A11:H11"/>
    <mergeCell ref="O11:P11"/>
    <mergeCell ref="Q43:S43"/>
    <mergeCell ref="AE19:AF19"/>
    <mergeCell ref="AE18:AF18"/>
    <mergeCell ref="Q41:S41"/>
    <mergeCell ref="T41:U41"/>
    <mergeCell ref="X39:Y39"/>
    <mergeCell ref="AB42:AC42"/>
    <mergeCell ref="X41:Y41"/>
    <mergeCell ref="Z41:AA41"/>
    <mergeCell ref="AB41:AC41"/>
    <mergeCell ref="Z39:AA39"/>
    <mergeCell ref="Q42:S42"/>
    <mergeCell ref="T42:U42"/>
    <mergeCell ref="V42:W42"/>
    <mergeCell ref="O18:P18"/>
    <mergeCell ref="AB40:AC40"/>
    <mergeCell ref="V41:W41"/>
    <mergeCell ref="A43:F43"/>
    <mergeCell ref="O41:P41"/>
    <mergeCell ref="T40:U40"/>
    <mergeCell ref="V40:W40"/>
    <mergeCell ref="AB38:AC38"/>
  </mergeCells>
  <phoneticPr fontId="2"/>
  <pageMargins left="0.78740157480314965" right="0.78740157480314965" top="0.78740157480314965" bottom="0.78740157480314965" header="0.31496062992125984" footer="0.51181102362204722"/>
  <pageSetup paperSize="9" scale="95" firstPageNumber="22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Ｏ1永久選挙人</vt:lpstr>
      <vt:lpstr>Ｏ2投票所別選挙人</vt:lpstr>
      <vt:lpstr>Ｏ3有権者数及び投票者数</vt:lpstr>
      <vt:lpstr>Ｏ4選挙別党派別得票数</vt:lpstr>
      <vt:lpstr>Ｏ5職業別Ｏ6年齢別</vt:lpstr>
      <vt:lpstr>O7市議会・O8各委員会 </vt:lpstr>
      <vt:lpstr>Ｏ9職員数の推移・Ｏ10市長部局職員 </vt:lpstr>
      <vt:lpstr>O11行政委員会・O12消防</vt:lpstr>
      <vt:lpstr>O11行政委員会・O12消防!Print_Area</vt:lpstr>
      <vt:lpstr>Ｏ2投票所別選挙人!Print_Area</vt:lpstr>
      <vt:lpstr>Ｏ3有権者数及び投票者数!Print_Area</vt:lpstr>
      <vt:lpstr>Ｏ4選挙別党派別得票数!Print_Area</vt:lpstr>
      <vt:lpstr>Ｏ5職業別Ｏ6年齢別!Print_Area</vt:lpstr>
      <vt:lpstr>'O7市議会・O8各委員会 '!Print_Area</vt:lpstr>
      <vt:lpstr>'Ｏ9職員数の推移・Ｏ10市長部局職員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2023-06-08T06:51:38Z</dcterms:created>
  <dcterms:modified xsi:type="dcterms:W3CDTF">2025-03-12T02:14:06Z</dcterms:modified>
</cp:coreProperties>
</file>